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tables/table7.xml" ContentType="application/vnd.openxmlformats-officedocument.spreadsheetml.tab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slicers/slicer2.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drawings/drawing4.xml" ContentType="application/vnd.openxmlformats-officedocument.drawing+xml"/>
  <Override PartName="/xl/slicers/slicer3.xml" ContentType="application/vnd.ms-excel.slicer+xml"/>
  <Override PartName="/xl/slicers/slicer4.xml" ContentType="application/vnd.ms-excel.slicer+xml"/>
  <Override PartName="/xl/charts/chartEx2.xml" ContentType="application/vnd.ms-office.chartex+xml"/>
  <Override PartName="/xl/charts/style14.xml" ContentType="application/vnd.ms-office.chartstyle+xml"/>
  <Override PartName="/xl/charts/colors14.xml" ContentType="application/vnd.ms-office.chartcolorstyle+xml"/>
  <Override PartName="/xl/theme/themeOverride1.xml" ContentType="application/vnd.openxmlformats-officedocument.themeOverride+xml"/>
  <Override PartName="/xl/charts/chart13.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2.xml" ContentType="application/vnd.openxmlformats-officedocument.themeOverrid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3.xml" ContentType="application/vnd.openxmlformats-officedocument.themeOverrid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4.xml" ContentType="application/vnd.openxmlformats-officedocument.themeOverrid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5.xml" ContentType="application/vnd.openxmlformats-officedocument.themeOverride+xml"/>
  <Override PartName="/xl/charts/chart17.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6.xml" ContentType="application/vnd.openxmlformats-officedocument.themeOverrid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7.xml" ContentType="application/vnd.openxmlformats-officedocument.themeOverrid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8.xml" ContentType="application/vnd.openxmlformats-officedocument.themeOverrid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9.xml" ContentType="application/vnd.openxmlformats-officedocument.themeOverride+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0.xml" ContentType="application/vnd.openxmlformats-officedocument.themeOverride+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theme/themeOverride11.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mugam\Desktop\Data_Science\Zindua\Gen Data\Excel\Excel Weekly Assignment\"/>
    </mc:Choice>
  </mc:AlternateContent>
  <xr:revisionPtr revIDLastSave="0" documentId="13_ncr:1_{024E3D6A-F263-4988-B681-7C2738127047}" xr6:coauthVersionLast="47" xr6:coauthVersionMax="47" xr10:uidLastSave="{00000000-0000-0000-0000-000000000000}"/>
  <bookViews>
    <workbookView xWindow="-120" yWindow="-120" windowWidth="20730" windowHeight="11160" firstSheet="2" activeTab="6" xr2:uid="{5DE01964-152E-44AF-9D3B-D9E5ABF92264}"/>
  </bookViews>
  <sheets>
    <sheet name="Recruitment_Data_Modified" sheetId="2" r:id="rId1"/>
    <sheet name="pivot table" sheetId="14" r:id="rId2"/>
    <sheet name="AvgDays" sheetId="1" r:id="rId3"/>
    <sheet name="Sheet3" sheetId="17" r:id="rId4"/>
    <sheet name="GaugeChart" sheetId="12" r:id="rId5"/>
    <sheet name="Metrics" sheetId="7" r:id="rId6"/>
    <sheet name="Dashboard" sheetId="6" r:id="rId7"/>
  </sheets>
  <definedNames>
    <definedName name="_xlchart.v2.0" hidden="1">AvgDays!$B$14:$B$17</definedName>
    <definedName name="_xlchart.v2.1" hidden="1">AvgDays!$C$14:$C$17</definedName>
    <definedName name="_xlchart.v2.2" hidden="1">AvgDays!$B$14:$B$17</definedName>
    <definedName name="_xlchart.v2.3" hidden="1">AvgDays!$C$14:$C$17</definedName>
    <definedName name="ExternalData_1" localSheetId="0" hidden="1">Recruitment_Data_Modified!$A$1:$AL$2401</definedName>
    <definedName name="Slicer_Department">#N/A</definedName>
    <definedName name="Slicer_Level">#N/A</definedName>
    <definedName name="Slicer_Level1">#N/A</definedName>
    <definedName name="Slicer_Level3">#N/A</definedName>
  </definedNames>
  <calcPr calcId="191029"/>
  <pivotCaches>
    <pivotCache cacheId="0" r:id="rId8"/>
    <pivotCache cacheId="1" r:id="rId9"/>
    <pivotCache cacheId="2" r:id="rId10"/>
    <pivotCache cacheId="3" r:id="rId11"/>
    <pivotCache cacheId="17"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7" i="12" l="1"/>
  <c r="B149" i="12" s="1"/>
  <c r="B131" i="12"/>
  <c r="B129" i="12"/>
  <c r="B108" i="12"/>
  <c r="B106" i="12"/>
  <c r="B90" i="12"/>
  <c r="B88" i="12"/>
  <c r="B74" i="12"/>
  <c r="B72" i="12"/>
  <c r="B58" i="12"/>
  <c r="B56" i="12"/>
  <c r="B40" i="12"/>
  <c r="B18" i="17"/>
  <c r="B23" i="12"/>
  <c r="F3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274C83-DA0E-4292-99EF-8ACFD873F67B}" keepAlive="1" name="Query - Raw_Data" description="Connection to the 'Raw_Data' query in the workbook." type="5" refreshedVersion="7" background="1" saveData="1">
    <dbPr connection="Provider=Microsoft.Mashup.OleDb.1;Data Source=$Workbook$;Location=Raw_Data;Extended Properties=&quot;&quot;" command="SELECT * FROM [Raw_Data]"/>
  </connection>
</connections>
</file>

<file path=xl/sharedStrings.xml><?xml version="1.0" encoding="utf-8"?>
<sst xmlns="http://schemas.openxmlformats.org/spreadsheetml/2006/main" count="22181" uniqueCount="2683">
  <si>
    <t>Open position</t>
  </si>
  <si>
    <t>Position ID</t>
  </si>
  <si>
    <t xml:space="preserve">Department </t>
  </si>
  <si>
    <t>Role</t>
  </si>
  <si>
    <t>Designation</t>
  </si>
  <si>
    <t>Job Vacancy</t>
  </si>
  <si>
    <t>Level/Band</t>
  </si>
  <si>
    <t>Position Requisition Date</t>
  </si>
  <si>
    <t>Vacancy approval date</t>
  </si>
  <si>
    <t>Job advert open date</t>
  </si>
  <si>
    <t>Job advert closing date</t>
  </si>
  <si>
    <t>Shortlisted Status</t>
  </si>
  <si>
    <t>Interview date</t>
  </si>
  <si>
    <t>Hire Status</t>
  </si>
  <si>
    <t>Rejection Reason</t>
  </si>
  <si>
    <t>Date job offer</t>
  </si>
  <si>
    <t>Offer Status</t>
  </si>
  <si>
    <t>Date contract prepared</t>
  </si>
  <si>
    <t>Date contract issued </t>
  </si>
  <si>
    <t>Reporting date </t>
  </si>
  <si>
    <t>Date of induction/onboarding </t>
  </si>
  <si>
    <t>Hired</t>
  </si>
  <si>
    <t>Date e-file opened</t>
  </si>
  <si>
    <t>Date physical file open </t>
  </si>
  <si>
    <t>Date of inclusion to benefits </t>
  </si>
  <si>
    <t>Comments</t>
  </si>
  <si>
    <t>Rejected By</t>
  </si>
  <si>
    <t>Date of File Closure</t>
  </si>
  <si>
    <t>Application to Interview</t>
  </si>
  <si>
    <t>Time to Hire</t>
  </si>
  <si>
    <t>Time to Publish Advert</t>
  </si>
  <si>
    <t>Open Days</t>
  </si>
  <si>
    <t>End of Probation Date</t>
  </si>
  <si>
    <t>Time Between Onboarding to File Opening</t>
  </si>
  <si>
    <t>Time Between Interview to Candidate Reporting</t>
  </si>
  <si>
    <t>Time to Approve Requisition</t>
  </si>
  <si>
    <t>Time to close Employee File</t>
  </si>
  <si>
    <t>Time to Inclusion to Benefits</t>
  </si>
  <si>
    <t>525 | Administation</t>
  </si>
  <si>
    <t>Risk Management</t>
  </si>
  <si>
    <t>Risk Management - Junior</t>
  </si>
  <si>
    <t>Analyst</t>
  </si>
  <si>
    <t>Risk Management-Analyst</t>
  </si>
  <si>
    <t>Junior</t>
  </si>
  <si>
    <t>Yes</t>
  </si>
  <si>
    <t>Failed</t>
  </si>
  <si>
    <t>Other</t>
  </si>
  <si>
    <t>Company</t>
  </si>
  <si>
    <t>524 | Administation</t>
  </si>
  <si>
    <t>Risk Management - Associate</t>
  </si>
  <si>
    <t>Associate</t>
  </si>
  <si>
    <t>Declined</t>
  </si>
  <si>
    <t>522 | Administation</t>
  </si>
  <si>
    <t>407 | Administation</t>
  </si>
  <si>
    <t>Supervisor</t>
  </si>
  <si>
    <t>Risk Management-Supervisor</t>
  </si>
  <si>
    <t>No</t>
  </si>
  <si>
    <t>401 | Administation</t>
  </si>
  <si>
    <t>Risk Management - Executive</t>
  </si>
  <si>
    <t>Director</t>
  </si>
  <si>
    <t>Risk Management-Director</t>
  </si>
  <si>
    <t>Executive</t>
  </si>
  <si>
    <t>404 | Administation</t>
  </si>
  <si>
    <t>Not a culture fit</t>
  </si>
  <si>
    <t>403 | Administation</t>
  </si>
  <si>
    <t>408 | Administation</t>
  </si>
  <si>
    <t>409 | Administation</t>
  </si>
  <si>
    <t>Candidate</t>
  </si>
  <si>
    <t>405 | Administation</t>
  </si>
  <si>
    <t>Accepted</t>
  </si>
  <si>
    <t>410 | Administation</t>
  </si>
  <si>
    <t>211 | Administation</t>
  </si>
  <si>
    <t>219 | Administation</t>
  </si>
  <si>
    <t>220 | Administation</t>
  </si>
  <si>
    <t>Head of Department</t>
  </si>
  <si>
    <t>Risk Management-Head of Department</t>
  </si>
  <si>
    <t>216 | Administation</t>
  </si>
  <si>
    <t>215 | Administation</t>
  </si>
  <si>
    <t>339 | Administation</t>
  </si>
  <si>
    <t>Salary expectation too high</t>
  </si>
  <si>
    <t>338 | Administation</t>
  </si>
  <si>
    <t>335 | Administation</t>
  </si>
  <si>
    <t>35 | Administation</t>
  </si>
  <si>
    <t>33 | Administation</t>
  </si>
  <si>
    <t>34 | Administation</t>
  </si>
  <si>
    <t>32 | Administation</t>
  </si>
  <si>
    <t>37 | Administation</t>
  </si>
  <si>
    <t>518 | Administation</t>
  </si>
  <si>
    <t>511 | Administation</t>
  </si>
  <si>
    <t>519 | Administation</t>
  </si>
  <si>
    <t>512 | Administation</t>
  </si>
  <si>
    <t>515 | Administation</t>
  </si>
  <si>
    <t>442 | Administation</t>
  </si>
  <si>
    <t>449 | Administation</t>
  </si>
  <si>
    <t>444 | Administation</t>
  </si>
  <si>
    <t>462 | Administation</t>
  </si>
  <si>
    <t>467 | Administation</t>
  </si>
  <si>
    <t>466 | Administation</t>
  </si>
  <si>
    <t>461 | Administation</t>
  </si>
  <si>
    <t>469 | Administation</t>
  </si>
  <si>
    <t>470 | Administation</t>
  </si>
  <si>
    <t>306 | Administation</t>
  </si>
  <si>
    <t>304 | Administation</t>
  </si>
  <si>
    <t>305 | Administation</t>
  </si>
  <si>
    <t>Position filled by another</t>
  </si>
  <si>
    <t>2975 | Program Office</t>
  </si>
  <si>
    <t>Program Office</t>
  </si>
  <si>
    <t>Program Office - Senior Management</t>
  </si>
  <si>
    <t>Senior Manager</t>
  </si>
  <si>
    <t>Program Office-Senior Manager</t>
  </si>
  <si>
    <t>Senior Management</t>
  </si>
  <si>
    <t>2970 | Program Office</t>
  </si>
  <si>
    <t>2888 | Program Office</t>
  </si>
  <si>
    <t>2869 | Program Office</t>
  </si>
  <si>
    <t>2861 | Program Office</t>
  </si>
  <si>
    <t>2731 | Program Office</t>
  </si>
  <si>
    <t>2555 | Program Office</t>
  </si>
  <si>
    <t>2536 | Program Office</t>
  </si>
  <si>
    <t>2519 | Program Office</t>
  </si>
  <si>
    <t>2366 | Program Office</t>
  </si>
  <si>
    <t>Didn't pass technical test</t>
  </si>
  <si>
    <t>2315 | Program Office</t>
  </si>
  <si>
    <t>2250 | Program Office</t>
  </si>
  <si>
    <t>2241 | Program Office</t>
  </si>
  <si>
    <t>2125 | Program Office</t>
  </si>
  <si>
    <t>2122 | Program Office</t>
  </si>
  <si>
    <t>2070 | Program Office</t>
  </si>
  <si>
    <t>1980 | Program Office</t>
  </si>
  <si>
    <t>1815 | Program Office</t>
  </si>
  <si>
    <t>1807 | Program Office</t>
  </si>
  <si>
    <t>1801 | Program Office</t>
  </si>
  <si>
    <t>1687 | Program Office</t>
  </si>
  <si>
    <t>1405 | Program Office</t>
  </si>
  <si>
    <t>1385 | Program Office</t>
  </si>
  <si>
    <t>1381 | Program Office</t>
  </si>
  <si>
    <t>1322 | Program Office</t>
  </si>
  <si>
    <t>1294 | Program Office</t>
  </si>
  <si>
    <t>498 | Program Office</t>
  </si>
  <si>
    <t>496 | Program Office</t>
  </si>
  <si>
    <t>Senior Supervisory Manager</t>
  </si>
  <si>
    <t>Program Office-Senior Supervisory Manager</t>
  </si>
  <si>
    <t>486 | Program Office</t>
  </si>
  <si>
    <t>481 | Program Office</t>
  </si>
  <si>
    <t>478 | Program Office</t>
  </si>
  <si>
    <t>384 | Program Office</t>
  </si>
  <si>
    <t>377 | Program Office</t>
  </si>
  <si>
    <t>311 | Program Office</t>
  </si>
  <si>
    <t>185 | Program Office</t>
  </si>
  <si>
    <t>184 | Program Office</t>
  </si>
  <si>
    <t>182 | Program Office</t>
  </si>
  <si>
    <t>138 | Program Office</t>
  </si>
  <si>
    <t>9 | Program Office</t>
  </si>
  <si>
    <t>7 | Program Office</t>
  </si>
  <si>
    <t>2973 | Program Office</t>
  </si>
  <si>
    <t>Program Office - Senior</t>
  </si>
  <si>
    <t>Program Office-Analyst</t>
  </si>
  <si>
    <t>Senior</t>
  </si>
  <si>
    <t>2966 | Program Office</t>
  </si>
  <si>
    <t>2964 | Program Office</t>
  </si>
  <si>
    <t>2961 | Program Office</t>
  </si>
  <si>
    <t>2886 | Program Office</t>
  </si>
  <si>
    <t>2882 | Program Office</t>
  </si>
  <si>
    <t>2868 | Program Office</t>
  </si>
  <si>
    <t>2867 | Program Office</t>
  </si>
  <si>
    <t>2862 | Program Office</t>
  </si>
  <si>
    <t>2859 | Program Office</t>
  </si>
  <si>
    <t>2855 | Program Office</t>
  </si>
  <si>
    <t>2851 | Program Office</t>
  </si>
  <si>
    <t>2790 | Program Office</t>
  </si>
  <si>
    <t>2789 | Program Office</t>
  </si>
  <si>
    <t>2788 | Program Office</t>
  </si>
  <si>
    <t>2740 | Program Office</t>
  </si>
  <si>
    <t>2569 | Program Office</t>
  </si>
  <si>
    <t>2567 | Program Office</t>
  </si>
  <si>
    <t>2557 | Program Office</t>
  </si>
  <si>
    <t>2551 | Program Office</t>
  </si>
  <si>
    <t>Pending</t>
  </si>
  <si>
    <t>2457 | Program Office</t>
  </si>
  <si>
    <t>2406 | Program Office</t>
  </si>
  <si>
    <t>2401 | Program Office</t>
  </si>
  <si>
    <t>2384 | Program Office</t>
  </si>
  <si>
    <t>2383 | Program Office</t>
  </si>
  <si>
    <t>2370 | Program Office</t>
  </si>
  <si>
    <t>2314 | Program Office</t>
  </si>
  <si>
    <t>2313 | Program Office</t>
  </si>
  <si>
    <t>2267 | Program Office</t>
  </si>
  <si>
    <t>2263 | Program Office</t>
  </si>
  <si>
    <t>2216 | Program Office</t>
  </si>
  <si>
    <t>2215 | Program Office</t>
  </si>
  <si>
    <t>2213 | Program Office</t>
  </si>
  <si>
    <t>2200 | Program Office</t>
  </si>
  <si>
    <t>2197 | Program Office</t>
  </si>
  <si>
    <t>2191 | Program Office</t>
  </si>
  <si>
    <t>2129 | Program Office</t>
  </si>
  <si>
    <t>2114 | Program Office</t>
  </si>
  <si>
    <t>2069 | Program Office</t>
  </si>
  <si>
    <t>2068 | Program Office</t>
  </si>
  <si>
    <t>2063 | Program Office</t>
  </si>
  <si>
    <t>1988 | Program Office</t>
  </si>
  <si>
    <t>1986 | Program Office</t>
  </si>
  <si>
    <t>1984 | Program Office</t>
  </si>
  <si>
    <t>1982 | Program Office</t>
  </si>
  <si>
    <t>1977 | Program Office</t>
  </si>
  <si>
    <t>1975 | Program Office</t>
  </si>
  <si>
    <t>1970 | Program Office</t>
  </si>
  <si>
    <t>1968 | Program Office</t>
  </si>
  <si>
    <t>1860 | Program Office</t>
  </si>
  <si>
    <t>1858 | Program Office</t>
  </si>
  <si>
    <t>1853 | Program Office</t>
  </si>
  <si>
    <t>1796 | Program Office</t>
  </si>
  <si>
    <t>1442 | Program Office</t>
  </si>
  <si>
    <t>1441 | Program Office</t>
  </si>
  <si>
    <t>1419 | Program Office</t>
  </si>
  <si>
    <t>1414 | Program Office</t>
  </si>
  <si>
    <t>1406 | Program Office</t>
  </si>
  <si>
    <t>1403 | Program Office</t>
  </si>
  <si>
    <t>1402 | Program Office</t>
  </si>
  <si>
    <t>1383 | Program Office</t>
  </si>
  <si>
    <t>1330 | Program Office</t>
  </si>
  <si>
    <t>1324 | Program Office</t>
  </si>
  <si>
    <t>1297 | Program Office</t>
  </si>
  <si>
    <t>1153 | Program Office</t>
  </si>
  <si>
    <t>998 | Program Office</t>
  </si>
  <si>
    <t>997 | Program Office</t>
  </si>
  <si>
    <t>958 | Program Office</t>
  </si>
  <si>
    <t>953 | Program Office</t>
  </si>
  <si>
    <t>944 | Program Office</t>
  </si>
  <si>
    <t>919 | Program Office</t>
  </si>
  <si>
    <t>916 | Program Office</t>
  </si>
  <si>
    <t>912 | Program Office</t>
  </si>
  <si>
    <t>911 | Program Office</t>
  </si>
  <si>
    <t>910 | Program Office</t>
  </si>
  <si>
    <t>907 | Program Office</t>
  </si>
  <si>
    <t>836 | Program Office</t>
  </si>
  <si>
    <t>827 | Program Office</t>
  </si>
  <si>
    <t>825 | Program Office</t>
  </si>
  <si>
    <t>824 | Program Office</t>
  </si>
  <si>
    <t>821 | Program Office</t>
  </si>
  <si>
    <t>798 | Program Office</t>
  </si>
  <si>
    <t>797 | Program Office</t>
  </si>
  <si>
    <t>795 | Program Office</t>
  </si>
  <si>
    <t>793 | Program Office</t>
  </si>
  <si>
    <t>767 | Program Office</t>
  </si>
  <si>
    <t>762 | Program Office</t>
  </si>
  <si>
    <t>729 | Program Office</t>
  </si>
  <si>
    <t>726 | Program Office</t>
  </si>
  <si>
    <t>715 | Program Office</t>
  </si>
  <si>
    <t>711 | Program Office</t>
  </si>
  <si>
    <t>678 | Program Office</t>
  </si>
  <si>
    <t>677 | Program Office</t>
  </si>
  <si>
    <t>657 | Program Office</t>
  </si>
  <si>
    <t>654 | Program Office</t>
  </si>
  <si>
    <t>651 | Program Office</t>
  </si>
  <si>
    <t>640 | Program Office</t>
  </si>
  <si>
    <t>633 | Program Office</t>
  </si>
  <si>
    <t>580 | Program Office</t>
  </si>
  <si>
    <t>574 | Program Office</t>
  </si>
  <si>
    <t>500 | Program Office</t>
  </si>
  <si>
    <t>497 | Program Office</t>
  </si>
  <si>
    <t>490 | Program Office</t>
  </si>
  <si>
    <t>487 | Program Office</t>
  </si>
  <si>
    <t>479 | Program Office</t>
  </si>
  <si>
    <t>389 | Program Office</t>
  </si>
  <si>
    <t>380 | Program Office</t>
  </si>
  <si>
    <t>376 | Program Office</t>
  </si>
  <si>
    <t>Program Office-Supervisor</t>
  </si>
  <si>
    <t>320 | Program Office</t>
  </si>
  <si>
    <t>319 | Program Office</t>
  </si>
  <si>
    <t>317 | Program Office</t>
  </si>
  <si>
    <t>188 | Program Office</t>
  </si>
  <si>
    <t>135 | Program Office</t>
  </si>
  <si>
    <t>65 | Program Office</t>
  </si>
  <si>
    <t>64 | Program Office</t>
  </si>
  <si>
    <t>61 | Program Office</t>
  </si>
  <si>
    <t>5 | Program Office</t>
  </si>
  <si>
    <t>4 | Program Office</t>
  </si>
  <si>
    <t>2 | Program Office</t>
  </si>
  <si>
    <t>2965 | Program Office</t>
  </si>
  <si>
    <t>Program Office - Manager Level</t>
  </si>
  <si>
    <t>Manager</t>
  </si>
  <si>
    <t>Program Office-Manager</t>
  </si>
  <si>
    <t>Manager Level</t>
  </si>
  <si>
    <t>2866 | Program Office</t>
  </si>
  <si>
    <t>2865 | Program Office</t>
  </si>
  <si>
    <t>2856 | Program Office</t>
  </si>
  <si>
    <t>2838 | Program Office</t>
  </si>
  <si>
    <t>2832 | Program Office</t>
  </si>
  <si>
    <t>2787 | Program Office</t>
  </si>
  <si>
    <t>2785 | Program Office</t>
  </si>
  <si>
    <t>2562 | Program Office</t>
  </si>
  <si>
    <t>2561 | Program Office</t>
  </si>
  <si>
    <t>2558 | Program Office</t>
  </si>
  <si>
    <t>2552 | Program Office</t>
  </si>
  <si>
    <t>2511 | Program Office</t>
  </si>
  <si>
    <t>2460 | Program Office</t>
  </si>
  <si>
    <t>2444 | Program Office</t>
  </si>
  <si>
    <t>2410 | Program Office</t>
  </si>
  <si>
    <t>2405 | Program Office</t>
  </si>
  <si>
    <t>2388 | Program Office</t>
  </si>
  <si>
    <t>2320 | Program Office</t>
  </si>
  <si>
    <t>2262 | Program Office</t>
  </si>
  <si>
    <t>2249 | Program Office</t>
  </si>
  <si>
    <t>Cordination Manager</t>
  </si>
  <si>
    <t>Program Office-Cordination Manager</t>
  </si>
  <si>
    <t>2248 | Program Office</t>
  </si>
  <si>
    <t>2244 | Program Office</t>
  </si>
  <si>
    <t>2219 | Program Office</t>
  </si>
  <si>
    <t>2218 | Program Office</t>
  </si>
  <si>
    <t>2212 | Program Office</t>
  </si>
  <si>
    <t>2170 | Program Office</t>
  </si>
  <si>
    <t>2168 | Program Office</t>
  </si>
  <si>
    <t>2162 | Program Office</t>
  </si>
  <si>
    <t>2124 | Program Office</t>
  </si>
  <si>
    <t>2123 | Program Office</t>
  </si>
  <si>
    <t>2121 | Program Office</t>
  </si>
  <si>
    <t>2118 | Program Office</t>
  </si>
  <si>
    <t>2112 | Program Office</t>
  </si>
  <si>
    <t>2061 | Program Office</t>
  </si>
  <si>
    <t>2009 | Program Office</t>
  </si>
  <si>
    <t>2007 | Program Office</t>
  </si>
  <si>
    <t>2003 | Program Office</t>
  </si>
  <si>
    <t>2002 | Program Office</t>
  </si>
  <si>
    <t>1990 | Program Office</t>
  </si>
  <si>
    <t>1971 | Program Office</t>
  </si>
  <si>
    <t>1859 | Program Office</t>
  </si>
  <si>
    <t>1856 | Program Office</t>
  </si>
  <si>
    <t>1812 | Program Office</t>
  </si>
  <si>
    <t>1811 | Program Office</t>
  </si>
  <si>
    <t>1808 | Program Office</t>
  </si>
  <si>
    <t>1802 | Program Office</t>
  </si>
  <si>
    <t>1794 | Program Office</t>
  </si>
  <si>
    <t>1792 | Program Office</t>
  </si>
  <si>
    <t>1681 | Program Office</t>
  </si>
  <si>
    <t>1670 | Program Office</t>
  </si>
  <si>
    <t>1666 | Program Office</t>
  </si>
  <si>
    <t>1663 | Program Office</t>
  </si>
  <si>
    <t>1662 | Program Office</t>
  </si>
  <si>
    <t>1447 | Program Office</t>
  </si>
  <si>
    <t>1446 | Program Office</t>
  </si>
  <si>
    <t>1410 | Program Office</t>
  </si>
  <si>
    <t>1382 | Program Office</t>
  </si>
  <si>
    <t>1328 | Program Office</t>
  </si>
  <si>
    <t>1327 | Program Office</t>
  </si>
  <si>
    <t>1298 | Program Office</t>
  </si>
  <si>
    <t>1291 | Program Office</t>
  </si>
  <si>
    <t>1157 | Program Office</t>
  </si>
  <si>
    <t>1155 | Program Office</t>
  </si>
  <si>
    <t>1154 | Program Office</t>
  </si>
  <si>
    <t>1152 | Program Office</t>
  </si>
  <si>
    <t>1151 | Program Office</t>
  </si>
  <si>
    <t>1000 | Program Office</t>
  </si>
  <si>
    <t>992 | Program Office</t>
  </si>
  <si>
    <t>991 | Program Office</t>
  </si>
  <si>
    <t>957 | Program Office</t>
  </si>
  <si>
    <t>956 | Program Office</t>
  </si>
  <si>
    <t>948 | Program Office</t>
  </si>
  <si>
    <t>947 | Program Office</t>
  </si>
  <si>
    <t>908 | Program Office</t>
  </si>
  <si>
    <t>903 | Program Office</t>
  </si>
  <si>
    <t>838 | Program Office</t>
  </si>
  <si>
    <t>833 | Program Office</t>
  </si>
  <si>
    <t>829 | Program Office</t>
  </si>
  <si>
    <t>828 | Program Office</t>
  </si>
  <si>
    <t>826 | Program Office</t>
  </si>
  <si>
    <t>799 | Program Office</t>
  </si>
  <si>
    <t>769 | Program Office</t>
  </si>
  <si>
    <t>768 | Program Office</t>
  </si>
  <si>
    <t>764 | Program Office</t>
  </si>
  <si>
    <t>725 | Program Office</t>
  </si>
  <si>
    <t>724 | Program Office</t>
  </si>
  <si>
    <t>723 | Program Office</t>
  </si>
  <si>
    <t>722 | Program Office</t>
  </si>
  <si>
    <t>721 | Program Office</t>
  </si>
  <si>
    <t>718 | Program Office</t>
  </si>
  <si>
    <t>712 | Program Office</t>
  </si>
  <si>
    <t>676 | Program Office</t>
  </si>
  <si>
    <t>674 | Program Office</t>
  </si>
  <si>
    <t>632 | Program Office</t>
  </si>
  <si>
    <t>617 | Program Office</t>
  </si>
  <si>
    <t>614 | Program Office</t>
  </si>
  <si>
    <t>613 | Program Office</t>
  </si>
  <si>
    <t>578 | Program Office</t>
  </si>
  <si>
    <t>572 | Program Office</t>
  </si>
  <si>
    <t>499 | Program Office</t>
  </si>
  <si>
    <t>489 | Program Office</t>
  </si>
  <si>
    <t>482 | Program Office</t>
  </si>
  <si>
    <t>474 | Program Office</t>
  </si>
  <si>
    <t>472 | Program Office</t>
  </si>
  <si>
    <t>471 | Program Office</t>
  </si>
  <si>
    <t>387 | Program Office</t>
  </si>
  <si>
    <t>382 | Program Office</t>
  </si>
  <si>
    <t>374 | Program Office</t>
  </si>
  <si>
    <t>371 | Program Office</t>
  </si>
  <si>
    <t>137 | Program Office</t>
  </si>
  <si>
    <t>133 | Program Office</t>
  </si>
  <si>
    <t>68 | Program Office</t>
  </si>
  <si>
    <t>67 | Program Office</t>
  </si>
  <si>
    <t>3 | Program Office</t>
  </si>
  <si>
    <t>2976 | Program Office</t>
  </si>
  <si>
    <t>Program Office - Junior</t>
  </si>
  <si>
    <t>Extension Officer</t>
  </si>
  <si>
    <t>Program Office-Extension Officer</t>
  </si>
  <si>
    <t>2858 | Program Office</t>
  </si>
  <si>
    <t>2852 | Program Office</t>
  </si>
  <si>
    <t>2839 | Program Office</t>
  </si>
  <si>
    <t>2834 | Program Office</t>
  </si>
  <si>
    <t>2831 | Program Office</t>
  </si>
  <si>
    <t>2734 | Program Office</t>
  </si>
  <si>
    <t>2732 | Program Office</t>
  </si>
  <si>
    <t>2570 | Program Office</t>
  </si>
  <si>
    <t>2564 | Program Office</t>
  </si>
  <si>
    <t>2539 | Program Office</t>
  </si>
  <si>
    <t>2537 | Program Office</t>
  </si>
  <si>
    <t>2534 | Program Office</t>
  </si>
  <si>
    <t>2532 | Program Office</t>
  </si>
  <si>
    <t>2520 | Program Office</t>
  </si>
  <si>
    <t>2516 | Program Office</t>
  </si>
  <si>
    <t>2515 | Program Office</t>
  </si>
  <si>
    <t>2456 | Program Office</t>
  </si>
  <si>
    <t>2450 | Program Office</t>
  </si>
  <si>
    <t>2446 | Program Office</t>
  </si>
  <si>
    <t>2445 | Program Office</t>
  </si>
  <si>
    <t>2443 | Program Office</t>
  </si>
  <si>
    <t>2441 | Program Office</t>
  </si>
  <si>
    <t>2409 | Program Office</t>
  </si>
  <si>
    <t>2407 | Program Office</t>
  </si>
  <si>
    <t>2402 | Program Office</t>
  </si>
  <si>
    <t>2389 | Program Office</t>
  </si>
  <si>
    <t>2385 | Program Office</t>
  </si>
  <si>
    <t>2381 | Program Office</t>
  </si>
  <si>
    <t>2367 | Program Office</t>
  </si>
  <si>
    <t>2362 | Program Office</t>
  </si>
  <si>
    <t>2319 | Program Office</t>
  </si>
  <si>
    <t>2268 | Program Office</t>
  </si>
  <si>
    <t>2266 | Program Office</t>
  </si>
  <si>
    <t>2261 | Program Office</t>
  </si>
  <si>
    <t>2242 | Program Office</t>
  </si>
  <si>
    <t>2199 | Program Office</t>
  </si>
  <si>
    <t>2198 | Program Office</t>
  </si>
  <si>
    <t>2196 | Program Office</t>
  </si>
  <si>
    <t>2194 | Program Office</t>
  </si>
  <si>
    <t>2193 | Program Office</t>
  </si>
  <si>
    <t>2117 | Program Office</t>
  </si>
  <si>
    <t>1983 | Program Office</t>
  </si>
  <si>
    <t>1974 | Program Office</t>
  </si>
  <si>
    <t>1965 | Program Office</t>
  </si>
  <si>
    <t>1963 | Program Office</t>
  </si>
  <si>
    <t>1962 | Program Office</t>
  </si>
  <si>
    <t>1852 | Program Office</t>
  </si>
  <si>
    <t>1818 | Program Office</t>
  </si>
  <si>
    <t>1814 | Program Office</t>
  </si>
  <si>
    <t>1810 | Program Office</t>
  </si>
  <si>
    <t>1804 | Program Office</t>
  </si>
  <si>
    <t>1799 | Program Office</t>
  </si>
  <si>
    <t>1688 | Program Office</t>
  </si>
  <si>
    <t>1669 | Program Office</t>
  </si>
  <si>
    <t>1664 | Program Office</t>
  </si>
  <si>
    <t>1661 | Program Office</t>
  </si>
  <si>
    <t>1449 | Program Office</t>
  </si>
  <si>
    <t>1444 | Program Office</t>
  </si>
  <si>
    <t>1420 | Program Office</t>
  </si>
  <si>
    <t>1418 | Program Office</t>
  </si>
  <si>
    <t>1417 | Program Office</t>
  </si>
  <si>
    <t>1416 | Program Office</t>
  </si>
  <si>
    <t>1411 | Program Office</t>
  </si>
  <si>
    <t>1408 | Program Office</t>
  </si>
  <si>
    <t>1401 | Program Office</t>
  </si>
  <si>
    <t>1387 | Program Office</t>
  </si>
  <si>
    <t>1326 | Program Office</t>
  </si>
  <si>
    <t>1325 | Program Office</t>
  </si>
  <si>
    <t>1293 | Program Office</t>
  </si>
  <si>
    <t>995 | Program Office</t>
  </si>
  <si>
    <t>946 | Program Office</t>
  </si>
  <si>
    <t>942 | Program Office</t>
  </si>
  <si>
    <t>941 | Program Office</t>
  </si>
  <si>
    <t>920 | Program Office</t>
  </si>
  <si>
    <t>913 | Program Office</t>
  </si>
  <si>
    <t>901 | Program Office</t>
  </si>
  <si>
    <t>835 | Program Office</t>
  </si>
  <si>
    <t>834 | Program Office</t>
  </si>
  <si>
    <t>822 | Program Office</t>
  </si>
  <si>
    <t>800 | Program Office</t>
  </si>
  <si>
    <t>794 | Program Office</t>
  </si>
  <si>
    <t>792 | Program Office</t>
  </si>
  <si>
    <t>766 | Program Office</t>
  </si>
  <si>
    <t>765 | Program Office</t>
  </si>
  <si>
    <t>Officer</t>
  </si>
  <si>
    <t>Program Office-Officer</t>
  </si>
  <si>
    <t>761 | Program Office</t>
  </si>
  <si>
    <t>730 | Program Office</t>
  </si>
  <si>
    <t>720 | Program Office</t>
  </si>
  <si>
    <t>680 | Program Office</t>
  </si>
  <si>
    <t>659 | Program Office</t>
  </si>
  <si>
    <t>655 | Program Office</t>
  </si>
  <si>
    <t>636 | Program Office</t>
  </si>
  <si>
    <t>577 | Program Office</t>
  </si>
  <si>
    <t>575 | Program Office</t>
  </si>
  <si>
    <t>573 | Program Office</t>
  </si>
  <si>
    <t>492 | Program Office</t>
  </si>
  <si>
    <t>491 | Program Office</t>
  </si>
  <si>
    <t>483 | Program Office</t>
  </si>
  <si>
    <t>480 | Program Office</t>
  </si>
  <si>
    <t>476 | Program Office</t>
  </si>
  <si>
    <t>390 | Program Office</t>
  </si>
  <si>
    <t>388 | Program Office</t>
  </si>
  <si>
    <t>386 | Program Office</t>
  </si>
  <si>
    <t>381 | Program Office</t>
  </si>
  <si>
    <t>372 | Program Office</t>
  </si>
  <si>
    <t>318 | Program Office</t>
  </si>
  <si>
    <t>316 | Program Office</t>
  </si>
  <si>
    <t>314 | Program Office</t>
  </si>
  <si>
    <t>312 | Program Office</t>
  </si>
  <si>
    <t>187 | Program Office</t>
  </si>
  <si>
    <t>181 | Program Office</t>
  </si>
  <si>
    <t>140 | Program Office</t>
  </si>
  <si>
    <t>139 | Program Office</t>
  </si>
  <si>
    <t>136 | Program Office</t>
  </si>
  <si>
    <t>132 | Program Office</t>
  </si>
  <si>
    <t>66 | Program Office</t>
  </si>
  <si>
    <t>2540 | Program Office</t>
  </si>
  <si>
    <t>Program Office - Executive</t>
  </si>
  <si>
    <t>Program Office-Director</t>
  </si>
  <si>
    <t>2531 | Program Office</t>
  </si>
  <si>
    <t>2265 | Program Office</t>
  </si>
  <si>
    <t>2127 | Program Office</t>
  </si>
  <si>
    <t>2120 | Program Office</t>
  </si>
  <si>
    <t>2115 | Program Office</t>
  </si>
  <si>
    <t>1857 | Program Office</t>
  </si>
  <si>
    <t>1820 | Program Office</t>
  </si>
  <si>
    <t>1816 | Program Office</t>
  </si>
  <si>
    <t>1809 | Program Office</t>
  </si>
  <si>
    <t>993 | Program Office</t>
  </si>
  <si>
    <t>949 | Program Office</t>
  </si>
  <si>
    <t>914 | Program Office</t>
  </si>
  <si>
    <t>906 | Program Office</t>
  </si>
  <si>
    <t>904 | Program Office</t>
  </si>
  <si>
    <t>830 | Program Office</t>
  </si>
  <si>
    <t>791 | Program Office</t>
  </si>
  <si>
    <t>763 | Program Office</t>
  </si>
  <si>
    <t>728 | Program Office</t>
  </si>
  <si>
    <t>719 | Program Office</t>
  </si>
  <si>
    <t>716 | Program Office</t>
  </si>
  <si>
    <t>713 | Program Office</t>
  </si>
  <si>
    <t>679 | Program Office</t>
  </si>
  <si>
    <t>675 | Program Office</t>
  </si>
  <si>
    <t>671 | Program Office</t>
  </si>
  <si>
    <t>658 | Program Office</t>
  </si>
  <si>
    <t>653 | Program Office</t>
  </si>
  <si>
    <t>639 | Program Office</t>
  </si>
  <si>
    <t>Program Office-Head of Department</t>
  </si>
  <si>
    <t>618 | Program Office</t>
  </si>
  <si>
    <t>579 | Program Office</t>
  </si>
  <si>
    <t>494 | Program Office</t>
  </si>
  <si>
    <t>493 | Program Office</t>
  </si>
  <si>
    <t>485 | Program Office</t>
  </si>
  <si>
    <t>484 | Program Office</t>
  </si>
  <si>
    <t>477 | Program Office</t>
  </si>
  <si>
    <t>475 | Program Office</t>
  </si>
  <si>
    <t>385 | Program Office</t>
  </si>
  <si>
    <t>378 | Program Office</t>
  </si>
  <si>
    <t>375 | Program Office</t>
  </si>
  <si>
    <t>315 | Program Office</t>
  </si>
  <si>
    <t>189 | Program Office</t>
  </si>
  <si>
    <t>131 | Program Office</t>
  </si>
  <si>
    <t>70 | Program Office</t>
  </si>
  <si>
    <t>63 | Program Office</t>
  </si>
  <si>
    <t>62 | Program Office</t>
  </si>
  <si>
    <t>10 | Program Office</t>
  </si>
  <si>
    <t>8 | Program Office</t>
  </si>
  <si>
    <t>2974 | Program Office</t>
  </si>
  <si>
    <t>Program Office - Associate</t>
  </si>
  <si>
    <t>2972 | Program Office</t>
  </si>
  <si>
    <t>2969 | Program Office</t>
  </si>
  <si>
    <t>2967 | Program Office</t>
  </si>
  <si>
    <t>2885 | Program Office</t>
  </si>
  <si>
    <t>2884 | Program Office</t>
  </si>
  <si>
    <t>2881 | Program Office</t>
  </si>
  <si>
    <t>2857 | Program Office</t>
  </si>
  <si>
    <t>2854 | Program Office</t>
  </si>
  <si>
    <t>2840 | Program Office</t>
  </si>
  <si>
    <t>2836 | Program Office</t>
  </si>
  <si>
    <t>2833 | Program Office</t>
  </si>
  <si>
    <t>2786 | Program Office</t>
  </si>
  <si>
    <t>2783 | Program Office</t>
  </si>
  <si>
    <t>2782 | Program Office</t>
  </si>
  <si>
    <t>2781 | Program Office</t>
  </si>
  <si>
    <t>2736 | Program Office</t>
  </si>
  <si>
    <t>2566 | Program Office</t>
  </si>
  <si>
    <t>2563 | Program Office</t>
  </si>
  <si>
    <t>2559 | Program Office</t>
  </si>
  <si>
    <t>2556 | Program Office</t>
  </si>
  <si>
    <t>2554 | Program Office</t>
  </si>
  <si>
    <t>2538 | Program Office</t>
  </si>
  <si>
    <t>2517 | Program Office</t>
  </si>
  <si>
    <t>2513 | Program Office</t>
  </si>
  <si>
    <t>2512 | Program Office</t>
  </si>
  <si>
    <t>2459 | Program Office</t>
  </si>
  <si>
    <t>2452 | Program Office</t>
  </si>
  <si>
    <t>2449 | Program Office</t>
  </si>
  <si>
    <t>2448 | Program Office</t>
  </si>
  <si>
    <t>2408 | Program Office</t>
  </si>
  <si>
    <t>2404 | Program Office</t>
  </si>
  <si>
    <t>2382 | Program Office</t>
  </si>
  <si>
    <t>2369 | Program Office</t>
  </si>
  <si>
    <t>2368 | Program Office</t>
  </si>
  <si>
    <t>2364 | Program Office</t>
  </si>
  <si>
    <t>2363 | Program Office</t>
  </si>
  <si>
    <t>2361 | Program Office</t>
  </si>
  <si>
    <t>2316 | Program Office</t>
  </si>
  <si>
    <t>2312 | Program Office</t>
  </si>
  <si>
    <t>2246 | Program Office</t>
  </si>
  <si>
    <t>2167 | Program Office</t>
  </si>
  <si>
    <t>2165 | Program Office</t>
  </si>
  <si>
    <t>Business Partner</t>
  </si>
  <si>
    <t>Program Office-Business Partner</t>
  </si>
  <si>
    <t>2130 | Program Office</t>
  </si>
  <si>
    <t>2128 | Program Office</t>
  </si>
  <si>
    <t>2126 | Program Office</t>
  </si>
  <si>
    <t>2119 | Program Office</t>
  </si>
  <si>
    <t>2064 | Program Office</t>
  </si>
  <si>
    <t>2062 | Program Office</t>
  </si>
  <si>
    <t>2008 | Program Office</t>
  </si>
  <si>
    <t>2006 | Program Office</t>
  </si>
  <si>
    <t>2001 | Program Office</t>
  </si>
  <si>
    <t>1985 | Program Office</t>
  </si>
  <si>
    <t>1972 | Program Office</t>
  </si>
  <si>
    <t>1969 | Program Office</t>
  </si>
  <si>
    <t>1964 | Program Office</t>
  </si>
  <si>
    <t>1961 | Program Office</t>
  </si>
  <si>
    <t>1817 | Program Office</t>
  </si>
  <si>
    <t>1800 | Program Office</t>
  </si>
  <si>
    <t>1791 | Program Office</t>
  </si>
  <si>
    <t>1690 | Program Office</t>
  </si>
  <si>
    <t>1685 | Program Office</t>
  </si>
  <si>
    <t>1668 | Program Office</t>
  </si>
  <si>
    <t>1667 | Program Office</t>
  </si>
  <si>
    <t>1665 | Program Office</t>
  </si>
  <si>
    <t>1448 | Program Office</t>
  </si>
  <si>
    <t>1445 | Program Office</t>
  </si>
  <si>
    <t>1443 | Program Office</t>
  </si>
  <si>
    <t>1415 | Program Office</t>
  </si>
  <si>
    <t>1413 | Program Office</t>
  </si>
  <si>
    <t>1409 | Program Office</t>
  </si>
  <si>
    <t>1407 | Program Office</t>
  </si>
  <si>
    <t>1299 | Program Office</t>
  </si>
  <si>
    <t>1296 | Program Office</t>
  </si>
  <si>
    <t>1292 | Program Office</t>
  </si>
  <si>
    <t>1159 | Program Office</t>
  </si>
  <si>
    <t>1158 | Program Office</t>
  </si>
  <si>
    <t>996 | Program Office</t>
  </si>
  <si>
    <t>955 | Program Office</t>
  </si>
  <si>
    <t>954 | Program Office</t>
  </si>
  <si>
    <t>952 | Program Office</t>
  </si>
  <si>
    <t>951 | Program Office</t>
  </si>
  <si>
    <t>943 | Program Office</t>
  </si>
  <si>
    <t>918 | Program Office</t>
  </si>
  <si>
    <t>917 | Program Office</t>
  </si>
  <si>
    <t>909 | Program Office</t>
  </si>
  <si>
    <t>902 | Program Office</t>
  </si>
  <si>
    <t>839 | Program Office</t>
  </si>
  <si>
    <t>832 | Program Office</t>
  </si>
  <si>
    <t>831 | Program Office</t>
  </si>
  <si>
    <t>823 | Program Office</t>
  </si>
  <si>
    <t>770 | Program Office</t>
  </si>
  <si>
    <t>717 | Program Office</t>
  </si>
  <si>
    <t>714 | Program Office</t>
  </si>
  <si>
    <t>673 | Program Office</t>
  </si>
  <si>
    <t>672 | Program Office</t>
  </si>
  <si>
    <t>660 | Program Office</t>
  </si>
  <si>
    <t>656 | Program Office</t>
  </si>
  <si>
    <t>637 | Program Office</t>
  </si>
  <si>
    <t>612 | Program Office</t>
  </si>
  <si>
    <t>571 | Program Office</t>
  </si>
  <si>
    <t>495 | Program Office</t>
  </si>
  <si>
    <t>488 | Program Office</t>
  </si>
  <si>
    <t>473 | Program Office</t>
  </si>
  <si>
    <t>383 | Program Office</t>
  </si>
  <si>
    <t>379 | Program Office</t>
  </si>
  <si>
    <t>373 | Program Office</t>
  </si>
  <si>
    <t>313 | Program Office</t>
  </si>
  <si>
    <t>190 | Program Office</t>
  </si>
  <si>
    <t>186 | Program Office</t>
  </si>
  <si>
    <t>183 | Program Office</t>
  </si>
  <si>
    <t>134 | Program Office</t>
  </si>
  <si>
    <t>69 | Program Office</t>
  </si>
  <si>
    <t>6 | Program Office</t>
  </si>
  <si>
    <t>1 | Program Office</t>
  </si>
  <si>
    <t>2895 | Communication and Advocacy</t>
  </si>
  <si>
    <t>Operations</t>
  </si>
  <si>
    <t>Operations - Junior</t>
  </si>
  <si>
    <t>Controller</t>
  </si>
  <si>
    <t>Operations-Controller</t>
  </si>
  <si>
    <t>2728 | Communication and Advocacy</t>
  </si>
  <si>
    <t>2332 | Communication and Advocacy</t>
  </si>
  <si>
    <t>2255 | Communication and Advocacy</t>
  </si>
  <si>
    <t>2146 | Communication and Advocacy</t>
  </si>
  <si>
    <t>1906 | Communication and Advocacy</t>
  </si>
  <si>
    <t>1898 | Communication and Advocacy</t>
  </si>
  <si>
    <t>1892 | Communication and Advocacy</t>
  </si>
  <si>
    <t>1773 | Communication and Advocacy</t>
  </si>
  <si>
    <t>1646 | Communication and Advocacy</t>
  </si>
  <si>
    <t>1577 | Communication and Advocacy</t>
  </si>
  <si>
    <t>1507 | Communication and Advocacy</t>
  </si>
  <si>
    <t>1423 | Communication and Advocacy</t>
  </si>
  <si>
    <t>1272 | Communication and Advocacy</t>
  </si>
  <si>
    <t>1216 | Communication and Advocacy</t>
  </si>
  <si>
    <t>1186 | Communication and Advocacy</t>
  </si>
  <si>
    <t>Operations-Business Partner</t>
  </si>
  <si>
    <t>1129 | Communication and Advocacy</t>
  </si>
  <si>
    <t>1082 | Communication and Advocacy</t>
  </si>
  <si>
    <t>1046 | Communication and Advocacy</t>
  </si>
  <si>
    <t>940 | Communication and Advocacy</t>
  </si>
  <si>
    <t>848 | Communication and Advocacy</t>
  </si>
  <si>
    <t>819 | Communication and Advocacy</t>
  </si>
  <si>
    <t>814 | Communication and Advocacy</t>
  </si>
  <si>
    <t>790 | Communication and Advocacy</t>
  </si>
  <si>
    <t>736 | Communication and Advocacy</t>
  </si>
  <si>
    <t>733 | Communication and Advocacy</t>
  </si>
  <si>
    <t>681 | Communication and Advocacy</t>
  </si>
  <si>
    <t>568 | Communication and Advocacy</t>
  </si>
  <si>
    <t>565 | Communication and Advocacy</t>
  </si>
  <si>
    <t>438 | Communication and Advocacy</t>
  </si>
  <si>
    <t>435 | Communication and Advocacy</t>
  </si>
  <si>
    <t>370 | Communication and Advocacy</t>
  </si>
  <si>
    <t>361 | Communication and Advocacy</t>
  </si>
  <si>
    <t>359 | Communication and Advocacy</t>
  </si>
  <si>
    <t>2892 | Communication and Advocacy</t>
  </si>
  <si>
    <t>Operations - Executive</t>
  </si>
  <si>
    <t>Lead</t>
  </si>
  <si>
    <t>Operations-Lead</t>
  </si>
  <si>
    <t>2663 | Communication and Advocacy</t>
  </si>
  <si>
    <t>1901 | Communication and Advocacy</t>
  </si>
  <si>
    <t>1539 | Communication and Advocacy</t>
  </si>
  <si>
    <t>1454 | Communication and Advocacy</t>
  </si>
  <si>
    <t>1130 | Communication and Advocacy</t>
  </si>
  <si>
    <t>1123 | Communication and Advocacy</t>
  </si>
  <si>
    <t>937 | Communication and Advocacy</t>
  </si>
  <si>
    <t>935 | Communication and Advocacy</t>
  </si>
  <si>
    <t>934 | Communication and Advocacy</t>
  </si>
  <si>
    <t>932 | Communication and Advocacy</t>
  </si>
  <si>
    <t>845 | Communication and Advocacy</t>
  </si>
  <si>
    <t>844 | Communication and Advocacy</t>
  </si>
  <si>
    <t>842 | Communication and Advocacy</t>
  </si>
  <si>
    <t>785 | Communication and Advocacy</t>
  </si>
  <si>
    <t>740 | Communication and Advocacy</t>
  </si>
  <si>
    <t>686 | Communication and Advocacy</t>
  </si>
  <si>
    <t>Operations-Director</t>
  </si>
  <si>
    <t>562 | Communication and Advocacy</t>
  </si>
  <si>
    <t>561 | Communication and Advocacy</t>
  </si>
  <si>
    <t>431 | Communication and Advocacy</t>
  </si>
  <si>
    <t>328 | Communication and Advocacy</t>
  </si>
  <si>
    <t>322 | Communication and Advocacy</t>
  </si>
  <si>
    <t>321 | Communication and Advocacy</t>
  </si>
  <si>
    <t>291 | Communication and Advocacy</t>
  </si>
  <si>
    <t>276 | Communication and Advocacy</t>
  </si>
  <si>
    <t>275 | Communication and Advocacy</t>
  </si>
  <si>
    <t>Operations-Head of Department</t>
  </si>
  <si>
    <t>250 | Communication and Advocacy</t>
  </si>
  <si>
    <t>248 | Communication and Advocacy</t>
  </si>
  <si>
    <t>246 | Communication and Advocacy</t>
  </si>
  <si>
    <t>245 | Communication and Advocacy</t>
  </si>
  <si>
    <t>243 | Communication and Advocacy</t>
  </si>
  <si>
    <t>198 | Communication and Advocacy</t>
  </si>
  <si>
    <t>195 | Communication and Advocacy</t>
  </si>
  <si>
    <t>193 | Communication and Advocacy</t>
  </si>
  <si>
    <t>161 | Communication and Advocacy</t>
  </si>
  <si>
    <t>121 | Communication and Advocacy</t>
  </si>
  <si>
    <t>46 | Communication and Advocacy</t>
  </si>
  <si>
    <t>2641 | Communication and Advocacy</t>
  </si>
  <si>
    <t>Operations - Associate</t>
  </si>
  <si>
    <t>2413 | Communication and Advocacy</t>
  </si>
  <si>
    <t>2333 | Communication and Advocacy</t>
  </si>
  <si>
    <t>2253 | Communication and Advocacy</t>
  </si>
  <si>
    <t>2150 | Communication and Advocacy</t>
  </si>
  <si>
    <t>2052 | Communication and Advocacy</t>
  </si>
  <si>
    <t>1897 | Communication and Advocacy</t>
  </si>
  <si>
    <t>1747 | Communication and Advocacy</t>
  </si>
  <si>
    <t>1428 | Communication and Advocacy</t>
  </si>
  <si>
    <t>1211 | Communication and Advocacy</t>
  </si>
  <si>
    <t>1139 | Communication and Advocacy</t>
  </si>
  <si>
    <t>1022 | Communication and Advocacy</t>
  </si>
  <si>
    <t>936 | Communication and Advocacy</t>
  </si>
  <si>
    <t>850 | Communication and Advocacy</t>
  </si>
  <si>
    <t>818 | Communication and Advocacy</t>
  </si>
  <si>
    <t>817 | Communication and Advocacy</t>
  </si>
  <si>
    <t>813 | Communication and Advocacy</t>
  </si>
  <si>
    <t>812 | Communication and Advocacy</t>
  </si>
  <si>
    <t>788 | Communication and Advocacy</t>
  </si>
  <si>
    <t>786 | Communication and Advocacy</t>
  </si>
  <si>
    <t>783 | Communication and Advocacy</t>
  </si>
  <si>
    <t>732 | Communication and Advocacy</t>
  </si>
  <si>
    <t>731 | Communication and Advocacy</t>
  </si>
  <si>
    <t>690 | Communication and Advocacy</t>
  </si>
  <si>
    <t>683 | Communication and Advocacy</t>
  </si>
  <si>
    <t>564 | Communication and Advocacy</t>
  </si>
  <si>
    <t>440 | Communication and Advocacy</t>
  </si>
  <si>
    <t>436 | Communication and Advocacy</t>
  </si>
  <si>
    <t>433 | Communication and Advocacy</t>
  </si>
  <si>
    <t>368 | Communication and Advocacy</t>
  </si>
  <si>
    <t>367 | Communication and Advocacy</t>
  </si>
  <si>
    <t>362 | Communication and Advocacy</t>
  </si>
  <si>
    <t>356 | Communication and Advocacy</t>
  </si>
  <si>
    <t>351 | Communication and Advocacy</t>
  </si>
  <si>
    <t>325 | Communication and Advocacy</t>
  </si>
  <si>
    <t>300 | Communication and Advocacy</t>
  </si>
  <si>
    <t>299 | Communication and Advocacy</t>
  </si>
  <si>
    <t>295 | Communication and Advocacy</t>
  </si>
  <si>
    <t>294 | Communication and Advocacy</t>
  </si>
  <si>
    <t>292 | Communication and Advocacy</t>
  </si>
  <si>
    <t>200 | Communication and Advocacy</t>
  </si>
  <si>
    <t>191 | Communication and Advocacy</t>
  </si>
  <si>
    <t>164 | Communication and Advocacy</t>
  </si>
  <si>
    <t>162 | Communication and Advocacy</t>
  </si>
  <si>
    <t>89 | Communication and Advocacy</t>
  </si>
  <si>
    <t>83 | Communication and Advocacy</t>
  </si>
  <si>
    <t>82 | Communication and Advocacy</t>
  </si>
  <si>
    <t>45 | Communication and Advocacy</t>
  </si>
  <si>
    <t>2988 | M and E</t>
  </si>
  <si>
    <t>M and E</t>
  </si>
  <si>
    <t>M and E - Senior Management</t>
  </si>
  <si>
    <t>M and E-Lead</t>
  </si>
  <si>
    <t>2981 | M and E</t>
  </si>
  <si>
    <t>2902 | M and E</t>
  </si>
  <si>
    <t>2901 | M and E</t>
  </si>
  <si>
    <t>2817 | M and E</t>
  </si>
  <si>
    <t>2696 | M and E</t>
  </si>
  <si>
    <t>2347 | M and E</t>
  </si>
  <si>
    <t>2298 | M and E</t>
  </si>
  <si>
    <t>2048 | M and E</t>
  </si>
  <si>
    <t>2019 | M and E</t>
  </si>
  <si>
    <t>1948 | M and E</t>
  </si>
  <si>
    <t>M and E-Senior Manager</t>
  </si>
  <si>
    <t>1840 | M and E</t>
  </si>
  <si>
    <t>1781 | M and E</t>
  </si>
  <si>
    <t>1728 | M and E</t>
  </si>
  <si>
    <t>1371 | M and E</t>
  </si>
  <si>
    <t>1058 | M and E</t>
  </si>
  <si>
    <t>2986 | M and E</t>
  </si>
  <si>
    <t>M and E - Senior</t>
  </si>
  <si>
    <t>Auditor</t>
  </si>
  <si>
    <t>M and E-Auditor</t>
  </si>
  <si>
    <t>2903 | M and E</t>
  </si>
  <si>
    <t>2873 | M and E</t>
  </si>
  <si>
    <t>2872 | M and E</t>
  </si>
  <si>
    <t>2820 | M and E</t>
  </si>
  <si>
    <t>2813 | M and E</t>
  </si>
  <si>
    <t>2715 | M and E</t>
  </si>
  <si>
    <t>2712 | M and E</t>
  </si>
  <si>
    <t>2711 | M and E</t>
  </si>
  <si>
    <t>2700 | M and E</t>
  </si>
  <si>
    <t>2698 | M and E</t>
  </si>
  <si>
    <t>2697 | M and E</t>
  </si>
  <si>
    <t>2654 | M and E</t>
  </si>
  <si>
    <t>2651 | M and E</t>
  </si>
  <si>
    <t>2499 | M and E</t>
  </si>
  <si>
    <t>2498 | M and E</t>
  </si>
  <si>
    <t>2494 | M and E</t>
  </si>
  <si>
    <t>2346 | M and E</t>
  </si>
  <si>
    <t>2208 | M and E</t>
  </si>
  <si>
    <t>2207 | M and E</t>
  </si>
  <si>
    <t>2205 | M and E</t>
  </si>
  <si>
    <t>2184 | M and E</t>
  </si>
  <si>
    <t>2183 | M and E</t>
  </si>
  <si>
    <t>2181 | M and E</t>
  </si>
  <si>
    <t>2080 | M and E</t>
  </si>
  <si>
    <t>2075 | M and E</t>
  </si>
  <si>
    <t>2074 | M and E</t>
  </si>
  <si>
    <t>2049 | M and E</t>
  </si>
  <si>
    <t>2046 | M and E</t>
  </si>
  <si>
    <t>2041 | M and E</t>
  </si>
  <si>
    <t>2017 | M and E</t>
  </si>
  <si>
    <t>M and E-Business Partner</t>
  </si>
  <si>
    <t>2014 | M and E</t>
  </si>
  <si>
    <t>2011 | M and E</t>
  </si>
  <si>
    <t>1949 | M and E</t>
  </si>
  <si>
    <t>1946 | M and E</t>
  </si>
  <si>
    <t>1941 | M and E</t>
  </si>
  <si>
    <t>1836 | M and E</t>
  </si>
  <si>
    <t>1788 | M and E</t>
  </si>
  <si>
    <t>1784 | M and E</t>
  </si>
  <si>
    <t>1767 | M and E</t>
  </si>
  <si>
    <t>1766 | M and E</t>
  </si>
  <si>
    <t>1763 | M and E</t>
  </si>
  <si>
    <t>1761 | M and E</t>
  </si>
  <si>
    <t>1660 | M and E</t>
  </si>
  <si>
    <t>1655 | M and E</t>
  </si>
  <si>
    <t>1653 | M and E</t>
  </si>
  <si>
    <t>1630 | M and E</t>
  </si>
  <si>
    <t>1627 | M and E</t>
  </si>
  <si>
    <t>1480 | M and E</t>
  </si>
  <si>
    <t>1476 | M and E</t>
  </si>
  <si>
    <t>1474 | M and E</t>
  </si>
  <si>
    <t>1472 | M and E</t>
  </si>
  <si>
    <t>1471 | M and E</t>
  </si>
  <si>
    <t>1380 | M and E</t>
  </si>
  <si>
    <t>M and E-Analyst</t>
  </si>
  <si>
    <t>1375 | M and E</t>
  </si>
  <si>
    <t>1349 | M and E</t>
  </si>
  <si>
    <t>1344 | M and E</t>
  </si>
  <si>
    <t>1092 | M and E</t>
  </si>
  <si>
    <t>1052 | M and E</t>
  </si>
  <si>
    <t>1051 | M and E</t>
  </si>
  <si>
    <t>1006 | M and E</t>
  </si>
  <si>
    <t>1004 | M and E</t>
  </si>
  <si>
    <t>1003 | M and E</t>
  </si>
  <si>
    <t>990 | M and E</t>
  </si>
  <si>
    <t>989 | M and E</t>
  </si>
  <si>
    <t>988 | M and E</t>
  </si>
  <si>
    <t>986 | M and E</t>
  </si>
  <si>
    <t>985 | M and E</t>
  </si>
  <si>
    <t>983 | M and E</t>
  </si>
  <si>
    <t>878 | M and E</t>
  </si>
  <si>
    <t>874 | M and E</t>
  </si>
  <si>
    <t>753 | M and E</t>
  </si>
  <si>
    <t>700 | M and E</t>
  </si>
  <si>
    <t>645 | M and E</t>
  </si>
  <si>
    <t>644 | M and E</t>
  </si>
  <si>
    <t>558 | M and E</t>
  </si>
  <si>
    <t>554 | M and E</t>
  </si>
  <si>
    <t>2989 | M and E</t>
  </si>
  <si>
    <t>M and E - Manager Level</t>
  </si>
  <si>
    <t>M and E-Manager</t>
  </si>
  <si>
    <t>2907 | M and E</t>
  </si>
  <si>
    <t>2880 | M and E</t>
  </si>
  <si>
    <t>2876 | M and E</t>
  </si>
  <si>
    <t>2875 | M and E</t>
  </si>
  <si>
    <t>2871 | M and E</t>
  </si>
  <si>
    <t>2811 | M and E</t>
  </si>
  <si>
    <t>2718 | M and E</t>
  </si>
  <si>
    <t>2714 | M and E</t>
  </si>
  <si>
    <t>2652 | M and E</t>
  </si>
  <si>
    <t>2608 | M and E</t>
  </si>
  <si>
    <t>2605 | M and E</t>
  </si>
  <si>
    <t>2470 | M and E</t>
  </si>
  <si>
    <t>2466 | M and E</t>
  </si>
  <si>
    <t>2433 | M and E</t>
  </si>
  <si>
    <t>2350 | M and E</t>
  </si>
  <si>
    <t>2343 | M and E</t>
  </si>
  <si>
    <t>2182 | M and E</t>
  </si>
  <si>
    <t>2079 | M and E</t>
  </si>
  <si>
    <t>2076 | M and E</t>
  </si>
  <si>
    <t>2020 | M and E</t>
  </si>
  <si>
    <t>1950 | M and E</t>
  </si>
  <si>
    <t>1945 | M and E</t>
  </si>
  <si>
    <t>1942 | M and E</t>
  </si>
  <si>
    <t>1927 | M and E</t>
  </si>
  <si>
    <t>1923 | M and E</t>
  </si>
  <si>
    <t>1839 | M and E</t>
  </si>
  <si>
    <t>1790 | M and E</t>
  </si>
  <si>
    <t>1782 | M and E</t>
  </si>
  <si>
    <t>1768 | M and E</t>
  </si>
  <si>
    <t>1765 | M and E</t>
  </si>
  <si>
    <t>1764 | M and E</t>
  </si>
  <si>
    <t>1729 | M and E</t>
  </si>
  <si>
    <t>1721 | M and E</t>
  </si>
  <si>
    <t>1651 | M and E</t>
  </si>
  <si>
    <t>1626 | M and E</t>
  </si>
  <si>
    <t>1610 | M and E</t>
  </si>
  <si>
    <t>1609 | M and E</t>
  </si>
  <si>
    <t>1608 | M and E</t>
  </si>
  <si>
    <t>1604 | M and E</t>
  </si>
  <si>
    <t>1475 | M and E</t>
  </si>
  <si>
    <t>1055 | M and E</t>
  </si>
  <si>
    <t>1001 | M and E</t>
  </si>
  <si>
    <t>982 | M and E</t>
  </si>
  <si>
    <t>873 | M and E</t>
  </si>
  <si>
    <t>871 | M and E</t>
  </si>
  <si>
    <t>752 | M and E</t>
  </si>
  <si>
    <t>699 | M and E</t>
  </si>
  <si>
    <t>698 | M and E</t>
  </si>
  <si>
    <t>696 | M and E</t>
  </si>
  <si>
    <t>695 | M and E</t>
  </si>
  <si>
    <t>648 | M and E</t>
  </si>
  <si>
    <t>643 | M and E</t>
  </si>
  <si>
    <t>642 | M and E</t>
  </si>
  <si>
    <t>589 | M and E</t>
  </si>
  <si>
    <t>586 | M and E</t>
  </si>
  <si>
    <t>585 | M and E</t>
  </si>
  <si>
    <t>584 | M and E</t>
  </si>
  <si>
    <t>581 | M and E</t>
  </si>
  <si>
    <t>555 | M and E</t>
  </si>
  <si>
    <t>542 | M and E</t>
  </si>
  <si>
    <t>529 | M and E</t>
  </si>
  <si>
    <t>526 | M and E</t>
  </si>
  <si>
    <t>2908 | M and E</t>
  </si>
  <si>
    <t>M and E - Junior</t>
  </si>
  <si>
    <t>2906 | M and E</t>
  </si>
  <si>
    <t>2904 | M and E</t>
  </si>
  <si>
    <t>2812 | M and E</t>
  </si>
  <si>
    <t>2720 | M and E</t>
  </si>
  <si>
    <t>2719 | M and E</t>
  </si>
  <si>
    <t>2693 | M and E</t>
  </si>
  <si>
    <t>2659 | M and E</t>
  </si>
  <si>
    <t>2658 | M and E</t>
  </si>
  <si>
    <t>2656 | M and E</t>
  </si>
  <si>
    <t>2655 | M and E</t>
  </si>
  <si>
    <t>2610 | M and E</t>
  </si>
  <si>
    <t>M and E-Extension Officer</t>
  </si>
  <si>
    <t>2609 | M and E</t>
  </si>
  <si>
    <t>2606 | M and E</t>
  </si>
  <si>
    <t>2603 | M and E</t>
  </si>
  <si>
    <t>2602 | M and E</t>
  </si>
  <si>
    <t>2496 | M and E</t>
  </si>
  <si>
    <t>2492 | M and E</t>
  </si>
  <si>
    <t>2469 | M and E</t>
  </si>
  <si>
    <t>2464 | M and E</t>
  </si>
  <si>
    <t>2432 | M and E</t>
  </si>
  <si>
    <t>2344 | M and E</t>
  </si>
  <si>
    <t>2209 | M and E</t>
  </si>
  <si>
    <t>2206 | M and E</t>
  </si>
  <si>
    <t>2188 | M and E</t>
  </si>
  <si>
    <t>2186 | M and E</t>
  </si>
  <si>
    <t>2185 | M and E</t>
  </si>
  <si>
    <t>2077 | M and E</t>
  </si>
  <si>
    <t>2016 | M and E</t>
  </si>
  <si>
    <t>2013 | M and E</t>
  </si>
  <si>
    <t>1944 | M and E</t>
  </si>
  <si>
    <t>1922 | M and E</t>
  </si>
  <si>
    <t>1834 | M and E</t>
  </si>
  <si>
    <t>1789 | M and E</t>
  </si>
  <si>
    <t>1786 | M and E</t>
  </si>
  <si>
    <t>1783 | M and E</t>
  </si>
  <si>
    <t>1769 | M and E</t>
  </si>
  <si>
    <t>1762 | M and E</t>
  </si>
  <si>
    <t>1725 | M and E</t>
  </si>
  <si>
    <t>1723 | M and E</t>
  </si>
  <si>
    <t>1622 | M and E</t>
  </si>
  <si>
    <t>1607 | M and E</t>
  </si>
  <si>
    <t>1606 | M and E</t>
  </si>
  <si>
    <t>1605 | M and E</t>
  </si>
  <si>
    <t>1601 | M and E</t>
  </si>
  <si>
    <t>1479 | M and E</t>
  </si>
  <si>
    <t>1379 | M and E</t>
  </si>
  <si>
    <t>1377 | M and E</t>
  </si>
  <si>
    <t>1350 | M and E</t>
  </si>
  <si>
    <t>1347 | M and E</t>
  </si>
  <si>
    <t>1346 | M and E</t>
  </si>
  <si>
    <t>1341 | M and E</t>
  </si>
  <si>
    <t>1095 | M and E</t>
  </si>
  <si>
    <t>1053 | M and E</t>
  </si>
  <si>
    <t>1002 | M and E</t>
  </si>
  <si>
    <t>984 | M and E</t>
  </si>
  <si>
    <t>880 | M and E</t>
  </si>
  <si>
    <t>758 | M and E</t>
  </si>
  <si>
    <t>755 | M and E</t>
  </si>
  <si>
    <t>754 | M and E</t>
  </si>
  <si>
    <t>692 | M and E</t>
  </si>
  <si>
    <t>559 | M and E</t>
  </si>
  <si>
    <t>553 | M and E</t>
  </si>
  <si>
    <t>552 | M and E</t>
  </si>
  <si>
    <t>551 | M and E</t>
  </si>
  <si>
    <t>547 | M and E</t>
  </si>
  <si>
    <t>545 | M and E</t>
  </si>
  <si>
    <t>541 | M and E</t>
  </si>
  <si>
    <t>2982 | M and E</t>
  </si>
  <si>
    <t>M and E - Executive</t>
  </si>
  <si>
    <t>2462 | M and E</t>
  </si>
  <si>
    <t>2341 | M and E</t>
  </si>
  <si>
    <t>2291 | M and E</t>
  </si>
  <si>
    <t>2201 | M and E</t>
  </si>
  <si>
    <t>2078 | M and E</t>
  </si>
  <si>
    <t>2073 | M and E</t>
  </si>
  <si>
    <t>2050 | M and E</t>
  </si>
  <si>
    <t>1929 | M and E</t>
  </si>
  <si>
    <t>875 | M and E</t>
  </si>
  <si>
    <t>756 | M and E</t>
  </si>
  <si>
    <t>697 | M and E</t>
  </si>
  <si>
    <t>649 | M and E</t>
  </si>
  <si>
    <t>Associate Director</t>
  </si>
  <si>
    <t>M and E-Associate Director</t>
  </si>
  <si>
    <t>647 | M and E</t>
  </si>
  <si>
    <t>582 | M and E</t>
  </si>
  <si>
    <t>560 | M and E</t>
  </si>
  <si>
    <t>556 | M and E</t>
  </si>
  <si>
    <t>544 | M and E</t>
  </si>
  <si>
    <t>2878 | M and E</t>
  </si>
  <si>
    <t>M and E - Associate</t>
  </si>
  <si>
    <t>2874 | M and E</t>
  </si>
  <si>
    <t>2818 | M and E</t>
  </si>
  <si>
    <t>2815 | M and E</t>
  </si>
  <si>
    <t>2717 | M and E</t>
  </si>
  <si>
    <t>2716 | M and E</t>
  </si>
  <si>
    <t>2713 | M and E</t>
  </si>
  <si>
    <t>2699 | M and E</t>
  </si>
  <si>
    <t>2694 | M and E</t>
  </si>
  <si>
    <t>2660 | M and E</t>
  </si>
  <si>
    <t>M and E-Officer</t>
  </si>
  <si>
    <t>2657 | M and E</t>
  </si>
  <si>
    <t>2653 | M and E</t>
  </si>
  <si>
    <t>2604 | M and E</t>
  </si>
  <si>
    <t>2601 | M and E</t>
  </si>
  <si>
    <t>2497 | M and E</t>
  </si>
  <si>
    <t>2493 | M and E</t>
  </si>
  <si>
    <t>2491 | M and E</t>
  </si>
  <si>
    <t>2467 | M and E</t>
  </si>
  <si>
    <t>2463 | M and E</t>
  </si>
  <si>
    <t>2440 | M and E</t>
  </si>
  <si>
    <t>2439 | M and E</t>
  </si>
  <si>
    <t>2438 | M and E</t>
  </si>
  <si>
    <t>2437 | M and E</t>
  </si>
  <si>
    <t>2436 | M and E</t>
  </si>
  <si>
    <t>2349 | M and E</t>
  </si>
  <si>
    <t>2300 | M and E</t>
  </si>
  <si>
    <t>2296 | M and E</t>
  </si>
  <si>
    <t>2293 | M and E</t>
  </si>
  <si>
    <t>2292 | M and E</t>
  </si>
  <si>
    <t>2204 | M and E</t>
  </si>
  <si>
    <t>2202 | M and E</t>
  </si>
  <si>
    <t>2187 | M and E</t>
  </si>
  <si>
    <t>2072 | M and E</t>
  </si>
  <si>
    <t>2047 | M and E</t>
  </si>
  <si>
    <t>2015 | M and E</t>
  </si>
  <si>
    <t>1943 | M and E</t>
  </si>
  <si>
    <t>1926 | M and E</t>
  </si>
  <si>
    <t>1924 | M and E</t>
  </si>
  <si>
    <t>1835 | M and E</t>
  </si>
  <si>
    <t>1833 | M and E</t>
  </si>
  <si>
    <t>1787 | M and E</t>
  </si>
  <si>
    <t>1730 | M and E</t>
  </si>
  <si>
    <t>M and E-Controller</t>
  </si>
  <si>
    <t>1726 | M and E</t>
  </si>
  <si>
    <t>1658 | M and E</t>
  </si>
  <si>
    <t>1656 | M and E</t>
  </si>
  <si>
    <t>1654 | M and E</t>
  </si>
  <si>
    <t>1628 | M and E</t>
  </si>
  <si>
    <t>1625 | M and E</t>
  </si>
  <si>
    <t>1623 | M and E</t>
  </si>
  <si>
    <t>1602 | M and E</t>
  </si>
  <si>
    <t>1478 | M and E</t>
  </si>
  <si>
    <t>1343 | M and E</t>
  </si>
  <si>
    <t>1096 | M and E</t>
  </si>
  <si>
    <t>1093 | M and E</t>
  </si>
  <si>
    <t>1060 | M and E</t>
  </si>
  <si>
    <t>1059 | M and E</t>
  </si>
  <si>
    <t>1057 | M and E</t>
  </si>
  <si>
    <t>1056 | M and E</t>
  </si>
  <si>
    <t>1009 | M and E</t>
  </si>
  <si>
    <t>1008 | M and E</t>
  </si>
  <si>
    <t>987 | M and E</t>
  </si>
  <si>
    <t>981 | M and E</t>
  </si>
  <si>
    <t>872 | M and E</t>
  </si>
  <si>
    <t>760 | M and E</t>
  </si>
  <si>
    <t>757 | M and E</t>
  </si>
  <si>
    <t>751 | M and E</t>
  </si>
  <si>
    <t>694 | M and E</t>
  </si>
  <si>
    <t>650 | M and E</t>
  </si>
  <si>
    <t>588 | M and E</t>
  </si>
  <si>
    <t>587 | M and E</t>
  </si>
  <si>
    <t>583 | M and E</t>
  </si>
  <si>
    <t>557 | M and E</t>
  </si>
  <si>
    <t>549 | M and E</t>
  </si>
  <si>
    <t>548 | M and E</t>
  </si>
  <si>
    <t>530 | M and E</t>
  </si>
  <si>
    <t>2947 | HR</t>
  </si>
  <si>
    <t>IT</t>
  </si>
  <si>
    <t>IT - Senior Management</t>
  </si>
  <si>
    <t>IT-Senior Manager</t>
  </si>
  <si>
    <t>2943 | HR</t>
  </si>
  <si>
    <t>2896 | HR</t>
  </si>
  <si>
    <t>2723 | HR</t>
  </si>
  <si>
    <t>2583 | HR</t>
  </si>
  <si>
    <t>2581 | HR</t>
  </si>
  <si>
    <t>2377 | HR</t>
  </si>
  <si>
    <t>2254 | HR</t>
  </si>
  <si>
    <t>2055 | HR</t>
  </si>
  <si>
    <t>1958 | HR</t>
  </si>
  <si>
    <t>1957 | HR</t>
  </si>
  <si>
    <t>1918 | HR</t>
  </si>
  <si>
    <t>1916 | HR</t>
  </si>
  <si>
    <t>1645 | HR</t>
  </si>
  <si>
    <t>1452 | HR</t>
  </si>
  <si>
    <t>1273 | HR</t>
  </si>
  <si>
    <t>1220 | HR</t>
  </si>
  <si>
    <t>1165 | HR</t>
  </si>
  <si>
    <t>1089 | HR</t>
  </si>
  <si>
    <t>1050 | HR</t>
  </si>
  <si>
    <t>1029 | HR</t>
  </si>
  <si>
    <t>2942 | HR</t>
  </si>
  <si>
    <t>IT - Senior</t>
  </si>
  <si>
    <t>Quality Assurance</t>
  </si>
  <si>
    <t>IT-Quality Assurance</t>
  </si>
  <si>
    <t>2900 | HR</t>
  </si>
  <si>
    <t>2584 | HR</t>
  </si>
  <si>
    <t>2582 | HR</t>
  </si>
  <si>
    <t>2415 | HR</t>
  </si>
  <si>
    <t>2412 | HR</t>
  </si>
  <si>
    <t>2374 | HR</t>
  </si>
  <si>
    <t>2339 | HR</t>
  </si>
  <si>
    <t>2337 | HR</t>
  </si>
  <si>
    <t>2256 | HR</t>
  </si>
  <si>
    <t>2252 | HR</t>
  </si>
  <si>
    <t>2251 | HR</t>
  </si>
  <si>
    <t>1954 | HR</t>
  </si>
  <si>
    <t>1951 | HR</t>
  </si>
  <si>
    <t>1915 | HR</t>
  </si>
  <si>
    <t>1914 | HR</t>
  </si>
  <si>
    <t>1909 | HR</t>
  </si>
  <si>
    <t>1905 | HR</t>
  </si>
  <si>
    <t>1777 | HR</t>
  </si>
  <si>
    <t>1649 | HR</t>
  </si>
  <si>
    <t>1591 | HR</t>
  </si>
  <si>
    <t>IT-Analyst</t>
  </si>
  <si>
    <t>1531 | HR</t>
  </si>
  <si>
    <t>1510 | HR</t>
  </si>
  <si>
    <t>1491 | HR</t>
  </si>
  <si>
    <t>1460 | HR</t>
  </si>
  <si>
    <t>1456 | HR</t>
  </si>
  <si>
    <t>1429 | HR</t>
  </si>
  <si>
    <t>1424 | HR</t>
  </si>
  <si>
    <t>1370 | HR</t>
  </si>
  <si>
    <t>1367 | HR</t>
  </si>
  <si>
    <t>1312 | HR</t>
  </si>
  <si>
    <t>1280 | HR</t>
  </si>
  <si>
    <t>1276 | HR</t>
  </si>
  <si>
    <t>1214 | HR</t>
  </si>
  <si>
    <t>1188 | HR</t>
  </si>
  <si>
    <t>1168 | HR</t>
  </si>
  <si>
    <t>1163 | HR</t>
  </si>
  <si>
    <t>1135 | HR</t>
  </si>
  <si>
    <t>1128 | HR</t>
  </si>
  <si>
    <t>1081 | HR</t>
  </si>
  <si>
    <t>1049 | HR</t>
  </si>
  <si>
    <t>1044 | HR</t>
  </si>
  <si>
    <t>1041 | HR</t>
  </si>
  <si>
    <t>1024 | HR</t>
  </si>
  <si>
    <t>2950 | HR</t>
  </si>
  <si>
    <t>IT - Manager Level</t>
  </si>
  <si>
    <t>IT-Manager</t>
  </si>
  <si>
    <t>2893 | HR</t>
  </si>
  <si>
    <t>2588 | HR</t>
  </si>
  <si>
    <t>2419 | HR</t>
  </si>
  <si>
    <t>2411 | HR</t>
  </si>
  <si>
    <t>1960 | HR</t>
  </si>
  <si>
    <t>1902 | HR</t>
  </si>
  <si>
    <t>1896 | HR</t>
  </si>
  <si>
    <t>1891 | HR</t>
  </si>
  <si>
    <t>1780 | HR</t>
  </si>
  <si>
    <t>1776 | HR</t>
  </si>
  <si>
    <t>1748 | HR</t>
  </si>
  <si>
    <t>1619 | HR</t>
  </si>
  <si>
    <t>1574 | HR</t>
  </si>
  <si>
    <t>1532 | HR</t>
  </si>
  <si>
    <t>1459 | HR</t>
  </si>
  <si>
    <t>1453 | HR</t>
  </si>
  <si>
    <t>1426 | HR</t>
  </si>
  <si>
    <t>1316 | HR</t>
  </si>
  <si>
    <t>1314 | HR</t>
  </si>
  <si>
    <t>1275 | HR</t>
  </si>
  <si>
    <t>1042 | HR</t>
  </si>
  <si>
    <t>1026 | HR</t>
  </si>
  <si>
    <t>2661 | HR</t>
  </si>
  <si>
    <t>HR</t>
  </si>
  <si>
    <t>HR - Manager Level</t>
  </si>
  <si>
    <t>Specialist</t>
  </si>
  <si>
    <t>HR-Specialist</t>
  </si>
  <si>
    <t>2649 | HR</t>
  </si>
  <si>
    <t>2643 | HR</t>
  </si>
  <si>
    <t>2642 | HR</t>
  </si>
  <si>
    <t>2375 | HR</t>
  </si>
  <si>
    <t>2340 | HR</t>
  </si>
  <si>
    <t>2338 | HR</t>
  </si>
  <si>
    <t>2259 | HR</t>
  </si>
  <si>
    <t>2148 | HR</t>
  </si>
  <si>
    <t>2059 | HR</t>
  </si>
  <si>
    <t>1953 | HR</t>
  </si>
  <si>
    <t>1917 | HR</t>
  </si>
  <si>
    <t>1620 | HR</t>
  </si>
  <si>
    <t>1617 | HR</t>
  </si>
  <si>
    <t>1614 | HR</t>
  </si>
  <si>
    <t>1600 | HR</t>
  </si>
  <si>
    <t>HR-Manager</t>
  </si>
  <si>
    <t>1598 | HR</t>
  </si>
  <si>
    <t>1580 | HR</t>
  </si>
  <si>
    <t>1571 | HR</t>
  </si>
  <si>
    <t>1537 | HR</t>
  </si>
  <si>
    <t>1535 | HR</t>
  </si>
  <si>
    <t>1496 | HR</t>
  </si>
  <si>
    <t>1493 | HR</t>
  </si>
  <si>
    <t>1492 | HR</t>
  </si>
  <si>
    <t>1362 | HR</t>
  </si>
  <si>
    <t>1361 | HR</t>
  </si>
  <si>
    <t>1218 | HR</t>
  </si>
  <si>
    <t>1190 | HR</t>
  </si>
  <si>
    <t>1187 | HR</t>
  </si>
  <si>
    <t>1121 | HR</t>
  </si>
  <si>
    <t>1083 | HR</t>
  </si>
  <si>
    <t>2949 | HR</t>
  </si>
  <si>
    <t>HR - Junior</t>
  </si>
  <si>
    <t>Screening Associate</t>
  </si>
  <si>
    <t>HR-Screening Associate</t>
  </si>
  <si>
    <t>2945 | HR</t>
  </si>
  <si>
    <t>2944 | HR</t>
  </si>
  <si>
    <t>2899 | HR</t>
  </si>
  <si>
    <t>2898 | HR</t>
  </si>
  <si>
    <t>2727 | HR</t>
  </si>
  <si>
    <t>2722 | HR</t>
  </si>
  <si>
    <t>2646 | HR</t>
  </si>
  <si>
    <t>2586 | HR</t>
  </si>
  <si>
    <t>2414 | HR</t>
  </si>
  <si>
    <t>2145 | HR</t>
  </si>
  <si>
    <t>1912 | HR</t>
  </si>
  <si>
    <t>1908 | HR</t>
  </si>
  <si>
    <t>1741 | HR</t>
  </si>
  <si>
    <t>1611 | HR</t>
  </si>
  <si>
    <t>1540 | HR</t>
  </si>
  <si>
    <t>1508 | HR</t>
  </si>
  <si>
    <t>1505 | HR</t>
  </si>
  <si>
    <t>1500 | HR</t>
  </si>
  <si>
    <t>1499 | HR</t>
  </si>
  <si>
    <t>1451 | HR</t>
  </si>
  <si>
    <t>1366 | HR</t>
  </si>
  <si>
    <t>1319 | HR</t>
  </si>
  <si>
    <t>1311 | HR</t>
  </si>
  <si>
    <t>1279 | HR</t>
  </si>
  <si>
    <t>1169 | HR</t>
  </si>
  <si>
    <t>1166 | HR</t>
  </si>
  <si>
    <t>1137 | HR</t>
  </si>
  <si>
    <t>1133 | HR</t>
  </si>
  <si>
    <t>1125 | HR</t>
  </si>
  <si>
    <t>1124 | HR</t>
  </si>
  <si>
    <t>HR-Analyst</t>
  </si>
  <si>
    <t>1090 | HR</t>
  </si>
  <si>
    <t>1086 | HR</t>
  </si>
  <si>
    <t>1045 | HR</t>
  </si>
  <si>
    <t>1025 | HR</t>
  </si>
  <si>
    <t>1021 | HR</t>
  </si>
  <si>
    <t>2894 | HR</t>
  </si>
  <si>
    <t>HR - Associate</t>
  </si>
  <si>
    <t>HR-Quality Assurance</t>
  </si>
  <si>
    <t>2891 | HR</t>
  </si>
  <si>
    <t>2729 | HR</t>
  </si>
  <si>
    <t>2668 | HR</t>
  </si>
  <si>
    <t>2662 | HR</t>
  </si>
  <si>
    <t>2650 | HR</t>
  </si>
  <si>
    <t>2378 | HR</t>
  </si>
  <si>
    <t>2373 | HR</t>
  </si>
  <si>
    <t>2258 | HR</t>
  </si>
  <si>
    <t>2257 | HR</t>
  </si>
  <si>
    <t>2051 | HR</t>
  </si>
  <si>
    <t>1959 | HR</t>
  </si>
  <si>
    <t>1904 | HR</t>
  </si>
  <si>
    <t>1895 | HR</t>
  </si>
  <si>
    <t>1774 | HR</t>
  </si>
  <si>
    <t>1743 | HR</t>
  </si>
  <si>
    <t>1648 | HR</t>
  </si>
  <si>
    <t>1643 | HR</t>
  </si>
  <si>
    <t>1618 | HR</t>
  </si>
  <si>
    <t>1593 | HR</t>
  </si>
  <si>
    <t>1536 | HR</t>
  </si>
  <si>
    <t>1502 | HR</t>
  </si>
  <si>
    <t>1501 | HR</t>
  </si>
  <si>
    <t>1495 | HR</t>
  </si>
  <si>
    <t>1458 | HR</t>
  </si>
  <si>
    <t>1455 | HR</t>
  </si>
  <si>
    <t>1427 | HR</t>
  </si>
  <si>
    <t>1421 | HR</t>
  </si>
  <si>
    <t>1363 | HR</t>
  </si>
  <si>
    <t>1318 | HR</t>
  </si>
  <si>
    <t>1277 | HR</t>
  </si>
  <si>
    <t>1271 | HR</t>
  </si>
  <si>
    <t>1217 | HR</t>
  </si>
  <si>
    <t>1184 | HR</t>
  </si>
  <si>
    <t>1183 | HR</t>
  </si>
  <si>
    <t>HR-Business Partner</t>
  </si>
  <si>
    <t>1181 | HR</t>
  </si>
  <si>
    <t>1167 | HR</t>
  </si>
  <si>
    <t>1162 | HR</t>
  </si>
  <si>
    <t>1132 | HR</t>
  </si>
  <si>
    <t>1087 | HR</t>
  </si>
  <si>
    <t>1048 | HR</t>
  </si>
  <si>
    <t>1043 | HR</t>
  </si>
  <si>
    <t>1028 | HR</t>
  </si>
  <si>
    <t>1027 | HR</t>
  </si>
  <si>
    <t>2993 | Fundraising</t>
  </si>
  <si>
    <t>Fundraising</t>
  </si>
  <si>
    <t>Fundraising - Senior Management</t>
  </si>
  <si>
    <t>Fundraising-Senior Manager</t>
  </si>
  <si>
    <t>2830 | Fundraising</t>
  </si>
  <si>
    <t>2801 | Fundraising</t>
  </si>
  <si>
    <t>2767 | Fundraising</t>
  </si>
  <si>
    <t>2762 | Fundraising</t>
  </si>
  <si>
    <t>2629 | Fundraising</t>
  </si>
  <si>
    <t>2486 | Fundraising</t>
  </si>
  <si>
    <t>2482 | Fundraising</t>
  </si>
  <si>
    <t>1874 | Fundraising</t>
  </si>
  <si>
    <t>1692 | Fundraising</t>
  </si>
  <si>
    <t>1551 | Fundraising</t>
  </si>
  <si>
    <t>1489 | Fundraising</t>
  </si>
  <si>
    <t>1486 | Fundraising</t>
  </si>
  <si>
    <t>1481 | Fundraising</t>
  </si>
  <si>
    <t>1466 | Fundraising</t>
  </si>
  <si>
    <t>1359 | Fundraising</t>
  </si>
  <si>
    <t>1353 | Fundraising</t>
  </si>
  <si>
    <t>1243 | Fundraising</t>
  </si>
  <si>
    <t>1209 | Fundraising</t>
  </si>
  <si>
    <t>1205 | Fundraising</t>
  </si>
  <si>
    <t>1198 | Fundraising</t>
  </si>
  <si>
    <t>1177 | Fundraising</t>
  </si>
  <si>
    <t>1110 | Fundraising</t>
  </si>
  <si>
    <t>1104 | Fundraising</t>
  </si>
  <si>
    <t>1080 | Fundraising</t>
  </si>
  <si>
    <t>2939 | Fundraising</t>
  </si>
  <si>
    <t>Fundraising - Senior</t>
  </si>
  <si>
    <t>Fund Administrator</t>
  </si>
  <si>
    <t>Fundraising-Fund Administrator</t>
  </si>
  <si>
    <t>2936 | Fundraising</t>
  </si>
  <si>
    <t>2932 | Fundraising</t>
  </si>
  <si>
    <t>2924 | Fundraising</t>
  </si>
  <si>
    <t>2921 | Fundraising</t>
  </si>
  <si>
    <t>2823 | Fundraising</t>
  </si>
  <si>
    <t>2810 | Fundraising</t>
  </si>
  <si>
    <t>2799 | Fundraising</t>
  </si>
  <si>
    <t>2792 | Fundraising</t>
  </si>
  <si>
    <t>2764 | Fundraising</t>
  </si>
  <si>
    <t>2746 | Fundraising</t>
  </si>
  <si>
    <t>2745 | Fundraising</t>
  </si>
  <si>
    <t>2635 | Fundraising</t>
  </si>
  <si>
    <t>2624 | Fundraising</t>
  </si>
  <si>
    <t>2618 | Fundraising</t>
  </si>
  <si>
    <t>2617 | Fundraising</t>
  </si>
  <si>
    <t>2597 | Fundraising</t>
  </si>
  <si>
    <t>2593 | Fundraising</t>
  </si>
  <si>
    <t>2574 | Fundraising</t>
  </si>
  <si>
    <t>2429 | Fundraising</t>
  </si>
  <si>
    <t>2424 | Fundraising</t>
  </si>
  <si>
    <t>2400 | Fundraising</t>
  </si>
  <si>
    <t>2392 | Fundraising</t>
  </si>
  <si>
    <t>2391 | Fundraising</t>
  </si>
  <si>
    <t>2040 | Fundraising</t>
  </si>
  <si>
    <t>2036 | Fundraising</t>
  </si>
  <si>
    <t>2035 | Fundraising</t>
  </si>
  <si>
    <t>2033 | Fundraising</t>
  </si>
  <si>
    <t>1933 | Fundraising</t>
  </si>
  <si>
    <t>1873 | Fundraising</t>
  </si>
  <si>
    <t>1719 | Fundraising</t>
  </si>
  <si>
    <t>1711 | Fundraising</t>
  </si>
  <si>
    <t>1698 | Fundraising</t>
  </si>
  <si>
    <t>1559 | Fundraising</t>
  </si>
  <si>
    <t>1557 | Fundraising</t>
  </si>
  <si>
    <t>1553 | Fundraising</t>
  </si>
  <si>
    <t>1490 | Fundraising</t>
  </si>
  <si>
    <t>1483 | Fundraising</t>
  </si>
  <si>
    <t>1470 | Fundraising</t>
  </si>
  <si>
    <t>1462 | Fundraising</t>
  </si>
  <si>
    <t>1245 | Fundraising</t>
  </si>
  <si>
    <t>1242 | Fundraising</t>
  </si>
  <si>
    <t>1236 | Fundraising</t>
  </si>
  <si>
    <t>1234 | Fundraising</t>
  </si>
  <si>
    <t>1229 | Fundraising</t>
  </si>
  <si>
    <t>1223 | Fundraising</t>
  </si>
  <si>
    <t>1222 | Fundraising</t>
  </si>
  <si>
    <t>1208 | Fundraising</t>
  </si>
  <si>
    <t>1191 | Fundraising</t>
  </si>
  <si>
    <t>1179 | Fundraising</t>
  </si>
  <si>
    <t>1105 | Fundraising</t>
  </si>
  <si>
    <t>1101 | Fundraising</t>
  </si>
  <si>
    <t>2998 | Fundraising</t>
  </si>
  <si>
    <t>Fundraising - Manager Level</t>
  </si>
  <si>
    <t>Fundraising-Manager</t>
  </si>
  <si>
    <t>2996 | Fundraising</t>
  </si>
  <si>
    <t>2791 | Fundraising</t>
  </si>
  <si>
    <t>2769 | Fundraising</t>
  </si>
  <si>
    <t>2742 | Fundraising</t>
  </si>
  <si>
    <t>2622 | Fundraising</t>
  </si>
  <si>
    <t>2619 | Fundraising</t>
  </si>
  <si>
    <t>2592 | Fundraising</t>
  </si>
  <si>
    <t>2571 | Fundraising</t>
  </si>
  <si>
    <t>2525 | Fundraising</t>
  </si>
  <si>
    <t>2521 | Fundraising</t>
  </si>
  <si>
    <t>2399 | Fundraising</t>
  </si>
  <si>
    <t>2139 | Fundraising</t>
  </si>
  <si>
    <t>2131 | Fundraising</t>
  </si>
  <si>
    <t>2108 | Fundraising</t>
  </si>
  <si>
    <t>2094 | Fundraising</t>
  </si>
  <si>
    <t>1937 | Fundraising</t>
  </si>
  <si>
    <t>1936 | Fundraising</t>
  </si>
  <si>
    <t>1879 | Fundraising</t>
  </si>
  <si>
    <t>1877 | Fundraising</t>
  </si>
  <si>
    <t>1712 | Fundraising</t>
  </si>
  <si>
    <t>1554 | Fundraising</t>
  </si>
  <si>
    <t>1360 | Fundraising</t>
  </si>
  <si>
    <t>1357 | Fundraising</t>
  </si>
  <si>
    <t>1352 | Fundraising</t>
  </si>
  <si>
    <t>1235 | Fundraising</t>
  </si>
  <si>
    <t>1232 | Fundraising</t>
  </si>
  <si>
    <t>1228 | Fundraising</t>
  </si>
  <si>
    <t>1202 | Fundraising</t>
  </si>
  <si>
    <t>1197 | Fundraising</t>
  </si>
  <si>
    <t>1196 | Fundraising</t>
  </si>
  <si>
    <t>1106 | Fundraising</t>
  </si>
  <si>
    <t>1077 | Fundraising</t>
  </si>
  <si>
    <t>1073 | Fundraising</t>
  </si>
  <si>
    <t>2994 | Fundraising</t>
  </si>
  <si>
    <t>Fundraising - Junior</t>
  </si>
  <si>
    <t>Fundraising-Business Partner</t>
  </si>
  <si>
    <t>2958 | Fundraising</t>
  </si>
  <si>
    <t>2955 | Fundraising</t>
  </si>
  <si>
    <t>2938 | Fundraising</t>
  </si>
  <si>
    <t>2937 | Fundraising</t>
  </si>
  <si>
    <t>2935 | Fundraising</t>
  </si>
  <si>
    <t>2931 | Fundraising</t>
  </si>
  <si>
    <t>2928 | Fundraising</t>
  </si>
  <si>
    <t>2923 | Fundraising</t>
  </si>
  <si>
    <t>2912 | Fundraising</t>
  </si>
  <si>
    <t>2828 | Fundraising</t>
  </si>
  <si>
    <t>2826 | Fundraising</t>
  </si>
  <si>
    <t>2821 | Fundraising</t>
  </si>
  <si>
    <t>2807 | Fundraising</t>
  </si>
  <si>
    <t>2794 | Fundraising</t>
  </si>
  <si>
    <t>2747 | Fundraising</t>
  </si>
  <si>
    <t>2709 | Fundraising</t>
  </si>
  <si>
    <t>2634 | Fundraising</t>
  </si>
  <si>
    <t>2632 | Fundraising</t>
  </si>
  <si>
    <t>2631 | Fundraising</t>
  </si>
  <si>
    <t>2626 | Fundraising</t>
  </si>
  <si>
    <t>2620 | Fundraising</t>
  </si>
  <si>
    <t>2573 | Fundraising</t>
  </si>
  <si>
    <t>2572 | Fundraising</t>
  </si>
  <si>
    <t>2489 | Fundraising</t>
  </si>
  <si>
    <t>2487 | Fundraising</t>
  </si>
  <si>
    <t>2484 | Fundraising</t>
  </si>
  <si>
    <t>2398 | Fundraising</t>
  </si>
  <si>
    <t>2397 | Fundraising</t>
  </si>
  <si>
    <t>2396 | Fundraising</t>
  </si>
  <si>
    <t>2133 | Fundraising</t>
  </si>
  <si>
    <t>2106 | Fundraising</t>
  </si>
  <si>
    <t>2037 | Fundraising</t>
  </si>
  <si>
    <t>1940 | Fundraising</t>
  </si>
  <si>
    <t>1876 | Fundraising</t>
  </si>
  <si>
    <t>1720 | Fundraising</t>
  </si>
  <si>
    <t>Review Associate</t>
  </si>
  <si>
    <t>Fundraising-Review Associate</t>
  </si>
  <si>
    <t>1717 | Fundraising</t>
  </si>
  <si>
    <t>1700 | Fundraising</t>
  </si>
  <si>
    <t>1485 | Fundraising</t>
  </si>
  <si>
    <t>1469 | Fundraising</t>
  </si>
  <si>
    <t>1468 | Fundraising</t>
  </si>
  <si>
    <t>1465 | Fundraising</t>
  </si>
  <si>
    <t>1351 | Fundraising</t>
  </si>
  <si>
    <t>1250 | Fundraising</t>
  </si>
  <si>
    <t>1239 | Fundraising</t>
  </si>
  <si>
    <t>1224 | Fundraising</t>
  </si>
  <si>
    <t>1210 | Fundraising</t>
  </si>
  <si>
    <t>1201 | Fundraising</t>
  </si>
  <si>
    <t>1194 | Fundraising</t>
  </si>
  <si>
    <t>1171 | Fundraising</t>
  </si>
  <si>
    <t>2954 | Fundraising</t>
  </si>
  <si>
    <t>Fundraising - Associate</t>
  </si>
  <si>
    <t>Fundraising-Analyst</t>
  </si>
  <si>
    <t>2916 | Fundraising</t>
  </si>
  <si>
    <t>2829 | Fundraising</t>
  </si>
  <si>
    <t>2809 | Fundraising</t>
  </si>
  <si>
    <t>2802 | Fundraising</t>
  </si>
  <si>
    <t>2800 | Fundraising</t>
  </si>
  <si>
    <t>2710 | Fundraising</t>
  </si>
  <si>
    <t>2708 | Fundraising</t>
  </si>
  <si>
    <t>2706 | Fundraising</t>
  </si>
  <si>
    <t>2621 | Fundraising</t>
  </si>
  <si>
    <t>2599 | Fundraising</t>
  </si>
  <si>
    <t>2596 | Fundraising</t>
  </si>
  <si>
    <t>2594 | Fundraising</t>
  </si>
  <si>
    <t>2490 | Fundraising</t>
  </si>
  <si>
    <t>2423 | Fundraising</t>
  </si>
  <si>
    <t>2104 | Fundraising</t>
  </si>
  <si>
    <t>2098 | Fundraising</t>
  </si>
  <si>
    <t>2091 | Fundraising</t>
  </si>
  <si>
    <t>2032 | Fundraising</t>
  </si>
  <si>
    <t>2031 | Fundraising</t>
  </si>
  <si>
    <t>1934 | Fundraising</t>
  </si>
  <si>
    <t>Fundraising-Auditor</t>
  </si>
  <si>
    <t>1878 | Fundraising</t>
  </si>
  <si>
    <t>1715 | Fundraising</t>
  </si>
  <si>
    <t>1696 | Fundraising</t>
  </si>
  <si>
    <t>1695 | Fundraising</t>
  </si>
  <si>
    <t>1555 | Fundraising</t>
  </si>
  <si>
    <t>1358 | Fundraising</t>
  </si>
  <si>
    <t>1356 | Fundraising</t>
  </si>
  <si>
    <t>1355 | Fundraising</t>
  </si>
  <si>
    <t>1249 | Fundraising</t>
  </si>
  <si>
    <t>1248 | Fundraising</t>
  </si>
  <si>
    <t>1221 | Fundraising</t>
  </si>
  <si>
    <t>1204 | Fundraising</t>
  </si>
  <si>
    <t>1195 | Fundraising</t>
  </si>
  <si>
    <t>1180 | Fundraising</t>
  </si>
  <si>
    <t>1173 | Fundraising</t>
  </si>
  <si>
    <t>1109 | Fundraising</t>
  </si>
  <si>
    <t>1075 | Fundraising</t>
  </si>
  <si>
    <t>1071 | Fundraising</t>
  </si>
  <si>
    <t>2849 | Finance</t>
  </si>
  <si>
    <t>Finance</t>
  </si>
  <si>
    <t>Finance - Senior Management</t>
  </si>
  <si>
    <t>Finance-Senior Manager</t>
  </si>
  <si>
    <t>2772 | Finance</t>
  </si>
  <si>
    <t>2690 | Finance</t>
  </si>
  <si>
    <t>2685 | Finance</t>
  </si>
  <si>
    <t>2323 | Finance</t>
  </si>
  <si>
    <t>2278 | Finance</t>
  </si>
  <si>
    <t>2223 | Finance</t>
  </si>
  <si>
    <t>2180 | Finance</t>
  </si>
  <si>
    <t>2175 | Finance</t>
  </si>
  <si>
    <t>2084 | Finance</t>
  </si>
  <si>
    <t>1890 | Finance</t>
  </si>
  <si>
    <t>1883 | Finance</t>
  </si>
  <si>
    <t>1845 | Finance</t>
  </si>
  <si>
    <t>1757 | Finance</t>
  </si>
  <si>
    <t>1702 | Finance</t>
  </si>
  <si>
    <t>1677 | Finance</t>
  </si>
  <si>
    <t>1635 | Finance</t>
  </si>
  <si>
    <t>1585 | Finance</t>
  </si>
  <si>
    <t>1581 | Finance</t>
  </si>
  <si>
    <t>1568 | Finance</t>
  </si>
  <si>
    <t>1524 | Finance</t>
  </si>
  <si>
    <t>1514 | Finance</t>
  </si>
  <si>
    <t>1434 | Finance</t>
  </si>
  <si>
    <t>1288 | Finance</t>
  </si>
  <si>
    <t>1262 | Finance</t>
  </si>
  <si>
    <t>1256 | Finance</t>
  </si>
  <si>
    <t>1150 | Finance</t>
  </si>
  <si>
    <t>1120 | Finance</t>
  </si>
  <si>
    <t>1112 | Finance</t>
  </si>
  <si>
    <t>1068 | Finance</t>
  </si>
  <si>
    <t>1067 | Finance</t>
  </si>
  <si>
    <t>1032 | Finance</t>
  </si>
  <si>
    <t>1019 | Finance</t>
  </si>
  <si>
    <t>210 | Finance</t>
  </si>
  <si>
    <t>203 | Finance</t>
  </si>
  <si>
    <t>176 | Finance</t>
  </si>
  <si>
    <t>171 | Finance</t>
  </si>
  <si>
    <t>110 | Finance</t>
  </si>
  <si>
    <t>109 | Finance</t>
  </si>
  <si>
    <t>104 | Finance</t>
  </si>
  <si>
    <t>98 | Finance</t>
  </si>
  <si>
    <t>94 | Finance</t>
  </si>
  <si>
    <t>28 | Finance</t>
  </si>
  <si>
    <t>22 | Finance</t>
  </si>
  <si>
    <t>16 | Finance</t>
  </si>
  <si>
    <t>14 | Finance</t>
  </si>
  <si>
    <t>2850 | Finance</t>
  </si>
  <si>
    <t>Finance - Senior</t>
  </si>
  <si>
    <t>Finance-Fund Administrator</t>
  </si>
  <si>
    <t>2846 | Finance</t>
  </si>
  <si>
    <t>2842 | Finance</t>
  </si>
  <si>
    <t>2841 | Finance</t>
  </si>
  <si>
    <t>2754 | Finance</t>
  </si>
  <si>
    <t>2753 | Finance</t>
  </si>
  <si>
    <t>2751 | Finance</t>
  </si>
  <si>
    <t>2688 | Finance</t>
  </si>
  <si>
    <t>2681 | Finance</t>
  </si>
  <si>
    <t>2674 | Finance</t>
  </si>
  <si>
    <t>2671 | Finance</t>
  </si>
  <si>
    <t>2545 | Finance</t>
  </si>
  <si>
    <t>2541 | Finance</t>
  </si>
  <si>
    <t>2479 | Finance</t>
  </si>
  <si>
    <t>2471 | Finance</t>
  </si>
  <si>
    <t>2355 | Finance</t>
  </si>
  <si>
    <t>2354 | Finance</t>
  </si>
  <si>
    <t>2309 | Finance</t>
  </si>
  <si>
    <t>2283 | Finance</t>
  </si>
  <si>
    <t>2234 | Finance</t>
  </si>
  <si>
    <t>2224 | Finance</t>
  </si>
  <si>
    <t>2171 | Finance</t>
  </si>
  <si>
    <t>2088 | Finance</t>
  </si>
  <si>
    <t>2023 | Finance</t>
  </si>
  <si>
    <t>2000 | Finance</t>
  </si>
  <si>
    <t>1998 | Finance</t>
  </si>
  <si>
    <t>1997 | Finance</t>
  </si>
  <si>
    <t>1995 | Finance</t>
  </si>
  <si>
    <t>1993 | Finance</t>
  </si>
  <si>
    <t>1870 | Finance</t>
  </si>
  <si>
    <t>1866 | Finance</t>
  </si>
  <si>
    <t>1861 | Finance</t>
  </si>
  <si>
    <t>1850 | Finance</t>
  </si>
  <si>
    <t>1848 | Finance</t>
  </si>
  <si>
    <t>1844 | Finance</t>
  </si>
  <si>
    <t>1760 | Finance</t>
  </si>
  <si>
    <t>1756 | Finance</t>
  </si>
  <si>
    <t>1740 | Finance</t>
  </si>
  <si>
    <t>1737 | Finance</t>
  </si>
  <si>
    <t>1736 | Finance</t>
  </si>
  <si>
    <t>1735 | Finance</t>
  </si>
  <si>
    <t>1708 | Finance</t>
  </si>
  <si>
    <t>1703 | Finance</t>
  </si>
  <si>
    <t>1701 | Finance</t>
  </si>
  <si>
    <t>1678 | Finance</t>
  </si>
  <si>
    <t>1675 | Finance</t>
  </si>
  <si>
    <t>1638 | Finance</t>
  </si>
  <si>
    <t>1636 | Finance</t>
  </si>
  <si>
    <t>1633 | Finance</t>
  </si>
  <si>
    <t>1567 | Finance</t>
  </si>
  <si>
    <t>1564 | Finance</t>
  </si>
  <si>
    <t>1562 | Finance</t>
  </si>
  <si>
    <t>1549 | Finance</t>
  </si>
  <si>
    <t>1542 | Finance</t>
  </si>
  <si>
    <t>1526 | Finance</t>
  </si>
  <si>
    <t>1521 | Finance</t>
  </si>
  <si>
    <t>1517 | Finance</t>
  </si>
  <si>
    <t>1400 | Finance</t>
  </si>
  <si>
    <t>1396 | Finance</t>
  </si>
  <si>
    <t>1340 | Finance</t>
  </si>
  <si>
    <t>1337 | Finance</t>
  </si>
  <si>
    <t>1309 | Finance</t>
  </si>
  <si>
    <t>1270 | Finance</t>
  </si>
  <si>
    <t>1269 | Finance</t>
  </si>
  <si>
    <t>1268 | Finance</t>
  </si>
  <si>
    <t>1264 | Finance</t>
  </si>
  <si>
    <t>1259 | Finance</t>
  </si>
  <si>
    <t>1254 | Finance</t>
  </si>
  <si>
    <t>1251 | Finance</t>
  </si>
  <si>
    <t>1144 | Finance</t>
  </si>
  <si>
    <t>1142 | Finance</t>
  </si>
  <si>
    <t>1141 | Finance</t>
  </si>
  <si>
    <t>1116 | Finance</t>
  </si>
  <si>
    <t>1066 | Finance</t>
  </si>
  <si>
    <t>1015 | Finance</t>
  </si>
  <si>
    <t>1014 | Finance</t>
  </si>
  <si>
    <t>980 | Finance</t>
  </si>
  <si>
    <t>976 | Finance</t>
  </si>
  <si>
    <t>973 | Finance</t>
  </si>
  <si>
    <t>968 | Finance</t>
  </si>
  <si>
    <t>967 | Finance</t>
  </si>
  <si>
    <t>962 | Finance</t>
  </si>
  <si>
    <t>892 | Finance</t>
  </si>
  <si>
    <t>890 | Finance</t>
  </si>
  <si>
    <t>889 | Finance</t>
  </si>
  <si>
    <t>885 | Finance</t>
  </si>
  <si>
    <t>865 | Finance</t>
  </si>
  <si>
    <t>860 | Finance</t>
  </si>
  <si>
    <t>858 | Finance</t>
  </si>
  <si>
    <t>748 | Finance</t>
  </si>
  <si>
    <t>745 | Finance</t>
  </si>
  <si>
    <t>705 | Finance</t>
  </si>
  <si>
    <t>701 | Finance</t>
  </si>
  <si>
    <t>608 | Finance</t>
  </si>
  <si>
    <t>606 | Finance</t>
  </si>
  <si>
    <t>605 | Finance</t>
  </si>
  <si>
    <t>597 | Finance</t>
  </si>
  <si>
    <t>594 | Finance</t>
  </si>
  <si>
    <t>591 | Finance</t>
  </si>
  <si>
    <t>459 | Finance</t>
  </si>
  <si>
    <t>455 | Finance</t>
  </si>
  <si>
    <t>452 | Finance</t>
  </si>
  <si>
    <t>400 | Finance</t>
  </si>
  <si>
    <t>393 | Finance</t>
  </si>
  <si>
    <t>345 | Finance</t>
  </si>
  <si>
    <t>341 | Finance</t>
  </si>
  <si>
    <t>285 | Finance</t>
  </si>
  <si>
    <t>284 | Finance</t>
  </si>
  <si>
    <t>207 | Finance</t>
  </si>
  <si>
    <t>177 | Finance</t>
  </si>
  <si>
    <t>175 | Finance</t>
  </si>
  <si>
    <t>173 | Finance</t>
  </si>
  <si>
    <t>95 | Finance</t>
  </si>
  <si>
    <t>Finance-Business Partner</t>
  </si>
  <si>
    <t>93 | Finance</t>
  </si>
  <si>
    <t>80 | Finance</t>
  </si>
  <si>
    <t>29 | Finance</t>
  </si>
  <si>
    <t>18 | Finance</t>
  </si>
  <si>
    <t>2843 | Finance</t>
  </si>
  <si>
    <t>Finance - Manager Level</t>
  </si>
  <si>
    <t>Finance-Manager</t>
  </si>
  <si>
    <t>2780 | Finance</t>
  </si>
  <si>
    <t>2778 | Finance</t>
  </si>
  <si>
    <t>2752 | Finance</t>
  </si>
  <si>
    <t>2677 | Finance</t>
  </si>
  <si>
    <t>2676 | Finance</t>
  </si>
  <si>
    <t>2675 | Finance</t>
  </si>
  <si>
    <t>2673 | Finance</t>
  </si>
  <si>
    <t>2550 | Finance</t>
  </si>
  <si>
    <t>2544 | Finance</t>
  </si>
  <si>
    <t>2506 | Finance</t>
  </si>
  <si>
    <t>2503 | Finance</t>
  </si>
  <si>
    <t>2502 | Finance</t>
  </si>
  <si>
    <t>2480 | Finance</t>
  </si>
  <si>
    <t>2472 | Finance</t>
  </si>
  <si>
    <t>2359 | Finance</t>
  </si>
  <si>
    <t>2356 | Finance</t>
  </si>
  <si>
    <t>2330 | Finance</t>
  </si>
  <si>
    <t>2308 | Finance</t>
  </si>
  <si>
    <t>2279 | Finance</t>
  </si>
  <si>
    <t>2230 | Finance</t>
  </si>
  <si>
    <t>2226 | Finance</t>
  </si>
  <si>
    <t>2222 | Finance</t>
  </si>
  <si>
    <t>2172 | Finance</t>
  </si>
  <si>
    <t>2156 | Finance</t>
  </si>
  <si>
    <t>2154 | Finance</t>
  </si>
  <si>
    <t>2083 | Finance</t>
  </si>
  <si>
    <t>2030 | Finance</t>
  </si>
  <si>
    <t>2021 | Finance</t>
  </si>
  <si>
    <t>1996 | Finance</t>
  </si>
  <si>
    <t>1889 | Finance</t>
  </si>
  <si>
    <t>1887 | Finance</t>
  </si>
  <si>
    <t>1886 | Finance</t>
  </si>
  <si>
    <t>1885 | Finance</t>
  </si>
  <si>
    <t>1884 | Finance</t>
  </si>
  <si>
    <t>1843 | Finance</t>
  </si>
  <si>
    <t>1842 | Finance</t>
  </si>
  <si>
    <t>1828 | Finance</t>
  </si>
  <si>
    <t>1827 | Finance</t>
  </si>
  <si>
    <t>1825 | Finance</t>
  </si>
  <si>
    <t>1824 | Finance</t>
  </si>
  <si>
    <t>1755 | Finance</t>
  </si>
  <si>
    <t>1753 | Finance</t>
  </si>
  <si>
    <t>1739 | Finance</t>
  </si>
  <si>
    <t>1710 | Finance</t>
  </si>
  <si>
    <t>1676 | Finance</t>
  </si>
  <si>
    <t>1673 | Finance</t>
  </si>
  <si>
    <t>1587 | Finance</t>
  </si>
  <si>
    <t>1566 | Finance</t>
  </si>
  <si>
    <t>1565 | Finance</t>
  </si>
  <si>
    <t>1561 | Finance</t>
  </si>
  <si>
    <t>1541 | Finance</t>
  </si>
  <si>
    <t>1530 | Finance</t>
  </si>
  <si>
    <t>1440 | Finance</t>
  </si>
  <si>
    <t>1437 | Finance</t>
  </si>
  <si>
    <t>1432 | Finance</t>
  </si>
  <si>
    <t>1399 | Finance</t>
  </si>
  <si>
    <t>1397 | Finance</t>
  </si>
  <si>
    <t>1394 | Finance</t>
  </si>
  <si>
    <t>1393 | Finance</t>
  </si>
  <si>
    <t>1339 | Finance</t>
  </si>
  <si>
    <t>1338 | Finance</t>
  </si>
  <si>
    <t>1336 | Finance</t>
  </si>
  <si>
    <t>1289 | Finance</t>
  </si>
  <si>
    <t>1284 | Finance</t>
  </si>
  <si>
    <t>1281 | Finance</t>
  </si>
  <si>
    <t>1267 | Finance</t>
  </si>
  <si>
    <t>1261 | Finance</t>
  </si>
  <si>
    <t>1146 | Finance</t>
  </si>
  <si>
    <t>1118 | Finance</t>
  </si>
  <si>
    <t>1113 | Finance</t>
  </si>
  <si>
    <t>1070 | Finance</t>
  </si>
  <si>
    <t>1069 | Finance</t>
  </si>
  <si>
    <t>1035 | Finance</t>
  </si>
  <si>
    <t>1020 | Finance</t>
  </si>
  <si>
    <t>1011 | Finance</t>
  </si>
  <si>
    <t>979 | Finance</t>
  </si>
  <si>
    <t>975 | Finance</t>
  </si>
  <si>
    <t>971 | Finance</t>
  </si>
  <si>
    <t>970 | Finance</t>
  </si>
  <si>
    <t>899 | Finance</t>
  </si>
  <si>
    <t>886 | Finance</t>
  </si>
  <si>
    <t>866 | Finance</t>
  </si>
  <si>
    <t>862 | Finance</t>
  </si>
  <si>
    <t>861 | Finance</t>
  </si>
  <si>
    <t>750 | Finance</t>
  </si>
  <si>
    <t>747 | Finance</t>
  </si>
  <si>
    <t>704 | Finance</t>
  </si>
  <si>
    <t>609 | Finance</t>
  </si>
  <si>
    <t>600 | Finance</t>
  </si>
  <si>
    <t>595 | Finance</t>
  </si>
  <si>
    <t>451 | Finance</t>
  </si>
  <si>
    <t>392 | Finance</t>
  </si>
  <si>
    <t>349 | Finance</t>
  </si>
  <si>
    <t>347 | Finance</t>
  </si>
  <si>
    <t>346 | Finance</t>
  </si>
  <si>
    <t>342 | Finance</t>
  </si>
  <si>
    <t>287 | Finance</t>
  </si>
  <si>
    <t>Contoller</t>
  </si>
  <si>
    <t>Finance-Contoller</t>
  </si>
  <si>
    <t>282 | Finance</t>
  </si>
  <si>
    <t>202 | Finance</t>
  </si>
  <si>
    <t>179 | Finance</t>
  </si>
  <si>
    <t>174 | Finance</t>
  </si>
  <si>
    <t>172 | Finance</t>
  </si>
  <si>
    <t>103 | Finance</t>
  </si>
  <si>
    <t>102 | Finance</t>
  </si>
  <si>
    <t>99 | Finance</t>
  </si>
  <si>
    <t>97 | Finance</t>
  </si>
  <si>
    <t>92 | Finance</t>
  </si>
  <si>
    <t>79 | Finance</t>
  </si>
  <si>
    <t>76 | Finance</t>
  </si>
  <si>
    <t>24 | Finance</t>
  </si>
  <si>
    <t>17 | Finance</t>
  </si>
  <si>
    <t>2848 | Finance</t>
  </si>
  <si>
    <t>Finance - Junior</t>
  </si>
  <si>
    <t>Finance-Analyst</t>
  </si>
  <si>
    <t>2845 | Finance</t>
  </si>
  <si>
    <t>2775 | Finance</t>
  </si>
  <si>
    <t>2773 | Finance</t>
  </si>
  <si>
    <t>2759 | Finance</t>
  </si>
  <si>
    <t>2689 | Finance</t>
  </si>
  <si>
    <t>2687 | Finance</t>
  </si>
  <si>
    <t>2683 | Finance</t>
  </si>
  <si>
    <t>2682 | Finance</t>
  </si>
  <si>
    <t>2680 | Finance</t>
  </si>
  <si>
    <t>2678 | Finance</t>
  </si>
  <si>
    <t>2549 | Finance</t>
  </si>
  <si>
    <t>2543 | Finance</t>
  </si>
  <si>
    <t>2510 | Finance</t>
  </si>
  <si>
    <t>2507 | Finance</t>
  </si>
  <si>
    <t>2477 | Finance</t>
  </si>
  <si>
    <t>2473 | Finance</t>
  </si>
  <si>
    <t>2358 | Finance</t>
  </si>
  <si>
    <t>2352 | Finance</t>
  </si>
  <si>
    <t>2329 | Finance</t>
  </si>
  <si>
    <t>2327 | Finance</t>
  </si>
  <si>
    <t>2324 | Finance</t>
  </si>
  <si>
    <t>2322 | Finance</t>
  </si>
  <si>
    <t>2310 | Finance</t>
  </si>
  <si>
    <t>2303 | Finance</t>
  </si>
  <si>
    <t>2289 | Finance</t>
  </si>
  <si>
    <t>2288 | Finance</t>
  </si>
  <si>
    <t>2284 | Finance</t>
  </si>
  <si>
    <t>2280 | Finance</t>
  </si>
  <si>
    <t>2277 | Finance</t>
  </si>
  <si>
    <t>2276 | Finance</t>
  </si>
  <si>
    <t>2236 | Finance</t>
  </si>
  <si>
    <t>2232 | Finance</t>
  </si>
  <si>
    <t>2179 | Finance</t>
  </si>
  <si>
    <t>2176 | Finance</t>
  </si>
  <si>
    <t>2158 | Finance</t>
  </si>
  <si>
    <t>2155 | Finance</t>
  </si>
  <si>
    <t>2086 | Finance</t>
  </si>
  <si>
    <t>2082 | Finance</t>
  </si>
  <si>
    <t>1994 | Finance</t>
  </si>
  <si>
    <t>1882 | Finance</t>
  </si>
  <si>
    <t>1881 | Finance</t>
  </si>
  <si>
    <t>Billing Officer</t>
  </si>
  <si>
    <t>Finance-Billing Officer</t>
  </si>
  <si>
    <t>1869 | Finance</t>
  </si>
  <si>
    <t>1868 | Finance</t>
  </si>
  <si>
    <t>1849 | Finance</t>
  </si>
  <si>
    <t>1847 | Finance</t>
  </si>
  <si>
    <t>1821 | Finance</t>
  </si>
  <si>
    <t>1733 | Finance</t>
  </si>
  <si>
    <t>1707 | Finance</t>
  </si>
  <si>
    <t>1634 | Finance</t>
  </si>
  <si>
    <t>1589 | Finance</t>
  </si>
  <si>
    <t>1582 | Finance</t>
  </si>
  <si>
    <t>1570 | Finance</t>
  </si>
  <si>
    <t>1548 | Finance</t>
  </si>
  <si>
    <t>1543 | Finance</t>
  </si>
  <si>
    <t>1520 | Finance</t>
  </si>
  <si>
    <t>1511 | Finance</t>
  </si>
  <si>
    <t>1439 | Finance</t>
  </si>
  <si>
    <t>1438 | Finance</t>
  </si>
  <si>
    <t>1431 | Finance</t>
  </si>
  <si>
    <t>1333 | Finance</t>
  </si>
  <si>
    <t>1331 | Finance</t>
  </si>
  <si>
    <t>1310 | Finance</t>
  </si>
  <si>
    <t>1304 | Finance</t>
  </si>
  <si>
    <t>1303 | Finance</t>
  </si>
  <si>
    <t>1286 | Finance</t>
  </si>
  <si>
    <t>1282 | Finance</t>
  </si>
  <si>
    <t>1266 | Finance</t>
  </si>
  <si>
    <t>1265 | Finance</t>
  </si>
  <si>
    <t>1252 | Finance</t>
  </si>
  <si>
    <t>1038 | Finance</t>
  </si>
  <si>
    <t>1033 | Finance</t>
  </si>
  <si>
    <t>1017 | Finance</t>
  </si>
  <si>
    <t>1016 | Finance</t>
  </si>
  <si>
    <t>966 | Finance</t>
  </si>
  <si>
    <t>965 | Finance</t>
  </si>
  <si>
    <t>887 | Finance</t>
  </si>
  <si>
    <t>864 | Finance</t>
  </si>
  <si>
    <t>851 | Finance</t>
  </si>
  <si>
    <t>746 | Finance</t>
  </si>
  <si>
    <t>743 | Finance</t>
  </si>
  <si>
    <t>703 | Finance</t>
  </si>
  <si>
    <t>702 | Finance</t>
  </si>
  <si>
    <t>607 | Finance</t>
  </si>
  <si>
    <t>601 | Finance</t>
  </si>
  <si>
    <t>599 | Finance</t>
  </si>
  <si>
    <t>460 | Finance</t>
  </si>
  <si>
    <t>454 | Finance</t>
  </si>
  <si>
    <t>453 | Finance</t>
  </si>
  <si>
    <t>394 | Finance</t>
  </si>
  <si>
    <t>350 | Finance</t>
  </si>
  <si>
    <t>290 | Finance</t>
  </si>
  <si>
    <t>288 | Finance</t>
  </si>
  <si>
    <t>208 | Finance</t>
  </si>
  <si>
    <t>206 | Finance</t>
  </si>
  <si>
    <t>205 | Finance</t>
  </si>
  <si>
    <t>180 | Finance</t>
  </si>
  <si>
    <t>108 | Finance</t>
  </si>
  <si>
    <t>78 | Finance</t>
  </si>
  <si>
    <t>77 | Finance</t>
  </si>
  <si>
    <t>74 | Finance</t>
  </si>
  <si>
    <t>72 | Finance</t>
  </si>
  <si>
    <t>15 | Finance</t>
  </si>
  <si>
    <t>2290 | Finance</t>
  </si>
  <si>
    <t>Finance - Executive</t>
  </si>
  <si>
    <t>Finance-Associate Director</t>
  </si>
  <si>
    <t>2028 | Finance</t>
  </si>
  <si>
    <t>1829 | Finance</t>
  </si>
  <si>
    <t>1759 | Finance</t>
  </si>
  <si>
    <t>1632 | Finance</t>
  </si>
  <si>
    <t>1516 | Finance</t>
  </si>
  <si>
    <t>1435 | Finance</t>
  </si>
  <si>
    <t>1149 | Finance</t>
  </si>
  <si>
    <t>1034 | Finance</t>
  </si>
  <si>
    <t>974 | Finance</t>
  </si>
  <si>
    <t>961 | Finance</t>
  </si>
  <si>
    <t>900 | Finance</t>
  </si>
  <si>
    <t>896 | Finance</t>
  </si>
  <si>
    <t>893 | Finance</t>
  </si>
  <si>
    <t>Principal Officer</t>
  </si>
  <si>
    <t>Finance-Principal Officer</t>
  </si>
  <si>
    <t>891 | Finance</t>
  </si>
  <si>
    <t>888 | Finance</t>
  </si>
  <si>
    <t>883 | Finance</t>
  </si>
  <si>
    <t>882 | Finance</t>
  </si>
  <si>
    <t>869 | Finance</t>
  </si>
  <si>
    <t>868 | Finance</t>
  </si>
  <si>
    <t>867 | Finance</t>
  </si>
  <si>
    <t>857 | Finance</t>
  </si>
  <si>
    <t>854 | Finance</t>
  </si>
  <si>
    <t>853 | Finance</t>
  </si>
  <si>
    <t>742 | Finance</t>
  </si>
  <si>
    <t>741 | Finance</t>
  </si>
  <si>
    <t>709 | Finance</t>
  </si>
  <si>
    <t>708 | Finance</t>
  </si>
  <si>
    <t>706 | Finance</t>
  </si>
  <si>
    <t>604 | Finance</t>
  </si>
  <si>
    <t>603 | Finance</t>
  </si>
  <si>
    <t>602 | Finance</t>
  </si>
  <si>
    <t>598 | Finance</t>
  </si>
  <si>
    <t>596 | Finance</t>
  </si>
  <si>
    <t>593 | Finance</t>
  </si>
  <si>
    <t>592 | Finance</t>
  </si>
  <si>
    <t>457 | Finance</t>
  </si>
  <si>
    <t>398 | Finance</t>
  </si>
  <si>
    <t>397 | Finance</t>
  </si>
  <si>
    <t>391 | Finance</t>
  </si>
  <si>
    <t>348 | Finance</t>
  </si>
  <si>
    <t>344 | Finance</t>
  </si>
  <si>
    <t>343 | Finance</t>
  </si>
  <si>
    <t>289 | Finance</t>
  </si>
  <si>
    <t>281 | Finance</t>
  </si>
  <si>
    <t>Finance-Director</t>
  </si>
  <si>
    <t>209 | Finance</t>
  </si>
  <si>
    <t>201 | Finance</t>
  </si>
  <si>
    <t>107 | Finance</t>
  </si>
  <si>
    <t>96 | Finance</t>
  </si>
  <si>
    <t>75 | Finance</t>
  </si>
  <si>
    <t>73 | Finance</t>
  </si>
  <si>
    <t>71 | Finance</t>
  </si>
  <si>
    <t>27 | Finance</t>
  </si>
  <si>
    <t>26 | Finance</t>
  </si>
  <si>
    <t>25 | Finance</t>
  </si>
  <si>
    <t>19 | Finance</t>
  </si>
  <si>
    <t>13 | Finance</t>
  </si>
  <si>
    <t>11 | Finance</t>
  </si>
  <si>
    <t>2760 | Finance</t>
  </si>
  <si>
    <t>Finance - Associate</t>
  </si>
  <si>
    <t>Revenue Recorgnition</t>
  </si>
  <si>
    <t>Finance-Revenue Recorgnition</t>
  </si>
  <si>
    <t>2684 | Finance</t>
  </si>
  <si>
    <t>2679 | Finance</t>
  </si>
  <si>
    <t>2672 | Finance</t>
  </si>
  <si>
    <t>2548 | Finance</t>
  </si>
  <si>
    <t>2546 | Finance</t>
  </si>
  <si>
    <t>2509 | Finance</t>
  </si>
  <si>
    <t>2504 | Finance</t>
  </si>
  <si>
    <t>2501 | Finance</t>
  </si>
  <si>
    <t>2475 | Finance</t>
  </si>
  <si>
    <t>2353 | Finance</t>
  </si>
  <si>
    <t>2351 | Finance</t>
  </si>
  <si>
    <t>2326 | Finance</t>
  </si>
  <si>
    <t>2321 | Finance</t>
  </si>
  <si>
    <t>2306 | Finance</t>
  </si>
  <si>
    <t>2302 | Finance</t>
  </si>
  <si>
    <t>2271 | Finance</t>
  </si>
  <si>
    <t>2229 | Finance</t>
  </si>
  <si>
    <t>2227 | Finance</t>
  </si>
  <si>
    <t>2221 | Finance</t>
  </si>
  <si>
    <t>2178 | Finance</t>
  </si>
  <si>
    <t>2177 | Finance</t>
  </si>
  <si>
    <t>2159 | Finance</t>
  </si>
  <si>
    <t>2157 | Finance</t>
  </si>
  <si>
    <t>2085 | Finance</t>
  </si>
  <si>
    <t>2024 | Finance</t>
  </si>
  <si>
    <t>1888 | Finance</t>
  </si>
  <si>
    <t>1830 | Finance</t>
  </si>
  <si>
    <t>1826 | Finance</t>
  </si>
  <si>
    <t>1823 | Finance</t>
  </si>
  <si>
    <t>1754 | Finance</t>
  </si>
  <si>
    <t>1751 | Finance</t>
  </si>
  <si>
    <t>1732 | Finance</t>
  </si>
  <si>
    <t>1706 | Finance</t>
  </si>
  <si>
    <t>1704 | Finance</t>
  </si>
  <si>
    <t>1674 | Finance</t>
  </si>
  <si>
    <t>1672 | Finance</t>
  </si>
  <si>
    <t>1671 | Finance</t>
  </si>
  <si>
    <t>1640 | Finance</t>
  </si>
  <si>
    <t>1590 | Finance</t>
  </si>
  <si>
    <t>1588 | Finance</t>
  </si>
  <si>
    <t>1584 | Finance</t>
  </si>
  <si>
    <t>1583 | Finance</t>
  </si>
  <si>
    <t>1563 | Finance</t>
  </si>
  <si>
    <t>1550 | Finance</t>
  </si>
  <si>
    <t>1545 | Finance</t>
  </si>
  <si>
    <t>1528 | Finance</t>
  </si>
  <si>
    <t>1525 | Finance</t>
  </si>
  <si>
    <t>1523 | Finance</t>
  </si>
  <si>
    <t>1515 | Finance</t>
  </si>
  <si>
    <t>1513 | Finance</t>
  </si>
  <si>
    <t>1433 | Finance</t>
  </si>
  <si>
    <t>1392 | Finance</t>
  </si>
  <si>
    <t>1335 | Finance</t>
  </si>
  <si>
    <t>1305 | Finance</t>
  </si>
  <si>
    <t>1290 | Finance</t>
  </si>
  <si>
    <t>1257 | Finance</t>
  </si>
  <si>
    <t>1255 | Finance</t>
  </si>
  <si>
    <t>1253 | Finance</t>
  </si>
  <si>
    <t>1148 | Finance</t>
  </si>
  <si>
    <t>1145 | Finance</t>
  </si>
  <si>
    <t>1119 | Finance</t>
  </si>
  <si>
    <t>1114 | Finance</t>
  </si>
  <si>
    <t>1064 | Finance</t>
  </si>
  <si>
    <t>1062 | Finance</t>
  </si>
  <si>
    <t>1036 | Finance</t>
  </si>
  <si>
    <t>1031 | Finance</t>
  </si>
  <si>
    <t>1018 | Finance</t>
  </si>
  <si>
    <t>1012 | Finance</t>
  </si>
  <si>
    <t>977 | Finance</t>
  </si>
  <si>
    <t>969 | Finance</t>
  </si>
  <si>
    <t>963 | Finance</t>
  </si>
  <si>
    <t>898 | Finance</t>
  </si>
  <si>
    <t>897 | Finance</t>
  </si>
  <si>
    <t>895 | Finance</t>
  </si>
  <si>
    <t>884 | Finance</t>
  </si>
  <si>
    <t>881 | Finance</t>
  </si>
  <si>
    <t>855 | Finance</t>
  </si>
  <si>
    <t>852 | Finance</t>
  </si>
  <si>
    <t>749 | Finance</t>
  </si>
  <si>
    <t>744 | Finance</t>
  </si>
  <si>
    <t>610 | Finance</t>
  </si>
  <si>
    <t>458 | Finance</t>
  </si>
  <si>
    <t>456 | Finance</t>
  </si>
  <si>
    <t>399 | Finance</t>
  </si>
  <si>
    <t>396 | Finance</t>
  </si>
  <si>
    <t>Collections Officer</t>
  </si>
  <si>
    <t>Finance-Collections Officer</t>
  </si>
  <si>
    <t>395 | Finance</t>
  </si>
  <si>
    <t>286 | Finance</t>
  </si>
  <si>
    <t>283 | Finance</t>
  </si>
  <si>
    <t>204 | Finance</t>
  </si>
  <si>
    <t>178 | Finance</t>
  </si>
  <si>
    <t>106 | Finance</t>
  </si>
  <si>
    <t>105 | Finance</t>
  </si>
  <si>
    <t>101 | Finance</t>
  </si>
  <si>
    <t>100 | Finance</t>
  </si>
  <si>
    <t>91 | Finance</t>
  </si>
  <si>
    <t>30 | Finance</t>
  </si>
  <si>
    <t>23 | Finance</t>
  </si>
  <si>
    <t>21 | Finance</t>
  </si>
  <si>
    <t>20 | Finance</t>
  </si>
  <si>
    <t>12 | Finance</t>
  </si>
  <si>
    <t>439 | Communication and Advocacy</t>
  </si>
  <si>
    <t>Communication and Advocacy</t>
  </si>
  <si>
    <t>Communication and Advocacy - Senior Management</t>
  </si>
  <si>
    <t>Communication and Advocacy-Senior Manager</t>
  </si>
  <si>
    <t>432 | Communication and Advocacy</t>
  </si>
  <si>
    <t>365 | Communication and Advocacy</t>
  </si>
  <si>
    <t>364 | Communication and Advocacy</t>
  </si>
  <si>
    <t>360 | Communication and Advocacy</t>
  </si>
  <si>
    <t>358 | Communication and Advocacy</t>
  </si>
  <si>
    <t>354 | Communication and Advocacy</t>
  </si>
  <si>
    <t>326 | Communication and Advocacy</t>
  </si>
  <si>
    <t>324 | Communication and Advocacy</t>
  </si>
  <si>
    <t>323 | Communication and Advocacy</t>
  </si>
  <si>
    <t>297 | Communication and Advocacy</t>
  </si>
  <si>
    <t>279 | Communication and Advocacy</t>
  </si>
  <si>
    <t>278 | Communication and Advocacy</t>
  </si>
  <si>
    <t>271 | Communication and Advocacy</t>
  </si>
  <si>
    <t>249 | Communication and Advocacy</t>
  </si>
  <si>
    <t>247 | Communication and Advocacy</t>
  </si>
  <si>
    <t>242 | Communication and Advocacy</t>
  </si>
  <si>
    <t>126 | Communication and Advocacy</t>
  </si>
  <si>
    <t>123 | Communication and Advocacy</t>
  </si>
  <si>
    <t>88 | Communication and Advocacy</t>
  </si>
  <si>
    <t>86 | Communication and Advocacy</t>
  </si>
  <si>
    <t>43 | Communication and Advocacy</t>
  </si>
  <si>
    <t>41 | Communication and Advocacy</t>
  </si>
  <si>
    <t>2724 | Communication and Advocacy</t>
  </si>
  <si>
    <t>Communication and Advocacy - Senior</t>
  </si>
  <si>
    <t>Communication and Advocacy-Extension Officer</t>
  </si>
  <si>
    <t>2648 | Communication and Advocacy</t>
  </si>
  <si>
    <t>2371 | Communication and Advocacy</t>
  </si>
  <si>
    <t>2331 | Communication and Advocacy</t>
  </si>
  <si>
    <t>2141 | Communication and Advocacy</t>
  </si>
  <si>
    <t>2057 | Communication and Advocacy</t>
  </si>
  <si>
    <t>1955 | Communication and Advocacy</t>
  </si>
  <si>
    <t>1920 | Communication and Advocacy</t>
  </si>
  <si>
    <t>1750 | Communication and Advocacy</t>
  </si>
  <si>
    <t>1749 | Communication and Advocacy</t>
  </si>
  <si>
    <t>1742 | Communication and Advocacy</t>
  </si>
  <si>
    <t>1650 | Communication and Advocacy</t>
  </si>
  <si>
    <t>1533 | Communication and Advocacy</t>
  </si>
  <si>
    <t>1503 | Communication and Advocacy</t>
  </si>
  <si>
    <t>1497 | Communication and Advocacy</t>
  </si>
  <si>
    <t>1368 | Communication and Advocacy</t>
  </si>
  <si>
    <t>1213 | Communication and Advocacy</t>
  </si>
  <si>
    <t>1131 | Communication and Advocacy</t>
  </si>
  <si>
    <t>1085 | Communication and Advocacy</t>
  </si>
  <si>
    <t>1047 | Communication and Advocacy</t>
  </si>
  <si>
    <t>1030 | Communication and Advocacy</t>
  </si>
  <si>
    <t>938 | Communication and Advocacy</t>
  </si>
  <si>
    <t>931 | Communication and Advocacy</t>
  </si>
  <si>
    <t>849 | Communication and Advocacy</t>
  </si>
  <si>
    <t>843 | Communication and Advocacy</t>
  </si>
  <si>
    <t>820 | Communication and Advocacy</t>
  </si>
  <si>
    <t>816 | Communication and Advocacy</t>
  </si>
  <si>
    <t>787 | Communication and Advocacy</t>
  </si>
  <si>
    <t>739 | Communication and Advocacy</t>
  </si>
  <si>
    <t>734 | Communication and Advocacy</t>
  </si>
  <si>
    <t>688 | Communication and Advocacy</t>
  </si>
  <si>
    <t>682 | Communication and Advocacy</t>
  </si>
  <si>
    <t>567 | Communication and Advocacy</t>
  </si>
  <si>
    <t>369 | Communication and Advocacy</t>
  </si>
  <si>
    <t>366 | Communication and Advocacy</t>
  </si>
  <si>
    <t>363 | Communication and Advocacy</t>
  </si>
  <si>
    <t>357 | Communication and Advocacy</t>
  </si>
  <si>
    <t>329 | Communication and Advocacy</t>
  </si>
  <si>
    <t>Communication and Advocacy-Quality Assurance</t>
  </si>
  <si>
    <t>293 | Communication and Advocacy</t>
  </si>
  <si>
    <t>274 | Communication and Advocacy</t>
  </si>
  <si>
    <t>199 | Communication and Advocacy</t>
  </si>
  <si>
    <t>194 | Communication and Advocacy</t>
  </si>
  <si>
    <t>169 | Communication and Advocacy</t>
  </si>
  <si>
    <t>167 | Communication and Advocacy</t>
  </si>
  <si>
    <t>166 | Communication and Advocacy</t>
  </si>
  <si>
    <t>163 | Communication and Advocacy</t>
  </si>
  <si>
    <t>125 | Communication and Advocacy</t>
  </si>
  <si>
    <t>85 | Communication and Advocacy</t>
  </si>
  <si>
    <t>84 | Communication and Advocacy</t>
  </si>
  <si>
    <t>49 | Communication and Advocacy</t>
  </si>
  <si>
    <t>48 | Communication and Advocacy</t>
  </si>
  <si>
    <t>42 | Communication and Advocacy</t>
  </si>
  <si>
    <t>2948 | Communication and Advocacy</t>
  </si>
  <si>
    <t>Communication and Advocacy - Manager Level</t>
  </si>
  <si>
    <t>Communication and Advocacy-Manager</t>
  </si>
  <si>
    <t>2941 | Communication and Advocacy</t>
  </si>
  <si>
    <t>2336 | Communication and Advocacy</t>
  </si>
  <si>
    <t>2335 | Communication and Advocacy</t>
  </si>
  <si>
    <t>2058 | Communication and Advocacy</t>
  </si>
  <si>
    <t>2056 | Communication and Advocacy</t>
  </si>
  <si>
    <t>2054 | Communication and Advocacy</t>
  </si>
  <si>
    <t>1911 | Communication and Advocacy</t>
  </si>
  <si>
    <t>1745 | Communication and Advocacy</t>
  </si>
  <si>
    <t>1597 | Communication and Advocacy</t>
  </si>
  <si>
    <t>1579 | Communication and Advocacy</t>
  </si>
  <si>
    <t>1576 | Communication and Advocacy</t>
  </si>
  <si>
    <t>1504 | Communication and Advocacy</t>
  </si>
  <si>
    <t>1494 | Communication and Advocacy</t>
  </si>
  <si>
    <t>1315 | Communication and Advocacy</t>
  </si>
  <si>
    <t>1023 | Communication and Advocacy</t>
  </si>
  <si>
    <t>841 | Communication and Advocacy</t>
  </si>
  <si>
    <t>789 | Communication and Advocacy</t>
  </si>
  <si>
    <t>738 | Communication and Advocacy</t>
  </si>
  <si>
    <t>737 | Communication and Advocacy</t>
  </si>
  <si>
    <t>735 | Communication and Advocacy</t>
  </si>
  <si>
    <t>689 | Communication and Advocacy</t>
  </si>
  <si>
    <t>687 | Communication and Advocacy</t>
  </si>
  <si>
    <t>685 | Communication and Advocacy</t>
  </si>
  <si>
    <t>570 | Communication and Advocacy</t>
  </si>
  <si>
    <t>566 | Communication and Advocacy</t>
  </si>
  <si>
    <t>563 | Communication and Advocacy</t>
  </si>
  <si>
    <t>437 | Communication and Advocacy</t>
  </si>
  <si>
    <t>434 | Communication and Advocacy</t>
  </si>
  <si>
    <t>353 | Communication and Advocacy</t>
  </si>
  <si>
    <t>352 | Communication and Advocacy</t>
  </si>
  <si>
    <t>327 | Communication and Advocacy</t>
  </si>
  <si>
    <t>298 | Communication and Advocacy</t>
  </si>
  <si>
    <t>280 | Communication and Advocacy</t>
  </si>
  <si>
    <t>272 | Communication and Advocacy</t>
  </si>
  <si>
    <t>244 | Communication and Advocacy</t>
  </si>
  <si>
    <t>241 | Communication and Advocacy</t>
  </si>
  <si>
    <t>197 | Communication and Advocacy</t>
  </si>
  <si>
    <t>192 | Communication and Advocacy</t>
  </si>
  <si>
    <t>168 | Communication and Advocacy</t>
  </si>
  <si>
    <t>124 | Communication and Advocacy</t>
  </si>
  <si>
    <t>50 | Communication and Advocacy</t>
  </si>
  <si>
    <t>44 | Communication and Advocacy</t>
  </si>
  <si>
    <t>355 | Communication and Advocacy</t>
  </si>
  <si>
    <t>Communication and Advocacy - Junior</t>
  </si>
  <si>
    <t>Communication and Advocacy-Analyst</t>
  </si>
  <si>
    <t>330 | Communication and Advocacy</t>
  </si>
  <si>
    <t>296 | Communication and Advocacy</t>
  </si>
  <si>
    <t>277 | Communication and Advocacy</t>
  </si>
  <si>
    <t>273 | Communication and Advocacy</t>
  </si>
  <si>
    <t>196 | Communication and Advocacy</t>
  </si>
  <si>
    <t>170 | Communication and Advocacy</t>
  </si>
  <si>
    <t>165 | Communication and Advocacy</t>
  </si>
  <si>
    <t>130 | Communication and Advocacy</t>
  </si>
  <si>
    <t>129 | Communication and Advocacy</t>
  </si>
  <si>
    <t>128 | Communication and Advocacy</t>
  </si>
  <si>
    <t>127 | Communication and Advocacy</t>
  </si>
  <si>
    <t>122 | Communication and Advocacy</t>
  </si>
  <si>
    <t>90 | Communication and Advocacy</t>
  </si>
  <si>
    <t>87 | Communication and Advocacy</t>
  </si>
  <si>
    <t>81 | Communication and Advocacy</t>
  </si>
  <si>
    <t>47 | Communication and Advocacy</t>
  </si>
  <si>
    <t>508 | Capacity Building</t>
  </si>
  <si>
    <t>Capacity Building</t>
  </si>
  <si>
    <t>Capacity Building - Senior Management</t>
  </si>
  <si>
    <t>Capacity Building-Senior Manager</t>
  </si>
  <si>
    <t>506 | Capacity Building</t>
  </si>
  <si>
    <t>503 | Capacity Building</t>
  </si>
  <si>
    <t>502 | Capacity Building</t>
  </si>
  <si>
    <t>416 | Capacity Building</t>
  </si>
  <si>
    <t>413 | Capacity Building</t>
  </si>
  <si>
    <t>412 | Capacity Building</t>
  </si>
  <si>
    <t>265 | Capacity Building</t>
  </si>
  <si>
    <t>264 | Capacity Building</t>
  </si>
  <si>
    <t>258 | Capacity Building</t>
  </si>
  <si>
    <t>236 | Capacity Building</t>
  </si>
  <si>
    <t>235 | Capacity Building</t>
  </si>
  <si>
    <t>233 | Capacity Building</t>
  </si>
  <si>
    <t>160 | Capacity Building</t>
  </si>
  <si>
    <t>157 | Capacity Building</t>
  </si>
  <si>
    <t>144 | Capacity Building</t>
  </si>
  <si>
    <t>119 | Capacity Building</t>
  </si>
  <si>
    <t>113 | Capacity Building</t>
  </si>
  <si>
    <t>53 | Capacity Building</t>
  </si>
  <si>
    <t>3000 | Capacity Building</t>
  </si>
  <si>
    <t>Capacity Building - Senior</t>
  </si>
  <si>
    <t>Capacity Building-Extension Officer</t>
  </si>
  <si>
    <t>2925 | Capacity Building</t>
  </si>
  <si>
    <t>2915 | Capacity Building</t>
  </si>
  <si>
    <t>2825 | Capacity Building</t>
  </si>
  <si>
    <t>2703 | Capacity Building</t>
  </si>
  <si>
    <t>2636 | Capacity Building</t>
  </si>
  <si>
    <t>2580 | Capacity Building</t>
  </si>
  <si>
    <t>2140 | Capacity Building</t>
  </si>
  <si>
    <t>2107 | Capacity Building</t>
  </si>
  <si>
    <t>2100 | Capacity Building</t>
  </si>
  <si>
    <t>1714 | Capacity Building</t>
  </si>
  <si>
    <t>1693 | Capacity Building</t>
  </si>
  <si>
    <t>1552 | Capacity Building</t>
  </si>
  <si>
    <t>1200 | Capacity Building</t>
  </si>
  <si>
    <t>1178 | Capacity Building</t>
  </si>
  <si>
    <t>1103 | Capacity Building</t>
  </si>
  <si>
    <t>1074 | Capacity Building</t>
  </si>
  <si>
    <t>923 | Capacity Building</t>
  </si>
  <si>
    <t>922 | Capacity Building</t>
  </si>
  <si>
    <t>921 | Capacity Building</t>
  </si>
  <si>
    <t>808 | Capacity Building</t>
  </si>
  <si>
    <t>803 | Capacity Building</t>
  </si>
  <si>
    <t>802 | Capacity Building</t>
  </si>
  <si>
    <t>771 | Capacity Building</t>
  </si>
  <si>
    <t>666 | Capacity Building</t>
  </si>
  <si>
    <t>Capacity Building-Quality Assurance</t>
  </si>
  <si>
    <t>665 | Capacity Building</t>
  </si>
  <si>
    <t>625 | Capacity Building</t>
  </si>
  <si>
    <t>624 | Capacity Building</t>
  </si>
  <si>
    <t>540 | Capacity Building</t>
  </si>
  <si>
    <t>536 | Capacity Building</t>
  </si>
  <si>
    <t>533 | Capacity Building</t>
  </si>
  <si>
    <t>501 | Capacity Building</t>
  </si>
  <si>
    <t>429 | Capacity Building</t>
  </si>
  <si>
    <t>422 | Capacity Building</t>
  </si>
  <si>
    <t>411 | Capacity Building</t>
  </si>
  <si>
    <t>269 | Capacity Building</t>
  </si>
  <si>
    <t>266 | Capacity Building</t>
  </si>
  <si>
    <t>256 | Capacity Building</t>
  </si>
  <si>
    <t>254 | Capacity Building</t>
  </si>
  <si>
    <t>251 | Capacity Building</t>
  </si>
  <si>
    <t>231 | Capacity Building</t>
  </si>
  <si>
    <t>224 | Capacity Building</t>
  </si>
  <si>
    <t>223 | Capacity Building</t>
  </si>
  <si>
    <t>158 | Capacity Building</t>
  </si>
  <si>
    <t>153 | Capacity Building</t>
  </si>
  <si>
    <t>142 | Capacity Building</t>
  </si>
  <si>
    <t>Capacity Building-Auditor</t>
  </si>
  <si>
    <t>115 | Capacity Building</t>
  </si>
  <si>
    <t>112 | Capacity Building</t>
  </si>
  <si>
    <t>60 | Capacity Building</t>
  </si>
  <si>
    <t>59 | Capacity Building</t>
  </si>
  <si>
    <t>51 | Capacity Building</t>
  </si>
  <si>
    <t>2952 | Capacity Building</t>
  </si>
  <si>
    <t>Capacity Building - Manager Level</t>
  </si>
  <si>
    <t>Capacity Building-Manager</t>
  </si>
  <si>
    <t>2934 | Capacity Building</t>
  </si>
  <si>
    <t>2805 | Capacity Building</t>
  </si>
  <si>
    <t>2798 | Capacity Building</t>
  </si>
  <si>
    <t>2766 | Capacity Building</t>
  </si>
  <si>
    <t>2705 | Capacity Building</t>
  </si>
  <si>
    <t>2615 | Capacity Building</t>
  </si>
  <si>
    <t>2611 | Capacity Building</t>
  </si>
  <si>
    <t>2575 | Capacity Building</t>
  </si>
  <si>
    <t>2523 | Capacity Building</t>
  </si>
  <si>
    <t>2134 | Capacity Building</t>
  </si>
  <si>
    <t>2102 | Capacity Building</t>
  </si>
  <si>
    <t>2039 | Capacity Building</t>
  </si>
  <si>
    <t>1718 | Capacity Building</t>
  </si>
  <si>
    <t>1716 | Capacity Building</t>
  </si>
  <si>
    <t>1713 | Capacity Building</t>
  </si>
  <si>
    <t>1461 | Capacity Building</t>
  </si>
  <si>
    <t>1246 | Capacity Building</t>
  </si>
  <si>
    <t>1241 | Capacity Building</t>
  </si>
  <si>
    <t>1102 | Capacity Building</t>
  </si>
  <si>
    <t>1079 | Capacity Building</t>
  </si>
  <si>
    <t>928 | Capacity Building</t>
  </si>
  <si>
    <t>924 | Capacity Building</t>
  </si>
  <si>
    <t>806 | Capacity Building</t>
  </si>
  <si>
    <t>804 | Capacity Building</t>
  </si>
  <si>
    <t>775 | Capacity Building</t>
  </si>
  <si>
    <t>772 | Capacity Building</t>
  </si>
  <si>
    <t>669 | Capacity Building</t>
  </si>
  <si>
    <t>630 | Capacity Building</t>
  </si>
  <si>
    <t>629 | Capacity Building</t>
  </si>
  <si>
    <t>623 | Capacity Building</t>
  </si>
  <si>
    <t>622 | Capacity Building</t>
  </si>
  <si>
    <t>428 | Capacity Building</t>
  </si>
  <si>
    <t>423 | Capacity Building</t>
  </si>
  <si>
    <t>421 | Capacity Building</t>
  </si>
  <si>
    <t>267 | Capacity Building</t>
  </si>
  <si>
    <t>263 | Capacity Building</t>
  </si>
  <si>
    <t>261 | Capacity Building</t>
  </si>
  <si>
    <t>260 | Capacity Building</t>
  </si>
  <si>
    <t>240 | Capacity Building</t>
  </si>
  <si>
    <t>232 | Capacity Building</t>
  </si>
  <si>
    <t>225 | Capacity Building</t>
  </si>
  <si>
    <t>221 | Capacity Building</t>
  </si>
  <si>
    <t>152 | Capacity Building</t>
  </si>
  <si>
    <t>120 | Capacity Building</t>
  </si>
  <si>
    <t>117 | Capacity Building</t>
  </si>
  <si>
    <t>57 | Capacity Building</t>
  </si>
  <si>
    <t>2999 | Capacity Building</t>
  </si>
  <si>
    <t>Capacity Building - Junior</t>
  </si>
  <si>
    <t>Training Associate</t>
  </si>
  <si>
    <t>Capacity Building-Training Associate</t>
  </si>
  <si>
    <t>2953 | Capacity Building</t>
  </si>
  <si>
    <t>2911 | Capacity Building</t>
  </si>
  <si>
    <t>2797 | Capacity Building</t>
  </si>
  <si>
    <t>2741 | Capacity Building</t>
  </si>
  <si>
    <t>2707 | Capacity Building</t>
  </si>
  <si>
    <t>2701 | Capacity Building</t>
  </si>
  <si>
    <t>2640 | Capacity Building</t>
  </si>
  <si>
    <t>2638 | Capacity Building</t>
  </si>
  <si>
    <t>2627 | Capacity Building</t>
  </si>
  <si>
    <t>2595 | Capacity Building</t>
  </si>
  <si>
    <t>2578 | Capacity Building</t>
  </si>
  <si>
    <t>2425 | Capacity Building</t>
  </si>
  <si>
    <t>2395 | Capacity Building</t>
  </si>
  <si>
    <t>2038 | Capacity Building</t>
  </si>
  <si>
    <t>1871 | Capacity Building</t>
  </si>
  <si>
    <t>1487 | Capacity Building</t>
  </si>
  <si>
    <t>1247 | Capacity Building</t>
  </si>
  <si>
    <t>1244 | Capacity Building</t>
  </si>
  <si>
    <t>1238 | Capacity Building</t>
  </si>
  <si>
    <t>1226 | Capacity Building</t>
  </si>
  <si>
    <t>1174 | Capacity Building</t>
  </si>
  <si>
    <t>1107 | Capacity Building</t>
  </si>
  <si>
    <t>1072 | Capacity Building</t>
  </si>
  <si>
    <t>810 | Capacity Building</t>
  </si>
  <si>
    <t>779 | Capacity Building</t>
  </si>
  <si>
    <t>773 | Capacity Building</t>
  </si>
  <si>
    <t>664 | Capacity Building</t>
  </si>
  <si>
    <t>661 | Capacity Building</t>
  </si>
  <si>
    <t>626 | Capacity Building</t>
  </si>
  <si>
    <t>539 | Capacity Building</t>
  </si>
  <si>
    <t>532 | Capacity Building</t>
  </si>
  <si>
    <t>509 | Capacity Building</t>
  </si>
  <si>
    <t>507 | Capacity Building</t>
  </si>
  <si>
    <t>505 | Capacity Building</t>
  </si>
  <si>
    <t>504 | Capacity Building</t>
  </si>
  <si>
    <t>427 | Capacity Building</t>
  </si>
  <si>
    <t>415 | Capacity Building</t>
  </si>
  <si>
    <t>255 | Capacity Building</t>
  </si>
  <si>
    <t>252 | Capacity Building</t>
  </si>
  <si>
    <t>230 | Capacity Building</t>
  </si>
  <si>
    <t>228 | Capacity Building</t>
  </si>
  <si>
    <t>226 | Capacity Building</t>
  </si>
  <si>
    <t>Capacity Building-Analyst</t>
  </si>
  <si>
    <t>154 | Capacity Building</t>
  </si>
  <si>
    <t>151 | Capacity Building</t>
  </si>
  <si>
    <t>150 | Capacity Building</t>
  </si>
  <si>
    <t>145 | Capacity Building</t>
  </si>
  <si>
    <t>141 | Capacity Building</t>
  </si>
  <si>
    <t>114 | Capacity Building</t>
  </si>
  <si>
    <t>58 | Capacity Building</t>
  </si>
  <si>
    <t>55 | Capacity Building</t>
  </si>
  <si>
    <t>2992 | Capacity Building</t>
  </si>
  <si>
    <t>Capacity Building - Executive</t>
  </si>
  <si>
    <t>Capacity Building-Associate Director</t>
  </si>
  <si>
    <t>2768 | Capacity Building</t>
  </si>
  <si>
    <t>2633 | Capacity Building</t>
  </si>
  <si>
    <t>2576 | Capacity Building</t>
  </si>
  <si>
    <t>2529 | Capacity Building</t>
  </si>
  <si>
    <t>2092 | Capacity Building</t>
  </si>
  <si>
    <t>1939 | Capacity Building</t>
  </si>
  <si>
    <t>1192 | Capacity Building</t>
  </si>
  <si>
    <t>929 | Capacity Building</t>
  </si>
  <si>
    <t>927 | Capacity Building</t>
  </si>
  <si>
    <t>Capacity Building-Principal Officer</t>
  </si>
  <si>
    <t>809 | Capacity Building</t>
  </si>
  <si>
    <t>805 | Capacity Building</t>
  </si>
  <si>
    <t>801 | Capacity Building</t>
  </si>
  <si>
    <t>777 | Capacity Building</t>
  </si>
  <si>
    <t>776 | Capacity Building</t>
  </si>
  <si>
    <t>670 | Capacity Building</t>
  </si>
  <si>
    <t>663 | Capacity Building</t>
  </si>
  <si>
    <t>662 | Capacity Building</t>
  </si>
  <si>
    <t>628 | Capacity Building</t>
  </si>
  <si>
    <t>538 | Capacity Building</t>
  </si>
  <si>
    <t>537 | Capacity Building</t>
  </si>
  <si>
    <t>426 | Capacity Building</t>
  </si>
  <si>
    <t>424 | Capacity Building</t>
  </si>
  <si>
    <t>420 | Capacity Building</t>
  </si>
  <si>
    <t>417 | Capacity Building</t>
  </si>
  <si>
    <t>414 | Capacity Building</t>
  </si>
  <si>
    <t>268 | Capacity Building</t>
  </si>
  <si>
    <t>262 | Capacity Building</t>
  </si>
  <si>
    <t>257 | Capacity Building</t>
  </si>
  <si>
    <t>239 | Capacity Building</t>
  </si>
  <si>
    <t>237 | Capacity Building</t>
  </si>
  <si>
    <t>229 | Capacity Building</t>
  </si>
  <si>
    <t>222 | Capacity Building</t>
  </si>
  <si>
    <t>159 | Capacity Building</t>
  </si>
  <si>
    <t>156 | Capacity Building</t>
  </si>
  <si>
    <t>155 | Capacity Building</t>
  </si>
  <si>
    <t>149 | Capacity Building</t>
  </si>
  <si>
    <t>148 | Capacity Building</t>
  </si>
  <si>
    <t>146 | Capacity Building</t>
  </si>
  <si>
    <t>111 | Capacity Building</t>
  </si>
  <si>
    <t>52 | Capacity Building</t>
  </si>
  <si>
    <t>Capacity Building-Director</t>
  </si>
  <si>
    <t>2997 | Capacity Building</t>
  </si>
  <si>
    <t>Capacity Building - Associate</t>
  </si>
  <si>
    <t>2930 | Capacity Building</t>
  </si>
  <si>
    <t>2919 | Capacity Building</t>
  </si>
  <si>
    <t>2824 | Capacity Building</t>
  </si>
  <si>
    <t>2770 | Capacity Building</t>
  </si>
  <si>
    <t>2628 | Capacity Building</t>
  </si>
  <si>
    <t>2530 | Capacity Building</t>
  </si>
  <si>
    <t>2528 | Capacity Building</t>
  </si>
  <si>
    <t>2430 | Capacity Building</t>
  </si>
  <si>
    <t>2427 | Capacity Building</t>
  </si>
  <si>
    <t>2137 | Capacity Building</t>
  </si>
  <si>
    <t>2103 | Capacity Building</t>
  </si>
  <si>
    <t>2099 | Capacity Building</t>
  </si>
  <si>
    <t>2097 | Capacity Building</t>
  </si>
  <si>
    <t>2034 | Capacity Building</t>
  </si>
  <si>
    <t>1931 | Capacity Building</t>
  </si>
  <si>
    <t>1691 | Capacity Building</t>
  </si>
  <si>
    <t>1556 | Capacity Building</t>
  </si>
  <si>
    <t>1233 | Capacity Building</t>
  </si>
  <si>
    <t>1230 | Capacity Building</t>
  </si>
  <si>
    <t>1206 | Capacity Building</t>
  </si>
  <si>
    <t>1193 | Capacity Building</t>
  </si>
  <si>
    <t>1175 | Capacity Building</t>
  </si>
  <si>
    <t>1172 | Capacity Building</t>
  </si>
  <si>
    <t>925 | Capacity Building</t>
  </si>
  <si>
    <t>807 | Capacity Building</t>
  </si>
  <si>
    <t>780 | Capacity Building</t>
  </si>
  <si>
    <t>667 | Capacity Building</t>
  </si>
  <si>
    <t>627 | Capacity Building</t>
  </si>
  <si>
    <t>621 | Capacity Building</t>
  </si>
  <si>
    <t>531 | Capacity Building</t>
  </si>
  <si>
    <t>510 | Capacity Building</t>
  </si>
  <si>
    <t>430 | Capacity Building</t>
  </si>
  <si>
    <t>425 | Capacity Building</t>
  </si>
  <si>
    <t>419 | Capacity Building</t>
  </si>
  <si>
    <t>418 | Capacity Building</t>
  </si>
  <si>
    <t>270 | Capacity Building</t>
  </si>
  <si>
    <t>259 | Capacity Building</t>
  </si>
  <si>
    <t>253 | Capacity Building</t>
  </si>
  <si>
    <t>238 | Capacity Building</t>
  </si>
  <si>
    <t>234 | Capacity Building</t>
  </si>
  <si>
    <t>227 | Capacity Building</t>
  </si>
  <si>
    <t>147 | Capacity Building</t>
  </si>
  <si>
    <t>143 | Capacity Building</t>
  </si>
  <si>
    <t>118 | Capacity Building</t>
  </si>
  <si>
    <t>116 | Capacity Building</t>
  </si>
  <si>
    <t>56 | Capacity Building</t>
  </si>
  <si>
    <t>54 | Capacity Building</t>
  </si>
  <si>
    <t>448 | Administation</t>
  </si>
  <si>
    <t>Administation</t>
  </si>
  <si>
    <t>Administation - Senior Management</t>
  </si>
  <si>
    <t>Administation-Senior Manager</t>
  </si>
  <si>
    <t>441 | Administation</t>
  </si>
  <si>
    <t>337 | Administation</t>
  </si>
  <si>
    <t>336 | Administation</t>
  </si>
  <si>
    <t>333 | Administation</t>
  </si>
  <si>
    <t>310 | Administation</t>
  </si>
  <si>
    <t>40 | Administation</t>
  </si>
  <si>
    <t>38 | Administation</t>
  </si>
  <si>
    <t>523 | Administation</t>
  </si>
  <si>
    <t>Administation - Senior</t>
  </si>
  <si>
    <t>Administation-Billing Officer</t>
  </si>
  <si>
    <t>520 | Administation</t>
  </si>
  <si>
    <t>514 | Administation</t>
  </si>
  <si>
    <t>468 | Administation</t>
  </si>
  <si>
    <t>464 | Administation</t>
  </si>
  <si>
    <t>463 | Administation</t>
  </si>
  <si>
    <t>447 | Administation</t>
  </si>
  <si>
    <t>443 | Administation</t>
  </si>
  <si>
    <t>402 | Administation</t>
  </si>
  <si>
    <t>332 | Administation</t>
  </si>
  <si>
    <t>331 | Administation</t>
  </si>
  <si>
    <t>308 | Administation</t>
  </si>
  <si>
    <t>Administation-Supervisor</t>
  </si>
  <si>
    <t>307 | Administation</t>
  </si>
  <si>
    <t>302 | Administation</t>
  </si>
  <si>
    <t>301 | Administation</t>
  </si>
  <si>
    <t>217 | Administation</t>
  </si>
  <si>
    <t>39 | Administation</t>
  </si>
  <si>
    <t>31 | Administation</t>
  </si>
  <si>
    <t>521 | Administation</t>
  </si>
  <si>
    <t>Administation - Manager Level</t>
  </si>
  <si>
    <t>516 | Administation</t>
  </si>
  <si>
    <t>513 | Administation</t>
  </si>
  <si>
    <t>465 | Administation</t>
  </si>
  <si>
    <t>450 | Administation</t>
  </si>
  <si>
    <t>446 | Administation</t>
  </si>
  <si>
    <t>445 | Administation</t>
  </si>
  <si>
    <t>406 | Administation</t>
  </si>
  <si>
    <t>340 | Administation</t>
  </si>
  <si>
    <t>334 | Administation</t>
  </si>
  <si>
    <t>309 | Administation</t>
  </si>
  <si>
    <t>Administation-Manager</t>
  </si>
  <si>
    <t>303 | Administation</t>
  </si>
  <si>
    <t>218 | Administation</t>
  </si>
  <si>
    <t>214 | Administation</t>
  </si>
  <si>
    <t>213 | Administation</t>
  </si>
  <si>
    <t>212 | Administation</t>
  </si>
  <si>
    <t>36 | Administation</t>
  </si>
  <si>
    <t>Administation - Junior</t>
  </si>
  <si>
    <t>Administation-Analyst</t>
  </si>
  <si>
    <t xml:space="preserve">Level </t>
  </si>
  <si>
    <t>Avg Time to Hire (days)</t>
  </si>
  <si>
    <t>Department</t>
  </si>
  <si>
    <t>Administration</t>
  </si>
  <si>
    <t>Avg Probation Days</t>
  </si>
  <si>
    <t>Recruitment Funnel</t>
  </si>
  <si>
    <t>Applicants</t>
  </si>
  <si>
    <t>Shortlisted</t>
  </si>
  <si>
    <t>Interviewed</t>
  </si>
  <si>
    <t>Row Labels</t>
  </si>
  <si>
    <t>Grand Total</t>
  </si>
  <si>
    <t>Column1</t>
  </si>
  <si>
    <t>Column2</t>
  </si>
  <si>
    <t>Avg Time to Post Advert</t>
  </si>
  <si>
    <t>Avg Time to Approve Requisition</t>
  </si>
  <si>
    <t>Avg Time btw Interview and Candidate Reporting</t>
  </si>
  <si>
    <t>Avg Time to Inclusion of Benefits</t>
  </si>
  <si>
    <t>Avg Time to Close Employee File</t>
  </si>
  <si>
    <t>Avg Time Between Onboarding to File Opening</t>
  </si>
  <si>
    <t>Specifications</t>
  </si>
  <si>
    <t>Pointer</t>
  </si>
  <si>
    <t>Thickness</t>
  </si>
  <si>
    <t>Rest</t>
  </si>
  <si>
    <t>Value</t>
  </si>
  <si>
    <t>Maximum</t>
  </si>
  <si>
    <t>Doughnut</t>
  </si>
  <si>
    <t>Pie</t>
  </si>
  <si>
    <t>Total</t>
  </si>
  <si>
    <t xml:space="preserve">Perforamance </t>
  </si>
  <si>
    <t>good</t>
  </si>
  <si>
    <t>average</t>
  </si>
  <si>
    <t>bad</t>
  </si>
  <si>
    <t>Labels</t>
  </si>
  <si>
    <t>Values</t>
  </si>
  <si>
    <t>Speedometer Pointer</t>
  </si>
  <si>
    <t>Scale-stat</t>
  </si>
  <si>
    <t>pointer</t>
  </si>
  <si>
    <t>thickness</t>
  </si>
  <si>
    <t>rest</t>
  </si>
  <si>
    <t>Start</t>
  </si>
  <si>
    <t>Low</t>
  </si>
  <si>
    <t>Medium</t>
  </si>
  <si>
    <t>High</t>
  </si>
  <si>
    <t>Level</t>
  </si>
  <si>
    <t>Average Time to Hire (days)</t>
  </si>
  <si>
    <t>Average Probation Days</t>
  </si>
  <si>
    <t>Average Time to Approve Requisition</t>
  </si>
  <si>
    <t>Average of Time to Hire</t>
  </si>
  <si>
    <t>Average of Time to Publish Advert</t>
  </si>
  <si>
    <t>Average of Avg Time to Approve Requisition</t>
  </si>
  <si>
    <t>Average of Avg Time to Hire (days)</t>
  </si>
  <si>
    <t>Average of Avg Time to Close Employee File</t>
  </si>
  <si>
    <t>Average of Avg Time Between Onboarding to File Opening</t>
  </si>
  <si>
    <t>Average of Avg Time to Inclusion of Benefits</t>
  </si>
  <si>
    <t>Average of Avg Time to Post Advert</t>
  </si>
  <si>
    <t>Average of Open Days</t>
  </si>
  <si>
    <t>Average of Avg Time btw Interview and Candidate Reporting</t>
  </si>
  <si>
    <t>Totals</t>
  </si>
  <si>
    <t>Max</t>
  </si>
  <si>
    <t>min</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</si>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</sst>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4" tint="0.79998168889431442"/>
        <bgColor theme="4" tint="0.79998168889431442"/>
      </patternFill>
    </fill>
    <fill>
      <patternFill patternType="solid">
        <fgColor theme="4"/>
        <bgColor theme="4"/>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22"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0" fillId="2" borderId="0" xfId="0" applyFill="1"/>
    <xf numFmtId="164" fontId="0" fillId="0" borderId="0" xfId="0" applyNumberFormat="1"/>
    <xf numFmtId="1" fontId="0" fillId="0" borderId="0" xfId="0" applyNumberFormat="1"/>
    <xf numFmtId="2" fontId="0" fillId="0" borderId="0" xfId="0" applyNumberFormat="1"/>
    <xf numFmtId="0" fontId="0" fillId="0" borderId="0" xfId="0" applyNumberFormat="1"/>
    <xf numFmtId="0" fontId="1" fillId="4" borderId="1" xfId="0" applyFont="1" applyFill="1" applyBorder="1"/>
    <xf numFmtId="0" fontId="0" fillId="3" borderId="1" xfId="0" applyFont="1" applyFill="1" applyBorder="1"/>
    <xf numFmtId="0" fontId="0" fillId="0" borderId="1" xfId="0" applyFont="1" applyBorder="1"/>
  </cellXfs>
  <cellStyles count="1">
    <cellStyle name="Normal" xfId="0" builtinId="0"/>
  </cellStyles>
  <dxfs count="44">
    <dxf>
      <numFmt numFmtId="164" formatCode="0.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border outline="0">
        <left style="thin">
          <color theme="4" tint="0.39997558519241921"/>
        </left>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border>
    </dxf>
    <dxf>
      <numFmt numFmtId="164" formatCode="0.0"/>
    </dxf>
    <dxf>
      <numFmt numFmtId="164" formatCode="0.0"/>
    </dxf>
    <dxf>
      <numFmt numFmtId="164" formatCode="0.0"/>
    </dxf>
    <dxf>
      <numFmt numFmtId="1" formatCode="0"/>
    </dxf>
    <dxf>
      <numFmt numFmtId="164" formatCode="0.0"/>
    </dxf>
    <dxf>
      <numFmt numFmtId="164" formatCode="0.0"/>
    </dxf>
    <dxf>
      <numFmt numFmtId="2" formatCode="0.00"/>
    </dxf>
    <dxf>
      <numFmt numFmtId="2" formatCode="0.00"/>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pivotCacheDefinition" Target="pivotCache/pivotCacheDefinition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2.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5.xml"/><Relationship Id="rId1" Type="http://schemas.microsoft.com/office/2011/relationships/chartStyle" Target="style15.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8.xml"/><Relationship Id="rId1" Type="http://schemas.microsoft.com/office/2011/relationships/chartStyle" Target="style18.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9.xml"/><Relationship Id="rId1" Type="http://schemas.microsoft.com/office/2011/relationships/chartStyle" Target="style19.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Recruitment data weekly project.xlsx]AvgDays!PivotTable9</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Probation Days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AvgDays!$C$50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AvgDays!$B$51:$B$57</c:f>
              <c:strCache>
                <c:ptCount val="6"/>
                <c:pt idx="0">
                  <c:v>Associate</c:v>
                </c:pt>
                <c:pt idx="1">
                  <c:v>Executive</c:v>
                </c:pt>
                <c:pt idx="2">
                  <c:v>Junior</c:v>
                </c:pt>
                <c:pt idx="3">
                  <c:v>Manager Level</c:v>
                </c:pt>
                <c:pt idx="4">
                  <c:v>Senior</c:v>
                </c:pt>
                <c:pt idx="5">
                  <c:v>Senior Management</c:v>
                </c:pt>
              </c:strCache>
            </c:strRef>
          </c:cat>
          <c:val>
            <c:numRef>
              <c:f>AvgDays!$C$51:$C$57</c:f>
              <c:numCache>
                <c:formatCode>0.0</c:formatCode>
                <c:ptCount val="6"/>
                <c:pt idx="0">
                  <c:v>10.79</c:v>
                </c:pt>
                <c:pt idx="1">
                  <c:v>10.18</c:v>
                </c:pt>
                <c:pt idx="2">
                  <c:v>10.675000000000001</c:v>
                </c:pt>
                <c:pt idx="3">
                  <c:v>10.08</c:v>
                </c:pt>
                <c:pt idx="4">
                  <c:v>10.73</c:v>
                </c:pt>
                <c:pt idx="5">
                  <c:v>9.0500000000000007</c:v>
                </c:pt>
              </c:numCache>
            </c:numRef>
          </c:val>
          <c:extLst>
            <c:ext xmlns:c16="http://schemas.microsoft.com/office/drawing/2014/chart" uri="{C3380CC4-5D6E-409C-BE32-E72D297353CC}">
              <c16:uniqueId val="{00000000-C12C-4B6C-A43E-422091AD2B63}"/>
            </c:ext>
          </c:extLst>
        </c:ser>
        <c:dLbls>
          <c:dLblPos val="outEnd"/>
          <c:showLegendKey val="0"/>
          <c:showVal val="1"/>
          <c:showCatName val="0"/>
          <c:showSerName val="0"/>
          <c:showPercent val="0"/>
          <c:showBubbleSize val="0"/>
        </c:dLbls>
        <c:gapWidth val="219"/>
        <c:overlap val="-27"/>
        <c:axId val="1043710944"/>
        <c:axId val="1043727264"/>
      </c:barChart>
      <c:catAx>
        <c:axId val="104371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43727264"/>
        <c:crosses val="autoZero"/>
        <c:auto val="1"/>
        <c:lblAlgn val="ctr"/>
        <c:lblOffset val="100"/>
        <c:noMultiLvlLbl val="0"/>
      </c:catAx>
      <c:valAx>
        <c:axId val="1043727264"/>
        <c:scaling>
          <c:orientation val="minMax"/>
        </c:scaling>
        <c:delete val="1"/>
        <c:axPos val="l"/>
        <c:numFmt formatCode="0.0" sourceLinked="1"/>
        <c:majorTickMark val="none"/>
        <c:minorTickMark val="none"/>
        <c:tickLblPos val="nextTo"/>
        <c:crossAx val="104371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Recruitment data weekly project.xlsx]AvgDays!PivotTable10</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(days)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AvgDays!$C$71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AvgDays!$B$72:$B$78</c:f>
              <c:strCache>
                <c:ptCount val="6"/>
                <c:pt idx="0">
                  <c:v>Senior Management</c:v>
                </c:pt>
                <c:pt idx="1">
                  <c:v>Associate</c:v>
                </c:pt>
                <c:pt idx="2">
                  <c:v>Junior</c:v>
                </c:pt>
                <c:pt idx="3">
                  <c:v>Manager Level</c:v>
                </c:pt>
                <c:pt idx="4">
                  <c:v>Senior</c:v>
                </c:pt>
                <c:pt idx="5">
                  <c:v>Executive</c:v>
                </c:pt>
              </c:strCache>
            </c:strRef>
          </c:cat>
          <c:val>
            <c:numRef>
              <c:f>AvgDays!$C$72:$C$78</c:f>
              <c:numCache>
                <c:formatCode>0.0</c:formatCode>
                <c:ptCount val="6"/>
                <c:pt idx="0">
                  <c:v>14.05</c:v>
                </c:pt>
                <c:pt idx="1">
                  <c:v>13.52</c:v>
                </c:pt>
                <c:pt idx="2">
                  <c:v>13.5</c:v>
                </c:pt>
                <c:pt idx="3">
                  <c:v>13.44</c:v>
                </c:pt>
                <c:pt idx="4">
                  <c:v>13.22</c:v>
                </c:pt>
                <c:pt idx="5">
                  <c:v>13.08</c:v>
                </c:pt>
              </c:numCache>
            </c:numRef>
          </c:val>
          <c:smooth val="0"/>
          <c:extLst>
            <c:ext xmlns:c16="http://schemas.microsoft.com/office/drawing/2014/chart" uri="{C3380CC4-5D6E-409C-BE32-E72D297353CC}">
              <c16:uniqueId val="{00000000-4AB0-4179-AC5F-17DFB5AE0CB8}"/>
            </c:ext>
          </c:extLst>
        </c:ser>
        <c:dLbls>
          <c:dLblPos val="t"/>
          <c:showLegendKey val="0"/>
          <c:showVal val="1"/>
          <c:showCatName val="0"/>
          <c:showSerName val="0"/>
          <c:showPercent val="0"/>
          <c:showBubbleSize val="0"/>
        </c:dLbls>
        <c:marker val="1"/>
        <c:smooth val="0"/>
        <c:axId val="1842423728"/>
        <c:axId val="1842414608"/>
      </c:lineChart>
      <c:catAx>
        <c:axId val="184242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42414608"/>
        <c:crosses val="autoZero"/>
        <c:auto val="1"/>
        <c:lblAlgn val="ctr"/>
        <c:lblOffset val="100"/>
        <c:noMultiLvlLbl val="0"/>
      </c:catAx>
      <c:valAx>
        <c:axId val="1842414608"/>
        <c:scaling>
          <c:orientation val="minMax"/>
        </c:scaling>
        <c:delete val="0"/>
        <c:axPos val="l"/>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4242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Recruitment data weekly project.xlsx]AvgDays!PivotTable11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to Hire (days)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AvgDays!$C$97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AvgDays!$B$98:$B$109</c:f>
              <c:strCache>
                <c:ptCount val="11"/>
                <c:pt idx="0">
                  <c:v>Risk Management</c:v>
                </c:pt>
                <c:pt idx="1">
                  <c:v>IT</c:v>
                </c:pt>
                <c:pt idx="2">
                  <c:v>Fundraising</c:v>
                </c:pt>
                <c:pt idx="3">
                  <c:v>Administration</c:v>
                </c:pt>
                <c:pt idx="4">
                  <c:v>Program Office</c:v>
                </c:pt>
                <c:pt idx="5">
                  <c:v>Communication and Advocacy</c:v>
                </c:pt>
                <c:pt idx="6">
                  <c:v>Finance</c:v>
                </c:pt>
                <c:pt idx="7">
                  <c:v>Capacity Building</c:v>
                </c:pt>
                <c:pt idx="8">
                  <c:v>Operations</c:v>
                </c:pt>
                <c:pt idx="9">
                  <c:v>HR</c:v>
                </c:pt>
                <c:pt idx="10">
                  <c:v>M and E</c:v>
                </c:pt>
              </c:strCache>
            </c:strRef>
          </c:cat>
          <c:val>
            <c:numRef>
              <c:f>AvgDays!$C$98:$C$109</c:f>
              <c:numCache>
                <c:formatCode>0.0</c:formatCode>
                <c:ptCount val="11"/>
                <c:pt idx="0">
                  <c:v>17</c:v>
                </c:pt>
                <c:pt idx="1">
                  <c:v>17</c:v>
                </c:pt>
                <c:pt idx="2">
                  <c:v>17</c:v>
                </c:pt>
                <c:pt idx="3">
                  <c:v>14.27</c:v>
                </c:pt>
                <c:pt idx="4">
                  <c:v>14.24</c:v>
                </c:pt>
                <c:pt idx="5">
                  <c:v>14</c:v>
                </c:pt>
                <c:pt idx="6">
                  <c:v>13.247</c:v>
                </c:pt>
                <c:pt idx="7">
                  <c:v>13.234999999999999</c:v>
                </c:pt>
                <c:pt idx="8">
                  <c:v>12</c:v>
                </c:pt>
                <c:pt idx="9">
                  <c:v>12</c:v>
                </c:pt>
                <c:pt idx="10">
                  <c:v>11.215</c:v>
                </c:pt>
              </c:numCache>
            </c:numRef>
          </c:val>
          <c:smooth val="0"/>
          <c:extLst>
            <c:ext xmlns:c16="http://schemas.microsoft.com/office/drawing/2014/chart" uri="{C3380CC4-5D6E-409C-BE32-E72D297353CC}">
              <c16:uniqueId val="{00000000-B20E-4037-970D-388D7B19E914}"/>
            </c:ext>
          </c:extLst>
        </c:ser>
        <c:dLbls>
          <c:showLegendKey val="0"/>
          <c:showVal val="0"/>
          <c:showCatName val="0"/>
          <c:showSerName val="0"/>
          <c:showPercent val="0"/>
          <c:showBubbleSize val="0"/>
        </c:dLbls>
        <c:marker val="1"/>
        <c:smooth val="0"/>
        <c:axId val="2033878944"/>
        <c:axId val="2033880384"/>
      </c:lineChart>
      <c:catAx>
        <c:axId val="203387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3880384"/>
        <c:crosses val="autoZero"/>
        <c:auto val="1"/>
        <c:lblAlgn val="ctr"/>
        <c:lblOffset val="100"/>
        <c:noMultiLvlLbl val="0"/>
      </c:catAx>
      <c:valAx>
        <c:axId val="2033880384"/>
        <c:scaling>
          <c:orientation val="minMax"/>
        </c:scaling>
        <c:delete val="1"/>
        <c:axPos val="l"/>
        <c:numFmt formatCode="0.0" sourceLinked="1"/>
        <c:majorTickMark val="none"/>
        <c:minorTickMark val="none"/>
        <c:tickLblPos val="nextTo"/>
        <c:crossAx val="203387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Approve Requisition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2-1BED-418E-AEAA-D7E9DC782AB7}"/>
              </c:ext>
            </c:extLst>
          </c:dPt>
          <c:dPt>
            <c:idx val="2"/>
            <c:bubble3D val="0"/>
            <c:spPr>
              <a:solidFill>
                <a:schemeClr val="accent3"/>
              </a:solidFill>
              <a:ln w="19050">
                <a:solidFill>
                  <a:schemeClr val="lt1"/>
                </a:solidFill>
              </a:ln>
              <a:effectLst/>
            </c:spPr>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1BED-418E-AEAA-D7E9DC782AB7}"/>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4-1BED-418E-AEAA-D7E9DC782AB7}"/>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1BED-418E-AEAA-D7E9DC782AB7}"/>
              </c:ext>
            </c:extLst>
          </c:dPt>
          <c:dPt>
            <c:idx val="6"/>
            <c:bubble3D val="0"/>
            <c:spPr>
              <a:noFill/>
              <a:ln w="19050">
                <a:solidFill>
                  <a:schemeClr val="lt1"/>
                </a:solidFill>
              </a:ln>
              <a:effectLst/>
            </c:spPr>
            <c:extLst>
              <c:ext xmlns:c16="http://schemas.microsoft.com/office/drawing/2014/chart" uri="{C3380CC4-5D6E-409C-BE32-E72D297353CC}">
                <c16:uniqueId val="{00000001-1BED-418E-AEAA-D7E9DC782AB7}"/>
              </c:ext>
            </c:extLst>
          </c:dPt>
          <c:val>
            <c:numRef>
              <c:f>GaugeChart!$B$4:$B$10</c:f>
              <c:numCache>
                <c:formatCode>0</c:formatCode>
                <c:ptCount val="7"/>
                <c:pt idx="0">
                  <c:v>2.4</c:v>
                </c:pt>
                <c:pt idx="1">
                  <c:v>2.6</c:v>
                </c:pt>
                <c:pt idx="2">
                  <c:v>2.5</c:v>
                </c:pt>
                <c:pt idx="3">
                  <c:v>2.5</c:v>
                </c:pt>
                <c:pt idx="4">
                  <c:v>2.4</c:v>
                </c:pt>
                <c:pt idx="5">
                  <c:v>2.6</c:v>
                </c:pt>
                <c:pt idx="6" formatCode="General">
                  <c:v>15</c:v>
                </c:pt>
              </c:numCache>
            </c:numRef>
          </c:val>
          <c:extLst>
            <c:ext xmlns:c16="http://schemas.microsoft.com/office/drawing/2014/chart" uri="{C3380CC4-5D6E-409C-BE32-E72D297353CC}">
              <c16:uniqueId val="{00000000-1BED-418E-AEAA-D7E9DC782AB7}"/>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8-1BED-418E-AEAA-D7E9DC782A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1BED-418E-AEAA-D7E9DC782AB7}"/>
              </c:ext>
            </c:extLst>
          </c:dPt>
          <c:dPt>
            <c:idx val="2"/>
            <c:bubble3D val="0"/>
            <c:spPr>
              <a:noFill/>
              <a:ln w="19050">
                <a:solidFill>
                  <a:schemeClr val="lt1"/>
                </a:solidFill>
              </a:ln>
              <a:effectLst/>
            </c:spPr>
            <c:extLst>
              <c:ext xmlns:c16="http://schemas.microsoft.com/office/drawing/2014/chart" uri="{C3380CC4-5D6E-409C-BE32-E72D297353CC}">
                <c16:uniqueId val="{00000007-1BED-418E-AEAA-D7E9DC782AB7}"/>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1BED-418E-AEAA-D7E9DC782A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GaugeChart!$B$21:$B$23</c:f>
              <c:numCache>
                <c:formatCode>General</c:formatCode>
                <c:ptCount val="3"/>
                <c:pt idx="0">
                  <c:v>2</c:v>
                </c:pt>
                <c:pt idx="1">
                  <c:v>1</c:v>
                </c:pt>
                <c:pt idx="2">
                  <c:v>27</c:v>
                </c:pt>
              </c:numCache>
            </c:numRef>
          </c:val>
          <c:extLst>
            <c:ext xmlns:c16="http://schemas.microsoft.com/office/drawing/2014/chart" uri="{C3380CC4-5D6E-409C-BE32-E72D297353CC}">
              <c16:uniqueId val="{00000006-1BED-418E-AEAA-D7E9DC782AB7}"/>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K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15AC-49AC-97F7-D541C8480713}"/>
              </c:ext>
            </c:extLst>
          </c:dPt>
          <c:dPt>
            <c:idx val="2"/>
            <c:bubble3D val="0"/>
            <c:spPr>
              <a:solidFill>
                <a:schemeClr val="accent3"/>
              </a:solidFill>
              <a:ln w="19050">
                <a:solidFill>
                  <a:schemeClr val="lt1"/>
                </a:solidFill>
              </a:ln>
              <a:effectLst/>
            </c:spPr>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15AC-49AC-97F7-D541C8480713}"/>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4-15AC-49AC-97F7-D541C8480713}"/>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15AC-49AC-97F7-D541C8480713}"/>
              </c:ext>
            </c:extLst>
          </c:dPt>
          <c:dPt>
            <c:idx val="6"/>
            <c:bubble3D val="0"/>
            <c:spPr>
              <a:noFill/>
              <a:ln w="19050">
                <a:solidFill>
                  <a:schemeClr val="lt1"/>
                </a:solidFill>
              </a:ln>
              <a:effectLst/>
            </c:spPr>
            <c:extLst>
              <c:ext xmlns:c16="http://schemas.microsoft.com/office/drawing/2014/chart" uri="{C3380CC4-5D6E-409C-BE32-E72D297353CC}">
                <c16:uniqueId val="{00000001-15AC-49AC-97F7-D541C8480713}"/>
              </c:ext>
            </c:extLst>
          </c:dPt>
          <c:val>
            <c:numRef>
              <c:f>GaugeChart!$B$28:$B$34</c:f>
              <c:numCache>
                <c:formatCode>0.0</c:formatCode>
                <c:ptCount val="7"/>
                <c:pt idx="0">
                  <c:v>13.52</c:v>
                </c:pt>
                <c:pt idx="1">
                  <c:v>13.08</c:v>
                </c:pt>
                <c:pt idx="2">
                  <c:v>13.5</c:v>
                </c:pt>
                <c:pt idx="3">
                  <c:v>13.44</c:v>
                </c:pt>
                <c:pt idx="4">
                  <c:v>13.22</c:v>
                </c:pt>
                <c:pt idx="5">
                  <c:v>14.05</c:v>
                </c:pt>
                <c:pt idx="6" formatCode="General">
                  <c:v>80.8</c:v>
                </c:pt>
              </c:numCache>
            </c:numRef>
          </c:val>
          <c:extLst>
            <c:ext xmlns:c16="http://schemas.microsoft.com/office/drawing/2014/chart" uri="{C3380CC4-5D6E-409C-BE32-E72D297353CC}">
              <c16:uniqueId val="{00000000-15AC-49AC-97F7-D541C8480713}"/>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8-15AC-49AC-97F7-D541C8480713}"/>
              </c:ext>
            </c:extLst>
          </c:dPt>
          <c:dPt>
            <c:idx val="1"/>
            <c:bubble3D val="0"/>
            <c:spPr>
              <a:solidFill>
                <a:schemeClr val="accent2"/>
              </a:solidFill>
              <a:ln w="19050">
                <a:solidFill>
                  <a:schemeClr val="lt1"/>
                </a:solidFill>
              </a:ln>
              <a:effectLst/>
            </c:spPr>
          </c:dPt>
          <c:dPt>
            <c:idx val="2"/>
            <c:bubble3D val="0"/>
            <c:spPr>
              <a:noFill/>
              <a:ln w="19050">
                <a:solidFill>
                  <a:schemeClr val="lt1"/>
                </a:solidFill>
              </a:ln>
              <a:effectLst/>
            </c:spPr>
            <c:extLst>
              <c:ext xmlns:c16="http://schemas.microsoft.com/office/drawing/2014/chart" uri="{C3380CC4-5D6E-409C-BE32-E72D297353CC}">
                <c16:uniqueId val="{00000007-15AC-49AC-97F7-D541C8480713}"/>
              </c:ext>
            </c:extLst>
          </c:dPt>
          <c:val>
            <c:numRef>
              <c:f>GaugeChart!$B$38:$B$40</c:f>
              <c:numCache>
                <c:formatCode>General</c:formatCode>
                <c:ptCount val="3"/>
                <c:pt idx="0">
                  <c:v>14</c:v>
                </c:pt>
                <c:pt idx="1">
                  <c:v>3</c:v>
                </c:pt>
                <c:pt idx="2">
                  <c:v>144.6</c:v>
                </c:pt>
              </c:numCache>
            </c:numRef>
          </c:val>
          <c:extLst>
            <c:ext xmlns:c16="http://schemas.microsoft.com/office/drawing/2014/chart" uri="{C3380CC4-5D6E-409C-BE32-E72D297353CC}">
              <c16:uniqueId val="{00000006-15AC-49AC-97F7-D541C8480713}"/>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inclusion</a:t>
            </a:r>
            <a:r>
              <a:rPr lang="en-US" baseline="0"/>
              <a:t> of Benefits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1101-416C-8F43-31B702B2698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1101-416C-8F43-31B702B26988}"/>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4-1101-416C-8F43-31B702B26988}"/>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1101-416C-8F43-31B702B26988}"/>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6-1101-416C-8F43-31B702B26988}"/>
              </c:ext>
            </c:extLst>
          </c:dPt>
          <c:dPt>
            <c:idx val="6"/>
            <c:bubble3D val="0"/>
            <c:spPr>
              <a:noFill/>
              <a:ln w="19050">
                <a:solidFill>
                  <a:schemeClr val="lt1"/>
                </a:solidFill>
              </a:ln>
              <a:effectLst/>
            </c:spPr>
            <c:extLst>
              <c:ext xmlns:c16="http://schemas.microsoft.com/office/drawing/2014/chart" uri="{C3380CC4-5D6E-409C-BE32-E72D297353CC}">
                <c16:uniqueId val="{00000001-1101-416C-8F43-31B702B26988}"/>
              </c:ext>
            </c:extLst>
          </c:dPt>
          <c:val>
            <c:numRef>
              <c:f>GaugeChart!$B$46:$B$52</c:f>
              <c:numCache>
                <c:formatCode>General</c:formatCode>
                <c:ptCount val="7"/>
                <c:pt idx="0">
                  <c:v>10.8</c:v>
                </c:pt>
                <c:pt idx="1">
                  <c:v>10.199999999999999</c:v>
                </c:pt>
                <c:pt idx="2">
                  <c:v>10.7</c:v>
                </c:pt>
                <c:pt idx="3">
                  <c:v>10.1</c:v>
                </c:pt>
                <c:pt idx="4">
                  <c:v>10.73</c:v>
                </c:pt>
                <c:pt idx="5">
                  <c:v>9.0500000000000007</c:v>
                </c:pt>
                <c:pt idx="6">
                  <c:v>61.58</c:v>
                </c:pt>
              </c:numCache>
            </c:numRef>
          </c:val>
          <c:extLst>
            <c:ext xmlns:c16="http://schemas.microsoft.com/office/drawing/2014/chart" uri="{C3380CC4-5D6E-409C-BE32-E72D297353CC}">
              <c16:uniqueId val="{00000000-1101-416C-8F43-31B702B26988}"/>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9-1101-416C-8F43-31B702B26988}"/>
              </c:ext>
            </c:extLst>
          </c:dPt>
          <c:dPt>
            <c:idx val="1"/>
            <c:bubble3D val="0"/>
            <c:spPr>
              <a:solidFill>
                <a:schemeClr val="accent2"/>
              </a:solidFill>
              <a:ln w="19050">
                <a:solidFill>
                  <a:schemeClr val="lt1"/>
                </a:solidFill>
              </a:ln>
              <a:effectLst/>
            </c:spPr>
          </c:dPt>
          <c:dPt>
            <c:idx val="2"/>
            <c:bubble3D val="0"/>
            <c:spPr>
              <a:noFill/>
              <a:ln w="19050">
                <a:solidFill>
                  <a:schemeClr val="lt1"/>
                </a:solidFill>
              </a:ln>
              <a:effectLst/>
            </c:spPr>
            <c:extLst>
              <c:ext xmlns:c16="http://schemas.microsoft.com/office/drawing/2014/chart" uri="{C3380CC4-5D6E-409C-BE32-E72D297353CC}">
                <c16:uniqueId val="{00000008-1101-416C-8F43-31B702B26988}"/>
              </c:ext>
            </c:extLst>
          </c:dPt>
          <c:val>
            <c:numRef>
              <c:f>GaugeChart!$B$56:$B$58</c:f>
              <c:numCache>
                <c:formatCode>General</c:formatCode>
                <c:ptCount val="3"/>
                <c:pt idx="0">
                  <c:v>10.8</c:v>
                </c:pt>
                <c:pt idx="1">
                  <c:v>3</c:v>
                </c:pt>
                <c:pt idx="2">
                  <c:v>109.76</c:v>
                </c:pt>
              </c:numCache>
            </c:numRef>
          </c:val>
          <c:extLst>
            <c:ext xmlns:c16="http://schemas.microsoft.com/office/drawing/2014/chart" uri="{C3380CC4-5D6E-409C-BE32-E72D297353CC}">
              <c16:uniqueId val="{00000007-1101-416C-8F43-31B702B26988}"/>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to Publish Advert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5-07F7-423E-B709-A3BB2371DBF4}"/>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6-07F7-423E-B709-A3BB2371DBF4}"/>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4-07F7-423E-B709-A3BB2371DBF4}"/>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2-07F7-423E-B709-A3BB2371DBF4}"/>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07F7-423E-B709-A3BB2371DBF4}"/>
              </c:ext>
            </c:extLst>
          </c:dPt>
          <c:dPt>
            <c:idx val="6"/>
            <c:bubble3D val="0"/>
            <c:spPr>
              <a:noFill/>
              <a:ln w="19050">
                <a:solidFill>
                  <a:schemeClr val="lt1"/>
                </a:solidFill>
              </a:ln>
              <a:effectLst/>
            </c:spPr>
            <c:extLst>
              <c:ext xmlns:c16="http://schemas.microsoft.com/office/drawing/2014/chart" uri="{C3380CC4-5D6E-409C-BE32-E72D297353CC}">
                <c16:uniqueId val="{00000001-07F7-423E-B709-A3BB2371DBF4}"/>
              </c:ext>
            </c:extLst>
          </c:dPt>
          <c:dLbls>
            <c:delete val="1"/>
          </c:dLbls>
          <c:val>
            <c:numRef>
              <c:f>GaugeChart!$B$63:$B$69</c:f>
              <c:numCache>
                <c:formatCode>General</c:formatCode>
                <c:ptCount val="7"/>
                <c:pt idx="0">
                  <c:v>6.01</c:v>
                </c:pt>
                <c:pt idx="1">
                  <c:v>6.27</c:v>
                </c:pt>
                <c:pt idx="2">
                  <c:v>6.25</c:v>
                </c:pt>
                <c:pt idx="3">
                  <c:v>6.15</c:v>
                </c:pt>
                <c:pt idx="4">
                  <c:v>6.13</c:v>
                </c:pt>
                <c:pt idx="5">
                  <c:v>6.18</c:v>
                </c:pt>
                <c:pt idx="6">
                  <c:v>37</c:v>
                </c:pt>
              </c:numCache>
            </c:numRef>
          </c:val>
          <c:extLst>
            <c:ext xmlns:c16="http://schemas.microsoft.com/office/drawing/2014/chart" uri="{C3380CC4-5D6E-409C-BE32-E72D297353CC}">
              <c16:uniqueId val="{00000000-07F7-423E-B709-A3BB2371DBF4}"/>
            </c:ext>
          </c:extLst>
        </c:ser>
        <c:dLbls>
          <c:showLegendKey val="0"/>
          <c:showVal val="1"/>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9-07F7-423E-B709-A3BB2371DB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07F7-423E-B709-A3BB2371DBF4}"/>
              </c:ext>
            </c:extLst>
          </c:dPt>
          <c:dPt>
            <c:idx val="2"/>
            <c:bubble3D val="0"/>
            <c:spPr>
              <a:noFill/>
              <a:ln w="19050">
                <a:solidFill>
                  <a:schemeClr val="lt1"/>
                </a:solidFill>
              </a:ln>
              <a:effectLst/>
            </c:spPr>
            <c:extLst>
              <c:ext xmlns:c16="http://schemas.microsoft.com/office/drawing/2014/chart" uri="{C3380CC4-5D6E-409C-BE32-E72D297353CC}">
                <c16:uniqueId val="{00000008-07F7-423E-B709-A3BB2371DBF4}"/>
              </c:ext>
            </c:extLst>
          </c:dPt>
          <c:dLbls>
            <c:dLbl>
              <c:idx val="1"/>
              <c:delete val="1"/>
              <c:extLst>
                <c:ext xmlns:c15="http://schemas.microsoft.com/office/drawing/2012/chart" uri="{CE6537A1-D6FC-4f65-9D91-7224C49458BB}"/>
                <c:ext xmlns:c16="http://schemas.microsoft.com/office/drawing/2014/chart" uri="{C3380CC4-5D6E-409C-BE32-E72D297353CC}">
                  <c16:uniqueId val="{0000000A-07F7-423E-B709-A3BB2371DBF4}"/>
                </c:ext>
              </c:extLst>
            </c:dLbl>
            <c:dLbl>
              <c:idx val="2"/>
              <c:delete val="1"/>
              <c:extLst>
                <c:ext xmlns:c15="http://schemas.microsoft.com/office/drawing/2012/chart" uri="{CE6537A1-D6FC-4f65-9D91-7224C49458BB}"/>
                <c:ext xmlns:c16="http://schemas.microsoft.com/office/drawing/2014/chart" uri="{C3380CC4-5D6E-409C-BE32-E72D297353CC}">
                  <c16:uniqueId val="{00000008-07F7-423E-B709-A3BB2371DBF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GaugeChart!$B$72:$B$74</c:f>
              <c:numCache>
                <c:formatCode>General</c:formatCode>
                <c:ptCount val="3"/>
                <c:pt idx="0">
                  <c:v>6.01</c:v>
                </c:pt>
                <c:pt idx="1">
                  <c:v>1</c:v>
                </c:pt>
                <c:pt idx="2">
                  <c:v>66.989999999999995</c:v>
                </c:pt>
              </c:numCache>
            </c:numRef>
          </c:val>
          <c:extLst>
            <c:ext xmlns:c16="http://schemas.microsoft.com/office/drawing/2014/chart" uri="{C3380CC4-5D6E-409C-BE32-E72D297353CC}">
              <c16:uniqueId val="{00000007-07F7-423E-B709-A3BB2371DBF4}"/>
            </c:ext>
          </c:extLst>
        </c:ser>
        <c:dLbls>
          <c:showLegendKey val="0"/>
          <c:showVal val="1"/>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Between interview</a:t>
            </a:r>
            <a:r>
              <a:rPr lang="en-US" baseline="0"/>
              <a:t> and Candidate Reporting</a:t>
            </a:r>
            <a:endParaRPr lang="en-US"/>
          </a:p>
        </c:rich>
      </c:tx>
      <c:layout>
        <c:manualLayout>
          <c:xMode val="edge"/>
          <c:yMode val="edge"/>
          <c:x val="0.4483818897637795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50C3-46D7-AFF4-F8E64F160210}"/>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3-50C3-46D7-AFF4-F8E64F160210}"/>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4-50C3-46D7-AFF4-F8E64F160210}"/>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50C3-46D7-AFF4-F8E64F160210}"/>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6-50C3-46D7-AFF4-F8E64F160210}"/>
              </c:ext>
            </c:extLst>
          </c:dPt>
          <c:dPt>
            <c:idx val="6"/>
            <c:bubble3D val="0"/>
            <c:spPr>
              <a:noFill/>
              <a:ln w="19050">
                <a:solidFill>
                  <a:schemeClr val="lt1"/>
                </a:solidFill>
              </a:ln>
              <a:effectLst/>
            </c:spPr>
            <c:extLst>
              <c:ext xmlns:c16="http://schemas.microsoft.com/office/drawing/2014/chart" uri="{C3380CC4-5D6E-409C-BE32-E72D297353CC}">
                <c16:uniqueId val="{00000001-50C3-46D7-AFF4-F8E64F160210}"/>
              </c:ext>
            </c:extLst>
          </c:dPt>
          <c:val>
            <c:numRef>
              <c:f>GaugeChart!$B$79:$B$85</c:f>
              <c:numCache>
                <c:formatCode>General</c:formatCode>
                <c:ptCount val="7"/>
                <c:pt idx="0">
                  <c:v>2.57</c:v>
                </c:pt>
                <c:pt idx="1">
                  <c:v>2.65</c:v>
                </c:pt>
                <c:pt idx="2">
                  <c:v>2.5299999999999998</c:v>
                </c:pt>
                <c:pt idx="3">
                  <c:v>2.5</c:v>
                </c:pt>
                <c:pt idx="4">
                  <c:v>2.48</c:v>
                </c:pt>
                <c:pt idx="5">
                  <c:v>2.36</c:v>
                </c:pt>
                <c:pt idx="6">
                  <c:v>15</c:v>
                </c:pt>
              </c:numCache>
            </c:numRef>
          </c:val>
          <c:extLst>
            <c:ext xmlns:c16="http://schemas.microsoft.com/office/drawing/2014/chart" uri="{C3380CC4-5D6E-409C-BE32-E72D297353CC}">
              <c16:uniqueId val="{00000000-50C3-46D7-AFF4-F8E64F160210}"/>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9-50C3-46D7-AFF4-F8E64F160210}"/>
              </c:ext>
            </c:extLst>
          </c:dPt>
          <c:dPt>
            <c:idx val="1"/>
            <c:bubble3D val="0"/>
            <c:spPr>
              <a:solidFill>
                <a:schemeClr val="accent2"/>
              </a:solidFill>
              <a:ln w="19050">
                <a:solidFill>
                  <a:schemeClr val="lt1"/>
                </a:solidFill>
              </a:ln>
              <a:effectLst/>
            </c:spPr>
          </c:dPt>
          <c:dPt>
            <c:idx val="2"/>
            <c:bubble3D val="0"/>
            <c:spPr>
              <a:noFill/>
              <a:ln w="19050">
                <a:solidFill>
                  <a:schemeClr val="lt1"/>
                </a:solidFill>
              </a:ln>
              <a:effectLst/>
            </c:spPr>
            <c:extLst>
              <c:ext xmlns:c16="http://schemas.microsoft.com/office/drawing/2014/chart" uri="{C3380CC4-5D6E-409C-BE32-E72D297353CC}">
                <c16:uniqueId val="{00000008-50C3-46D7-AFF4-F8E64F160210}"/>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0C3-46D7-AFF4-F8E64F16021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GaugeChart!$B$88:$B$90</c:f>
              <c:numCache>
                <c:formatCode>General</c:formatCode>
                <c:ptCount val="3"/>
                <c:pt idx="0">
                  <c:v>2.57</c:v>
                </c:pt>
                <c:pt idx="1">
                  <c:v>1</c:v>
                </c:pt>
                <c:pt idx="2">
                  <c:v>26.43</c:v>
                </c:pt>
              </c:numCache>
            </c:numRef>
          </c:val>
          <c:extLst>
            <c:ext xmlns:c16="http://schemas.microsoft.com/office/drawing/2014/chart" uri="{C3380CC4-5D6E-409C-BE32-E72D297353CC}">
              <c16:uniqueId val="{00000007-50C3-46D7-AFF4-F8E64F160210}"/>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Average time to close employee file</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2-39FD-4360-B010-ADA98AB47519}"/>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3-39FD-4360-B010-ADA98AB47519}"/>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4-39FD-4360-B010-ADA98AB47519}"/>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39FD-4360-B010-ADA98AB47519}"/>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6-39FD-4360-B010-ADA98AB47519}"/>
              </c:ext>
            </c:extLst>
          </c:dPt>
          <c:dPt>
            <c:idx val="6"/>
            <c:bubble3D val="0"/>
            <c:spPr>
              <a:noFill/>
              <a:ln w="19050">
                <a:solidFill>
                  <a:schemeClr val="lt1"/>
                </a:solidFill>
              </a:ln>
              <a:effectLst/>
            </c:spPr>
            <c:extLst>
              <c:ext xmlns:c16="http://schemas.microsoft.com/office/drawing/2014/chart" uri="{C3380CC4-5D6E-409C-BE32-E72D297353CC}">
                <c16:uniqueId val="{00000001-39FD-4360-B010-ADA98AB47519}"/>
              </c:ext>
            </c:extLst>
          </c:dPt>
          <c:val>
            <c:numRef>
              <c:f>GaugeChart!$B$96:$B$102</c:f>
              <c:numCache>
                <c:formatCode>General</c:formatCode>
                <c:ptCount val="7"/>
                <c:pt idx="0">
                  <c:v>19.7</c:v>
                </c:pt>
                <c:pt idx="1">
                  <c:v>19.399999999999999</c:v>
                </c:pt>
                <c:pt idx="2">
                  <c:v>19.600000000000001</c:v>
                </c:pt>
                <c:pt idx="3">
                  <c:v>18.36</c:v>
                </c:pt>
                <c:pt idx="4">
                  <c:v>19.100000000000001</c:v>
                </c:pt>
                <c:pt idx="5">
                  <c:v>19.68</c:v>
                </c:pt>
                <c:pt idx="6">
                  <c:v>116</c:v>
                </c:pt>
              </c:numCache>
            </c:numRef>
          </c:val>
          <c:extLst>
            <c:ext xmlns:c16="http://schemas.microsoft.com/office/drawing/2014/chart" uri="{C3380CC4-5D6E-409C-BE32-E72D297353CC}">
              <c16:uniqueId val="{00000000-39FD-4360-B010-ADA98AB47519}"/>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9-39FD-4360-B010-ADA98AB475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39FD-4360-B010-ADA98AB47519}"/>
              </c:ext>
            </c:extLst>
          </c:dPt>
          <c:dPt>
            <c:idx val="2"/>
            <c:bubble3D val="0"/>
            <c:spPr>
              <a:noFill/>
              <a:ln w="19050">
                <a:solidFill>
                  <a:schemeClr val="lt1"/>
                </a:solidFill>
              </a:ln>
              <a:effectLst/>
            </c:spPr>
            <c:extLst>
              <c:ext xmlns:c16="http://schemas.microsoft.com/office/drawing/2014/chart" uri="{C3380CC4-5D6E-409C-BE32-E72D297353CC}">
                <c16:uniqueId val="{00000008-39FD-4360-B010-ADA98AB47519}"/>
              </c:ext>
            </c:extLst>
          </c:dPt>
          <c:dLbls>
            <c:dLbl>
              <c:idx val="0"/>
              <c:layout>
                <c:manualLayout>
                  <c:x val="8.6506999125109361E-3"/>
                  <c:y val="2.41356809565470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9FD-4360-B010-ADA98AB47519}"/>
                </c:ext>
              </c:extLst>
            </c:dLbl>
            <c:dLbl>
              <c:idx val="1"/>
              <c:delete val="1"/>
              <c:extLst>
                <c:ext xmlns:c15="http://schemas.microsoft.com/office/drawing/2012/chart" uri="{CE6537A1-D6FC-4f65-9D91-7224C49458BB}"/>
                <c:ext xmlns:c16="http://schemas.microsoft.com/office/drawing/2014/chart" uri="{C3380CC4-5D6E-409C-BE32-E72D297353CC}">
                  <c16:uniqueId val="{0000000A-39FD-4360-B010-ADA98AB47519}"/>
                </c:ext>
              </c:extLst>
            </c:dLbl>
            <c:dLbl>
              <c:idx val="2"/>
              <c:delete val="1"/>
              <c:extLst>
                <c:ext xmlns:c15="http://schemas.microsoft.com/office/drawing/2012/chart" uri="{CE6537A1-D6FC-4f65-9D91-7224C49458BB}"/>
                <c:ext xmlns:c16="http://schemas.microsoft.com/office/drawing/2014/chart" uri="{C3380CC4-5D6E-409C-BE32-E72D297353CC}">
                  <c16:uniqueId val="{00000008-39FD-4360-B010-ADA98AB475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GaugeChart!$B$106:$B$108</c:f>
              <c:numCache>
                <c:formatCode>General</c:formatCode>
                <c:ptCount val="3"/>
                <c:pt idx="0">
                  <c:v>19.7</c:v>
                </c:pt>
                <c:pt idx="1">
                  <c:v>3</c:v>
                </c:pt>
                <c:pt idx="2">
                  <c:v>208.3</c:v>
                </c:pt>
              </c:numCache>
            </c:numRef>
          </c:val>
          <c:extLst>
            <c:ext xmlns:c16="http://schemas.microsoft.com/office/drawing/2014/chart" uri="{C3380CC4-5D6E-409C-BE32-E72D297353CC}">
              <c16:uniqueId val="{00000007-39FD-4360-B010-ADA98AB47519}"/>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Open Days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C-7169-463E-B5E6-EC0FD4D9B4C1}"/>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7169-463E-B5E6-EC0FD4D9B4C1}"/>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4-7169-463E-B5E6-EC0FD4D9B4C1}"/>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7169-463E-B5E6-EC0FD4D9B4C1}"/>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6-7169-463E-B5E6-EC0FD4D9B4C1}"/>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7169-463E-B5E6-EC0FD4D9B4C1}"/>
              </c:ext>
            </c:extLst>
          </c:dPt>
          <c:dPt>
            <c:idx val="6"/>
            <c:bubble3D val="0"/>
            <c:spPr>
              <a:noFill/>
              <a:ln w="19050">
                <a:solidFill>
                  <a:schemeClr val="lt1"/>
                </a:solidFill>
              </a:ln>
              <a:effectLst/>
            </c:spPr>
            <c:extLst>
              <c:ext xmlns:c16="http://schemas.microsoft.com/office/drawing/2014/chart" uri="{C3380CC4-5D6E-409C-BE32-E72D297353CC}">
                <c16:uniqueId val="{00000002-7169-463E-B5E6-EC0FD4D9B4C1}"/>
              </c:ext>
            </c:extLst>
          </c:dPt>
          <c:dLbls>
            <c:delete val="1"/>
          </c:dLbls>
          <c:val>
            <c:numRef>
              <c:f>GaugeChart!$B$119:$B$125</c:f>
              <c:numCache>
                <c:formatCode>General</c:formatCode>
                <c:ptCount val="7"/>
                <c:pt idx="0">
                  <c:v>18.010000000000002</c:v>
                </c:pt>
                <c:pt idx="1">
                  <c:v>37.799999999999997</c:v>
                </c:pt>
                <c:pt idx="2">
                  <c:v>18.190000000000001</c:v>
                </c:pt>
                <c:pt idx="3">
                  <c:v>18.54</c:v>
                </c:pt>
                <c:pt idx="4">
                  <c:v>19.39</c:v>
                </c:pt>
                <c:pt idx="5">
                  <c:v>18.86</c:v>
                </c:pt>
                <c:pt idx="6">
                  <c:v>131</c:v>
                </c:pt>
              </c:numCache>
            </c:numRef>
          </c:val>
          <c:extLst>
            <c:ext xmlns:c16="http://schemas.microsoft.com/office/drawing/2014/chart" uri="{C3380CC4-5D6E-409C-BE32-E72D297353CC}">
              <c16:uniqueId val="{00000001-7169-463E-B5E6-EC0FD4D9B4C1}"/>
            </c:ext>
          </c:extLst>
        </c:ser>
        <c:dLbls>
          <c:showLegendKey val="0"/>
          <c:showVal val="1"/>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A-7169-463E-B5E6-EC0FD4D9B4C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7169-463E-B5E6-EC0FD4D9B4C1}"/>
              </c:ext>
            </c:extLst>
          </c:dPt>
          <c:dPt>
            <c:idx val="2"/>
            <c:bubble3D val="0"/>
            <c:spPr>
              <a:noFill/>
              <a:ln w="19050">
                <a:solidFill>
                  <a:schemeClr val="lt1"/>
                </a:solidFill>
              </a:ln>
              <a:effectLst/>
            </c:spPr>
            <c:extLst>
              <c:ext xmlns:c16="http://schemas.microsoft.com/office/drawing/2014/chart" uri="{C3380CC4-5D6E-409C-BE32-E72D297353CC}">
                <c16:uniqueId val="{00000009-7169-463E-B5E6-EC0FD4D9B4C1}"/>
              </c:ext>
            </c:extLst>
          </c:dPt>
          <c:dLbls>
            <c:dLbl>
              <c:idx val="0"/>
              <c:layout>
                <c:manualLayout>
                  <c:x val="8.0078740157479809E-3"/>
                  <c:y val="3.684747739865849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169-463E-B5E6-EC0FD4D9B4C1}"/>
                </c:ext>
              </c:extLst>
            </c:dLbl>
            <c:dLbl>
              <c:idx val="1"/>
              <c:delete val="1"/>
              <c:extLst>
                <c:ext xmlns:c15="http://schemas.microsoft.com/office/drawing/2012/chart" uri="{CE6537A1-D6FC-4f65-9D91-7224C49458BB}"/>
                <c:ext xmlns:c16="http://schemas.microsoft.com/office/drawing/2014/chart" uri="{C3380CC4-5D6E-409C-BE32-E72D297353CC}">
                  <c16:uniqueId val="{0000000B-7169-463E-B5E6-EC0FD4D9B4C1}"/>
                </c:ext>
              </c:extLst>
            </c:dLbl>
            <c:dLbl>
              <c:idx val="2"/>
              <c:delete val="1"/>
              <c:extLst>
                <c:ext xmlns:c15="http://schemas.microsoft.com/office/drawing/2012/chart" uri="{CE6537A1-D6FC-4f65-9D91-7224C49458BB}"/>
                <c:ext xmlns:c16="http://schemas.microsoft.com/office/drawing/2014/chart" uri="{C3380CC4-5D6E-409C-BE32-E72D297353CC}">
                  <c16:uniqueId val="{00000009-7169-463E-B5E6-EC0FD4D9B4C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GaugeChart!$B$129:$B$131</c:f>
              <c:numCache>
                <c:formatCode>General</c:formatCode>
                <c:ptCount val="3"/>
                <c:pt idx="0">
                  <c:v>18.010000000000002</c:v>
                </c:pt>
                <c:pt idx="1">
                  <c:v>5</c:v>
                </c:pt>
                <c:pt idx="2">
                  <c:v>238.99</c:v>
                </c:pt>
              </c:numCache>
            </c:numRef>
          </c:val>
          <c:extLst>
            <c:ext xmlns:c16="http://schemas.microsoft.com/office/drawing/2014/chart" uri="{C3380CC4-5D6E-409C-BE32-E72D297353CC}">
              <c16:uniqueId val="{00000008-7169-463E-B5E6-EC0FD4D9B4C1}"/>
            </c:ext>
          </c:extLst>
        </c:ser>
        <c:dLbls>
          <c:showLegendKey val="0"/>
          <c:showVal val="1"/>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Between Onboarding</a:t>
            </a:r>
            <a:r>
              <a:rPr lang="en-US" baseline="0"/>
              <a:t> to File Opening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2-4F7B-4984-AEB8-E0103D1467B7}"/>
              </c:ext>
            </c:extLst>
          </c:dPt>
          <c:dPt>
            <c:idx val="2"/>
            <c:bubble3D val="0"/>
            <c:spPr>
              <a:solidFill>
                <a:schemeClr val="accent3"/>
              </a:solidFill>
              <a:ln w="19050">
                <a:solidFill>
                  <a:schemeClr val="lt1"/>
                </a:solidFill>
              </a:ln>
              <a:effectLst/>
            </c:spPr>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4F7B-4984-AEB8-E0103D1467B7}"/>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4-4F7B-4984-AEB8-E0103D1467B7}"/>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5-4F7B-4984-AEB8-E0103D1467B7}"/>
              </c:ext>
            </c:extLst>
          </c:dPt>
          <c:dPt>
            <c:idx val="6"/>
            <c:bubble3D val="0"/>
            <c:spPr>
              <a:noFill/>
              <a:ln w="19050">
                <a:solidFill>
                  <a:schemeClr val="lt1"/>
                </a:solidFill>
              </a:ln>
              <a:effectLst/>
            </c:spPr>
            <c:extLst>
              <c:ext xmlns:c16="http://schemas.microsoft.com/office/drawing/2014/chart" uri="{C3380CC4-5D6E-409C-BE32-E72D297353CC}">
                <c16:uniqueId val="{00000001-4F7B-4984-AEB8-E0103D1467B7}"/>
              </c:ext>
            </c:extLst>
          </c:dPt>
          <c:val>
            <c:numRef>
              <c:f>GaugeChart!$B$137:$B$143</c:f>
              <c:numCache>
                <c:formatCode>0.0</c:formatCode>
                <c:ptCount val="7"/>
                <c:pt idx="0">
                  <c:v>2.5299999999999998</c:v>
                </c:pt>
                <c:pt idx="1">
                  <c:v>2.5289999999999999</c:v>
                </c:pt>
                <c:pt idx="2">
                  <c:v>2.4500000000000002</c:v>
                </c:pt>
                <c:pt idx="3">
                  <c:v>2.61</c:v>
                </c:pt>
                <c:pt idx="4">
                  <c:v>2.5</c:v>
                </c:pt>
                <c:pt idx="5">
                  <c:v>2</c:v>
                </c:pt>
                <c:pt idx="6">
                  <c:v>15</c:v>
                </c:pt>
              </c:numCache>
            </c:numRef>
          </c:val>
          <c:extLst>
            <c:ext xmlns:c16="http://schemas.microsoft.com/office/drawing/2014/chart" uri="{C3380CC4-5D6E-409C-BE32-E72D297353CC}">
              <c16:uniqueId val="{00000000-4F7B-4984-AEB8-E0103D1467B7}"/>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08-4F7B-4984-AEB8-E0103D1467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4F7B-4984-AEB8-E0103D1467B7}"/>
              </c:ext>
            </c:extLst>
          </c:dPt>
          <c:dPt>
            <c:idx val="2"/>
            <c:bubble3D val="0"/>
            <c:spPr>
              <a:noFill/>
              <a:ln w="19050">
                <a:solidFill>
                  <a:schemeClr val="lt1"/>
                </a:solidFill>
              </a:ln>
              <a:effectLst/>
            </c:spPr>
            <c:extLst>
              <c:ext xmlns:c16="http://schemas.microsoft.com/office/drawing/2014/chart" uri="{C3380CC4-5D6E-409C-BE32-E72D297353CC}">
                <c16:uniqueId val="{00000007-4F7B-4984-AEB8-E0103D1467B7}"/>
              </c:ext>
            </c:extLst>
          </c:dPt>
          <c:dLbls>
            <c:dLbl>
              <c:idx val="0"/>
              <c:layout>
                <c:manualLayout>
                  <c:x val="-7.2386264216972877E-4"/>
                  <c:y val="9.259623797025372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4F7B-4984-AEB8-E0103D1467B7}"/>
                </c:ext>
              </c:extLst>
            </c:dLbl>
            <c:dLbl>
              <c:idx val="1"/>
              <c:delete val="1"/>
              <c:extLst>
                <c:ext xmlns:c15="http://schemas.microsoft.com/office/drawing/2012/chart" uri="{CE6537A1-D6FC-4f65-9D91-7224C49458BB}"/>
                <c:ext xmlns:c16="http://schemas.microsoft.com/office/drawing/2014/chart" uri="{C3380CC4-5D6E-409C-BE32-E72D297353CC}">
                  <c16:uniqueId val="{00000009-4F7B-4984-AEB8-E0103D1467B7}"/>
                </c:ext>
              </c:extLst>
            </c:dLbl>
            <c:dLbl>
              <c:idx val="2"/>
              <c:delete val="1"/>
              <c:extLst>
                <c:ext xmlns:c15="http://schemas.microsoft.com/office/drawing/2012/chart" uri="{CE6537A1-D6FC-4f65-9D91-7224C49458BB}"/>
                <c:ext xmlns:c16="http://schemas.microsoft.com/office/drawing/2014/chart" uri="{C3380CC4-5D6E-409C-BE32-E72D297353CC}">
                  <c16:uniqueId val="{00000007-4F7B-4984-AEB8-E0103D1467B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GaugeChart!$B$147:$B$149</c:f>
              <c:numCache>
                <c:formatCode>General</c:formatCode>
                <c:ptCount val="3"/>
                <c:pt idx="0" formatCode="0.0">
                  <c:v>2.61</c:v>
                </c:pt>
                <c:pt idx="1">
                  <c:v>1</c:v>
                </c:pt>
                <c:pt idx="2" formatCode="0.0">
                  <c:v>26.39</c:v>
                </c:pt>
              </c:numCache>
            </c:numRef>
          </c:val>
          <c:extLst>
            <c:ext xmlns:c16="http://schemas.microsoft.com/office/drawing/2014/chart" uri="{C3380CC4-5D6E-409C-BE32-E72D297353CC}">
              <c16:uniqueId val="{00000006-4F7B-4984-AEB8-E0103D1467B7}"/>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Recruitment data weekly project.xlsx]AvgDays!PivotTable9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Probation Days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AvgDays!$C$50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AvgDays!$B$51:$B$57</c:f>
              <c:strCache>
                <c:ptCount val="6"/>
                <c:pt idx="0">
                  <c:v>Associate</c:v>
                </c:pt>
                <c:pt idx="1">
                  <c:v>Executive</c:v>
                </c:pt>
                <c:pt idx="2">
                  <c:v>Junior</c:v>
                </c:pt>
                <c:pt idx="3">
                  <c:v>Manager Level</c:v>
                </c:pt>
                <c:pt idx="4">
                  <c:v>Senior</c:v>
                </c:pt>
                <c:pt idx="5">
                  <c:v>Senior Management</c:v>
                </c:pt>
              </c:strCache>
            </c:strRef>
          </c:cat>
          <c:val>
            <c:numRef>
              <c:f>AvgDays!$C$51:$C$57</c:f>
              <c:numCache>
                <c:formatCode>0.0</c:formatCode>
                <c:ptCount val="6"/>
                <c:pt idx="0">
                  <c:v>10.79</c:v>
                </c:pt>
                <c:pt idx="1">
                  <c:v>10.18</c:v>
                </c:pt>
                <c:pt idx="2">
                  <c:v>10.675000000000001</c:v>
                </c:pt>
                <c:pt idx="3">
                  <c:v>10.08</c:v>
                </c:pt>
                <c:pt idx="4">
                  <c:v>10.73</c:v>
                </c:pt>
                <c:pt idx="5">
                  <c:v>9.0500000000000007</c:v>
                </c:pt>
              </c:numCache>
            </c:numRef>
          </c:val>
          <c:extLst>
            <c:ext xmlns:c16="http://schemas.microsoft.com/office/drawing/2014/chart" uri="{C3380CC4-5D6E-409C-BE32-E72D297353CC}">
              <c16:uniqueId val="{00000000-BB6B-4932-83A1-BD8553078DE8}"/>
            </c:ext>
          </c:extLst>
        </c:ser>
        <c:dLbls>
          <c:dLblPos val="outEnd"/>
          <c:showLegendKey val="0"/>
          <c:showVal val="1"/>
          <c:showCatName val="0"/>
          <c:showSerName val="0"/>
          <c:showPercent val="0"/>
          <c:showBubbleSize val="0"/>
        </c:dLbls>
        <c:gapWidth val="219"/>
        <c:overlap val="-27"/>
        <c:axId val="1043710944"/>
        <c:axId val="1043727264"/>
      </c:barChart>
      <c:catAx>
        <c:axId val="104371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43727264"/>
        <c:crosses val="autoZero"/>
        <c:auto val="1"/>
        <c:lblAlgn val="ctr"/>
        <c:lblOffset val="100"/>
        <c:noMultiLvlLbl val="0"/>
      </c:catAx>
      <c:valAx>
        <c:axId val="1043727264"/>
        <c:scaling>
          <c:orientation val="minMax"/>
        </c:scaling>
        <c:delete val="1"/>
        <c:axPos val="l"/>
        <c:numFmt formatCode="0.0" sourceLinked="1"/>
        <c:majorTickMark val="none"/>
        <c:minorTickMark val="none"/>
        <c:tickLblPos val="nextTo"/>
        <c:crossAx val="104371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Recruitment data weekly project.xlsx]AvgDays!PivotTable10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(days) by Level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AvgDays!$C$71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AvgDays!$B$72:$B$78</c:f>
              <c:strCache>
                <c:ptCount val="6"/>
                <c:pt idx="0">
                  <c:v>Senior Management</c:v>
                </c:pt>
                <c:pt idx="1">
                  <c:v>Associate</c:v>
                </c:pt>
                <c:pt idx="2">
                  <c:v>Junior</c:v>
                </c:pt>
                <c:pt idx="3">
                  <c:v>Manager Level</c:v>
                </c:pt>
                <c:pt idx="4">
                  <c:v>Senior</c:v>
                </c:pt>
                <c:pt idx="5">
                  <c:v>Executive</c:v>
                </c:pt>
              </c:strCache>
            </c:strRef>
          </c:cat>
          <c:val>
            <c:numRef>
              <c:f>AvgDays!$C$72:$C$78</c:f>
              <c:numCache>
                <c:formatCode>0.0</c:formatCode>
                <c:ptCount val="6"/>
                <c:pt idx="0">
                  <c:v>14.05</c:v>
                </c:pt>
                <c:pt idx="1">
                  <c:v>13.52</c:v>
                </c:pt>
                <c:pt idx="2">
                  <c:v>13.5</c:v>
                </c:pt>
                <c:pt idx="3">
                  <c:v>13.44</c:v>
                </c:pt>
                <c:pt idx="4">
                  <c:v>13.22</c:v>
                </c:pt>
                <c:pt idx="5">
                  <c:v>13.08</c:v>
                </c:pt>
              </c:numCache>
            </c:numRef>
          </c:val>
          <c:smooth val="0"/>
          <c:extLst>
            <c:ext xmlns:c16="http://schemas.microsoft.com/office/drawing/2014/chart" uri="{C3380CC4-5D6E-409C-BE32-E72D297353CC}">
              <c16:uniqueId val="{00000000-99C3-47BD-B7AD-C3D1015BC669}"/>
            </c:ext>
          </c:extLst>
        </c:ser>
        <c:dLbls>
          <c:dLblPos val="t"/>
          <c:showLegendKey val="0"/>
          <c:showVal val="1"/>
          <c:showCatName val="0"/>
          <c:showSerName val="0"/>
          <c:showPercent val="0"/>
          <c:showBubbleSize val="0"/>
        </c:dLbls>
        <c:marker val="1"/>
        <c:smooth val="0"/>
        <c:axId val="1842423728"/>
        <c:axId val="1842414608"/>
      </c:lineChart>
      <c:catAx>
        <c:axId val="1842423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42414608"/>
        <c:crosses val="autoZero"/>
        <c:auto val="1"/>
        <c:lblAlgn val="ctr"/>
        <c:lblOffset val="100"/>
        <c:noMultiLvlLbl val="0"/>
      </c:catAx>
      <c:valAx>
        <c:axId val="1842414608"/>
        <c:scaling>
          <c:orientation val="minMax"/>
        </c:scaling>
        <c:delete val="0"/>
        <c:axPos val="l"/>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42423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[Excel Recruitment data weekly project.xlsx]AvgDays!PivotTable11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to Hire (days) by Department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AvgDays!$C$97</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AvgDays!$B$98:$B$109</c:f>
              <c:strCache>
                <c:ptCount val="11"/>
                <c:pt idx="0">
                  <c:v>Risk Management</c:v>
                </c:pt>
                <c:pt idx="1">
                  <c:v>IT</c:v>
                </c:pt>
                <c:pt idx="2">
                  <c:v>Fundraising</c:v>
                </c:pt>
                <c:pt idx="3">
                  <c:v>Administration</c:v>
                </c:pt>
                <c:pt idx="4">
                  <c:v>Program Office</c:v>
                </c:pt>
                <c:pt idx="5">
                  <c:v>Communication and Advocacy</c:v>
                </c:pt>
                <c:pt idx="6">
                  <c:v>Finance</c:v>
                </c:pt>
                <c:pt idx="7">
                  <c:v>Capacity Building</c:v>
                </c:pt>
                <c:pt idx="8">
                  <c:v>Operations</c:v>
                </c:pt>
                <c:pt idx="9">
                  <c:v>HR</c:v>
                </c:pt>
                <c:pt idx="10">
                  <c:v>M and E</c:v>
                </c:pt>
              </c:strCache>
            </c:strRef>
          </c:cat>
          <c:val>
            <c:numRef>
              <c:f>AvgDays!$C$98:$C$109</c:f>
              <c:numCache>
                <c:formatCode>0.0</c:formatCode>
                <c:ptCount val="11"/>
                <c:pt idx="0">
                  <c:v>17</c:v>
                </c:pt>
                <c:pt idx="1">
                  <c:v>17</c:v>
                </c:pt>
                <c:pt idx="2">
                  <c:v>17</c:v>
                </c:pt>
                <c:pt idx="3">
                  <c:v>14.27</c:v>
                </c:pt>
                <c:pt idx="4">
                  <c:v>14.24</c:v>
                </c:pt>
                <c:pt idx="5">
                  <c:v>14</c:v>
                </c:pt>
                <c:pt idx="6">
                  <c:v>13.247</c:v>
                </c:pt>
                <c:pt idx="7">
                  <c:v>13.234999999999999</c:v>
                </c:pt>
                <c:pt idx="8">
                  <c:v>12</c:v>
                </c:pt>
                <c:pt idx="9">
                  <c:v>12</c:v>
                </c:pt>
                <c:pt idx="10">
                  <c:v>11.215</c:v>
                </c:pt>
              </c:numCache>
            </c:numRef>
          </c:val>
          <c:smooth val="0"/>
          <c:extLst>
            <c:ext xmlns:c16="http://schemas.microsoft.com/office/drawing/2014/chart" uri="{C3380CC4-5D6E-409C-BE32-E72D297353CC}">
              <c16:uniqueId val="{00000000-03B3-419C-BCE8-83B6F114F695}"/>
            </c:ext>
          </c:extLst>
        </c:ser>
        <c:dLbls>
          <c:dLblPos val="t"/>
          <c:showLegendKey val="0"/>
          <c:showVal val="1"/>
          <c:showCatName val="0"/>
          <c:showSerName val="0"/>
          <c:showPercent val="0"/>
          <c:showBubbleSize val="0"/>
        </c:dLbls>
        <c:marker val="1"/>
        <c:smooth val="0"/>
        <c:axId val="2033878944"/>
        <c:axId val="2033880384"/>
      </c:lineChart>
      <c:catAx>
        <c:axId val="203387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3880384"/>
        <c:crosses val="autoZero"/>
        <c:auto val="1"/>
        <c:lblAlgn val="ctr"/>
        <c:lblOffset val="100"/>
        <c:noMultiLvlLbl val="0"/>
      </c:catAx>
      <c:valAx>
        <c:axId val="2033880384"/>
        <c:scaling>
          <c:orientation val="minMax"/>
        </c:scaling>
        <c:delete val="1"/>
        <c:axPos val="l"/>
        <c:numFmt formatCode="0.0" sourceLinked="1"/>
        <c:majorTickMark val="none"/>
        <c:minorTickMark val="none"/>
        <c:tickLblPos val="nextTo"/>
        <c:crossAx val="203387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Approve Requisition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88C-4724-B2AA-DF30A3F9B604}"/>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E88C-4724-B2AA-DF30A3F9B60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88C-4724-B2AA-DF30A3F9B604}"/>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E88C-4724-B2AA-DF30A3F9B604}"/>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E88C-4724-B2AA-DF30A3F9B604}"/>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E88C-4724-B2AA-DF30A3F9B604}"/>
              </c:ext>
            </c:extLst>
          </c:dPt>
          <c:dPt>
            <c:idx val="6"/>
            <c:bubble3D val="0"/>
            <c:spPr>
              <a:noFill/>
              <a:ln w="19050">
                <a:solidFill>
                  <a:schemeClr val="lt1"/>
                </a:solidFill>
              </a:ln>
              <a:effectLst/>
            </c:spPr>
            <c:extLst>
              <c:ext xmlns:c16="http://schemas.microsoft.com/office/drawing/2014/chart" uri="{C3380CC4-5D6E-409C-BE32-E72D297353CC}">
                <c16:uniqueId val="{0000000D-E88C-4724-B2AA-DF30A3F9B604}"/>
              </c:ext>
            </c:extLst>
          </c:dPt>
          <c:val>
            <c:numRef>
              <c:f>GaugeChart!$B$4:$B$10</c:f>
              <c:numCache>
                <c:formatCode>0</c:formatCode>
                <c:ptCount val="7"/>
                <c:pt idx="0">
                  <c:v>2.4</c:v>
                </c:pt>
                <c:pt idx="1">
                  <c:v>2.6</c:v>
                </c:pt>
                <c:pt idx="2">
                  <c:v>2.5</c:v>
                </c:pt>
                <c:pt idx="3">
                  <c:v>2.5</c:v>
                </c:pt>
                <c:pt idx="4">
                  <c:v>2.4</c:v>
                </c:pt>
                <c:pt idx="5">
                  <c:v>2.6</c:v>
                </c:pt>
                <c:pt idx="6" formatCode="General">
                  <c:v>15</c:v>
                </c:pt>
              </c:numCache>
            </c:numRef>
          </c:val>
          <c:extLst>
            <c:ext xmlns:c16="http://schemas.microsoft.com/office/drawing/2014/chart" uri="{C3380CC4-5D6E-409C-BE32-E72D297353CC}">
              <c16:uniqueId val="{0000000E-E88C-4724-B2AA-DF30A3F9B604}"/>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E88C-4724-B2AA-DF30A3F9B60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E88C-4724-B2AA-DF30A3F9B604}"/>
              </c:ext>
            </c:extLst>
          </c:dPt>
          <c:dPt>
            <c:idx val="2"/>
            <c:bubble3D val="0"/>
            <c:spPr>
              <a:noFill/>
              <a:ln w="19050">
                <a:solidFill>
                  <a:schemeClr val="lt1"/>
                </a:solidFill>
              </a:ln>
              <a:effectLst/>
            </c:spPr>
            <c:extLst>
              <c:ext xmlns:c16="http://schemas.microsoft.com/office/drawing/2014/chart" uri="{C3380CC4-5D6E-409C-BE32-E72D297353CC}">
                <c16:uniqueId val="{00000014-E88C-4724-B2AA-DF30A3F9B604}"/>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E88C-4724-B2AA-DF30A3F9B60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GaugeChart!$B$21:$B$23</c:f>
              <c:numCache>
                <c:formatCode>General</c:formatCode>
                <c:ptCount val="3"/>
                <c:pt idx="0">
                  <c:v>2</c:v>
                </c:pt>
                <c:pt idx="1">
                  <c:v>1</c:v>
                </c:pt>
                <c:pt idx="2">
                  <c:v>27</c:v>
                </c:pt>
              </c:numCache>
            </c:numRef>
          </c:val>
          <c:extLst>
            <c:ext xmlns:c16="http://schemas.microsoft.com/office/drawing/2014/chart" uri="{C3380CC4-5D6E-409C-BE32-E72D297353CC}">
              <c16:uniqueId val="{00000015-E88C-4724-B2AA-DF30A3F9B604}"/>
            </c:ext>
          </c:extLst>
        </c:ser>
        <c:dLbls>
          <c:showLegendKey val="0"/>
          <c:showVal val="0"/>
          <c:showCatName val="0"/>
          <c:showSerName val="0"/>
          <c:showPercent val="0"/>
          <c:showBubbleSize val="0"/>
          <c:showLeaderLines val="0"/>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KE"/>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hire (days)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8E-4176-978F-1FBA39E29E6F}"/>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898E-4176-978F-1FBA39E29E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98E-4176-978F-1FBA39E29E6F}"/>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898E-4176-978F-1FBA39E29E6F}"/>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898E-4176-978F-1FBA39E29E6F}"/>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898E-4176-978F-1FBA39E29E6F}"/>
              </c:ext>
            </c:extLst>
          </c:dPt>
          <c:dPt>
            <c:idx val="6"/>
            <c:bubble3D val="0"/>
            <c:spPr>
              <a:noFill/>
              <a:ln w="19050">
                <a:solidFill>
                  <a:schemeClr val="lt1"/>
                </a:solidFill>
              </a:ln>
              <a:effectLst/>
            </c:spPr>
            <c:extLst>
              <c:ext xmlns:c16="http://schemas.microsoft.com/office/drawing/2014/chart" uri="{C3380CC4-5D6E-409C-BE32-E72D297353CC}">
                <c16:uniqueId val="{0000000D-898E-4176-978F-1FBA39E29E6F}"/>
              </c:ext>
            </c:extLst>
          </c:dPt>
          <c:val>
            <c:numRef>
              <c:f>GaugeChart!$B$28:$B$34</c:f>
              <c:numCache>
                <c:formatCode>0.0</c:formatCode>
                <c:ptCount val="7"/>
                <c:pt idx="0">
                  <c:v>13.52</c:v>
                </c:pt>
                <c:pt idx="1">
                  <c:v>13.08</c:v>
                </c:pt>
                <c:pt idx="2">
                  <c:v>13.5</c:v>
                </c:pt>
                <c:pt idx="3">
                  <c:v>13.44</c:v>
                </c:pt>
                <c:pt idx="4">
                  <c:v>13.22</c:v>
                </c:pt>
                <c:pt idx="5">
                  <c:v>14.05</c:v>
                </c:pt>
                <c:pt idx="6" formatCode="General">
                  <c:v>80.8</c:v>
                </c:pt>
              </c:numCache>
            </c:numRef>
          </c:val>
          <c:extLst>
            <c:ext xmlns:c16="http://schemas.microsoft.com/office/drawing/2014/chart" uri="{C3380CC4-5D6E-409C-BE32-E72D297353CC}">
              <c16:uniqueId val="{0000000E-898E-4176-978F-1FBA39E29E6F}"/>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898E-4176-978F-1FBA39E29E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898E-4176-978F-1FBA39E29E6F}"/>
              </c:ext>
            </c:extLst>
          </c:dPt>
          <c:dPt>
            <c:idx val="2"/>
            <c:bubble3D val="0"/>
            <c:spPr>
              <a:noFill/>
              <a:ln w="19050">
                <a:solidFill>
                  <a:schemeClr val="lt1"/>
                </a:solidFill>
              </a:ln>
              <a:effectLst/>
            </c:spPr>
            <c:extLst>
              <c:ext xmlns:c16="http://schemas.microsoft.com/office/drawing/2014/chart" uri="{C3380CC4-5D6E-409C-BE32-E72D297353CC}">
                <c16:uniqueId val="{00000014-898E-4176-978F-1FBA39E29E6F}"/>
              </c:ext>
            </c:extLst>
          </c:dPt>
          <c:val>
            <c:numRef>
              <c:f>GaugeChart!$B$38:$B$40</c:f>
              <c:numCache>
                <c:formatCode>General</c:formatCode>
                <c:ptCount val="3"/>
                <c:pt idx="0">
                  <c:v>14</c:v>
                </c:pt>
                <c:pt idx="1">
                  <c:v>3</c:v>
                </c:pt>
                <c:pt idx="2">
                  <c:v>144.6</c:v>
                </c:pt>
              </c:numCache>
            </c:numRef>
          </c:val>
          <c:extLst>
            <c:ext xmlns:c16="http://schemas.microsoft.com/office/drawing/2014/chart" uri="{C3380CC4-5D6E-409C-BE32-E72D297353CC}">
              <c16:uniqueId val="{00000015-898E-4176-978F-1FBA39E29E6F}"/>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to inclusion</a:t>
            </a:r>
            <a:r>
              <a:rPr lang="en-US" baseline="0"/>
              <a:t> of Benefits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84-40FE-ABBF-D43D1218316D}"/>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6784-40FE-ABBF-D43D1218316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784-40FE-ABBF-D43D1218316D}"/>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6784-40FE-ABBF-D43D1218316D}"/>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6784-40FE-ABBF-D43D1218316D}"/>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6784-40FE-ABBF-D43D1218316D}"/>
              </c:ext>
            </c:extLst>
          </c:dPt>
          <c:dPt>
            <c:idx val="6"/>
            <c:bubble3D val="0"/>
            <c:spPr>
              <a:noFill/>
              <a:ln w="19050">
                <a:solidFill>
                  <a:schemeClr val="lt1"/>
                </a:solidFill>
              </a:ln>
              <a:effectLst/>
            </c:spPr>
            <c:extLst>
              <c:ext xmlns:c16="http://schemas.microsoft.com/office/drawing/2014/chart" uri="{C3380CC4-5D6E-409C-BE32-E72D297353CC}">
                <c16:uniqueId val="{0000000D-6784-40FE-ABBF-D43D1218316D}"/>
              </c:ext>
            </c:extLst>
          </c:dPt>
          <c:val>
            <c:numRef>
              <c:f>GaugeChart!$B$46:$B$52</c:f>
              <c:numCache>
                <c:formatCode>General</c:formatCode>
                <c:ptCount val="7"/>
                <c:pt idx="0">
                  <c:v>10.8</c:v>
                </c:pt>
                <c:pt idx="1">
                  <c:v>10.199999999999999</c:v>
                </c:pt>
                <c:pt idx="2">
                  <c:v>10.7</c:v>
                </c:pt>
                <c:pt idx="3">
                  <c:v>10.1</c:v>
                </c:pt>
                <c:pt idx="4">
                  <c:v>10.73</c:v>
                </c:pt>
                <c:pt idx="5">
                  <c:v>9.0500000000000007</c:v>
                </c:pt>
                <c:pt idx="6">
                  <c:v>61.58</c:v>
                </c:pt>
              </c:numCache>
            </c:numRef>
          </c:val>
          <c:extLst>
            <c:ext xmlns:c16="http://schemas.microsoft.com/office/drawing/2014/chart" uri="{C3380CC4-5D6E-409C-BE32-E72D297353CC}">
              <c16:uniqueId val="{0000000E-6784-40FE-ABBF-D43D1218316D}"/>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6784-40FE-ABBF-D43D1218316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6784-40FE-ABBF-D43D1218316D}"/>
              </c:ext>
            </c:extLst>
          </c:dPt>
          <c:dPt>
            <c:idx val="2"/>
            <c:bubble3D val="0"/>
            <c:spPr>
              <a:noFill/>
              <a:ln w="19050">
                <a:solidFill>
                  <a:schemeClr val="lt1"/>
                </a:solidFill>
              </a:ln>
              <a:effectLst/>
            </c:spPr>
            <c:extLst>
              <c:ext xmlns:c16="http://schemas.microsoft.com/office/drawing/2014/chart" uri="{C3380CC4-5D6E-409C-BE32-E72D297353CC}">
                <c16:uniqueId val="{00000014-6784-40FE-ABBF-D43D1218316D}"/>
              </c:ext>
            </c:extLst>
          </c:dPt>
          <c:val>
            <c:numRef>
              <c:f>GaugeChart!$B$56:$B$58</c:f>
              <c:numCache>
                <c:formatCode>General</c:formatCode>
                <c:ptCount val="3"/>
                <c:pt idx="0">
                  <c:v>10.8</c:v>
                </c:pt>
                <c:pt idx="1">
                  <c:v>3</c:v>
                </c:pt>
                <c:pt idx="2">
                  <c:v>109.76</c:v>
                </c:pt>
              </c:numCache>
            </c:numRef>
          </c:val>
          <c:extLst>
            <c:ext xmlns:c16="http://schemas.microsoft.com/office/drawing/2014/chart" uri="{C3380CC4-5D6E-409C-BE32-E72D297353CC}">
              <c16:uniqueId val="{00000015-6784-40FE-ABBF-D43D1218316D}"/>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Time to Publish Advert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EE-44DF-BF27-42F28F85FEE7}"/>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A6EE-44DF-BF27-42F28F85FEE7}"/>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A6EE-44DF-BF27-42F28F85FEE7}"/>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A6EE-44DF-BF27-42F28F85FEE7}"/>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A6EE-44DF-BF27-42F28F85FEE7}"/>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A6EE-44DF-BF27-42F28F85FEE7}"/>
              </c:ext>
            </c:extLst>
          </c:dPt>
          <c:dPt>
            <c:idx val="6"/>
            <c:bubble3D val="0"/>
            <c:spPr>
              <a:noFill/>
              <a:ln w="19050">
                <a:solidFill>
                  <a:schemeClr val="lt1"/>
                </a:solidFill>
              </a:ln>
              <a:effectLst/>
            </c:spPr>
            <c:extLst>
              <c:ext xmlns:c16="http://schemas.microsoft.com/office/drawing/2014/chart" uri="{C3380CC4-5D6E-409C-BE32-E72D297353CC}">
                <c16:uniqueId val="{0000000D-A6EE-44DF-BF27-42F28F85FEE7}"/>
              </c:ext>
            </c:extLst>
          </c:dPt>
          <c:dLbls>
            <c:delete val="1"/>
          </c:dLbls>
          <c:val>
            <c:numRef>
              <c:f>GaugeChart!$B$63:$B$69</c:f>
              <c:numCache>
                <c:formatCode>General</c:formatCode>
                <c:ptCount val="7"/>
                <c:pt idx="0">
                  <c:v>6.01</c:v>
                </c:pt>
                <c:pt idx="1">
                  <c:v>6.27</c:v>
                </c:pt>
                <c:pt idx="2">
                  <c:v>6.25</c:v>
                </c:pt>
                <c:pt idx="3">
                  <c:v>6.15</c:v>
                </c:pt>
                <c:pt idx="4">
                  <c:v>6.13</c:v>
                </c:pt>
                <c:pt idx="5">
                  <c:v>6.18</c:v>
                </c:pt>
                <c:pt idx="6">
                  <c:v>37</c:v>
                </c:pt>
              </c:numCache>
            </c:numRef>
          </c:val>
          <c:extLst>
            <c:ext xmlns:c16="http://schemas.microsoft.com/office/drawing/2014/chart" uri="{C3380CC4-5D6E-409C-BE32-E72D297353CC}">
              <c16:uniqueId val="{0000000E-A6EE-44DF-BF27-42F28F85FEE7}"/>
            </c:ext>
          </c:extLst>
        </c:ser>
        <c:dLbls>
          <c:showLegendKey val="0"/>
          <c:showVal val="1"/>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A6EE-44DF-BF27-42F28F85FE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A6EE-44DF-BF27-42F28F85FEE7}"/>
              </c:ext>
            </c:extLst>
          </c:dPt>
          <c:dPt>
            <c:idx val="2"/>
            <c:bubble3D val="0"/>
            <c:spPr>
              <a:noFill/>
              <a:ln w="19050">
                <a:solidFill>
                  <a:schemeClr val="lt1"/>
                </a:solidFill>
              </a:ln>
              <a:effectLst/>
            </c:spPr>
            <c:extLst>
              <c:ext xmlns:c16="http://schemas.microsoft.com/office/drawing/2014/chart" uri="{C3380CC4-5D6E-409C-BE32-E72D297353CC}">
                <c16:uniqueId val="{00000014-A6EE-44DF-BF27-42F28F85FEE7}"/>
              </c:ext>
            </c:extLst>
          </c:dPt>
          <c:dLbls>
            <c:dLbl>
              <c:idx val="0"/>
              <c:layout>
                <c:manualLayout>
                  <c:x val="1.3155413095486958E-2"/>
                  <c:y val="4.509564682793034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A6EE-44DF-BF27-42F28F85FEE7}"/>
                </c:ext>
              </c:extLst>
            </c:dLbl>
            <c:dLbl>
              <c:idx val="1"/>
              <c:delete val="1"/>
              <c:extLst>
                <c:ext xmlns:c15="http://schemas.microsoft.com/office/drawing/2012/chart" uri="{CE6537A1-D6FC-4f65-9D91-7224C49458BB}"/>
                <c:ext xmlns:c16="http://schemas.microsoft.com/office/drawing/2014/chart" uri="{C3380CC4-5D6E-409C-BE32-E72D297353CC}">
                  <c16:uniqueId val="{00000012-A6EE-44DF-BF27-42F28F85FEE7}"/>
                </c:ext>
              </c:extLst>
            </c:dLbl>
            <c:dLbl>
              <c:idx val="2"/>
              <c:delete val="1"/>
              <c:extLst>
                <c:ext xmlns:c15="http://schemas.microsoft.com/office/drawing/2012/chart" uri="{CE6537A1-D6FC-4f65-9D91-7224C49458BB}"/>
                <c:ext xmlns:c16="http://schemas.microsoft.com/office/drawing/2014/chart" uri="{C3380CC4-5D6E-409C-BE32-E72D297353CC}">
                  <c16:uniqueId val="{00000014-A6EE-44DF-BF27-42F28F85FEE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GaugeChart!$B$72:$B$74</c:f>
              <c:numCache>
                <c:formatCode>General</c:formatCode>
                <c:ptCount val="3"/>
                <c:pt idx="0">
                  <c:v>6.01</c:v>
                </c:pt>
                <c:pt idx="1">
                  <c:v>1</c:v>
                </c:pt>
                <c:pt idx="2">
                  <c:v>66.989999999999995</c:v>
                </c:pt>
              </c:numCache>
            </c:numRef>
          </c:val>
          <c:extLst>
            <c:ext xmlns:c16="http://schemas.microsoft.com/office/drawing/2014/chart" uri="{C3380CC4-5D6E-409C-BE32-E72D297353CC}">
              <c16:uniqueId val="{00000015-A6EE-44DF-BF27-42F28F85FEE7}"/>
            </c:ext>
          </c:extLst>
        </c:ser>
        <c:dLbls>
          <c:showLegendKey val="0"/>
          <c:showVal val="1"/>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Between interview</a:t>
            </a:r>
            <a:r>
              <a:rPr lang="en-US" baseline="0"/>
              <a:t> and Candidate Reporting</a:t>
            </a:r>
            <a:endParaRPr lang="en-US"/>
          </a:p>
        </c:rich>
      </c:tx>
      <c:layout>
        <c:manualLayout>
          <c:xMode val="edge"/>
          <c:yMode val="edge"/>
          <c:x val="0.14133333333333331"/>
          <c:y val="2.7777880706088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86-4956-A5C1-D0C82029D942}"/>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8386-4956-A5C1-D0C82029D942}"/>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8386-4956-A5C1-D0C82029D942}"/>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8386-4956-A5C1-D0C82029D942}"/>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8386-4956-A5C1-D0C82029D942}"/>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8386-4956-A5C1-D0C82029D942}"/>
              </c:ext>
            </c:extLst>
          </c:dPt>
          <c:dPt>
            <c:idx val="6"/>
            <c:bubble3D val="0"/>
            <c:spPr>
              <a:noFill/>
              <a:ln w="19050">
                <a:solidFill>
                  <a:schemeClr val="lt1"/>
                </a:solidFill>
              </a:ln>
              <a:effectLst/>
            </c:spPr>
            <c:extLst>
              <c:ext xmlns:c16="http://schemas.microsoft.com/office/drawing/2014/chart" uri="{C3380CC4-5D6E-409C-BE32-E72D297353CC}">
                <c16:uniqueId val="{0000000D-8386-4956-A5C1-D0C82029D942}"/>
              </c:ext>
            </c:extLst>
          </c:dPt>
          <c:val>
            <c:numRef>
              <c:f>GaugeChart!$B$79:$B$85</c:f>
              <c:numCache>
                <c:formatCode>General</c:formatCode>
                <c:ptCount val="7"/>
                <c:pt idx="0">
                  <c:v>2.57</c:v>
                </c:pt>
                <c:pt idx="1">
                  <c:v>2.65</c:v>
                </c:pt>
                <c:pt idx="2">
                  <c:v>2.5299999999999998</c:v>
                </c:pt>
                <c:pt idx="3">
                  <c:v>2.5</c:v>
                </c:pt>
                <c:pt idx="4">
                  <c:v>2.48</c:v>
                </c:pt>
                <c:pt idx="5">
                  <c:v>2.36</c:v>
                </c:pt>
                <c:pt idx="6">
                  <c:v>15</c:v>
                </c:pt>
              </c:numCache>
            </c:numRef>
          </c:val>
          <c:extLst>
            <c:ext xmlns:c16="http://schemas.microsoft.com/office/drawing/2014/chart" uri="{C3380CC4-5D6E-409C-BE32-E72D297353CC}">
              <c16:uniqueId val="{0000000E-8386-4956-A5C1-D0C82029D942}"/>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8386-4956-A5C1-D0C82029D94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8386-4956-A5C1-D0C82029D942}"/>
              </c:ext>
            </c:extLst>
          </c:dPt>
          <c:dPt>
            <c:idx val="2"/>
            <c:bubble3D val="0"/>
            <c:spPr>
              <a:noFill/>
              <a:ln w="19050">
                <a:solidFill>
                  <a:schemeClr val="lt1"/>
                </a:solidFill>
              </a:ln>
              <a:effectLst/>
            </c:spPr>
            <c:extLst>
              <c:ext xmlns:c16="http://schemas.microsoft.com/office/drawing/2014/chart" uri="{C3380CC4-5D6E-409C-BE32-E72D297353CC}">
                <c16:uniqueId val="{00000014-8386-4956-A5C1-D0C82029D942}"/>
              </c:ext>
            </c:extLst>
          </c:dPt>
          <c:dLbls>
            <c:dLbl>
              <c:idx val="0"/>
              <c:layout>
                <c:manualLayout>
                  <c:x val="1.7575259614287346E-2"/>
                  <c:y val="9.558746333178940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386-4956-A5C1-D0C82029D94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s>
          <c:val>
            <c:numRef>
              <c:f>GaugeChart!$B$88:$B$90</c:f>
              <c:numCache>
                <c:formatCode>General</c:formatCode>
                <c:ptCount val="3"/>
                <c:pt idx="0">
                  <c:v>2.57</c:v>
                </c:pt>
                <c:pt idx="1">
                  <c:v>1</c:v>
                </c:pt>
                <c:pt idx="2">
                  <c:v>26.43</c:v>
                </c:pt>
              </c:numCache>
            </c:numRef>
          </c:val>
          <c:extLst>
            <c:ext xmlns:c16="http://schemas.microsoft.com/office/drawing/2014/chart" uri="{C3380CC4-5D6E-409C-BE32-E72D297353CC}">
              <c16:uniqueId val="{00000015-8386-4956-A5C1-D0C82029D942}"/>
            </c:ext>
          </c:extLst>
        </c:ser>
        <c:dLbls>
          <c:showLegendKey val="0"/>
          <c:showVal val="0"/>
          <c:showCatName val="0"/>
          <c:showSerName val="0"/>
          <c:showPercent val="0"/>
          <c:showBubbleSize val="0"/>
          <c:showLeaderLines val="0"/>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Average time to close employee file</a:t>
            </a: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0B5-4786-A91B-8C5352C7D70F}"/>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B0B5-4786-A91B-8C5352C7D70F}"/>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B0B5-4786-A91B-8C5352C7D70F}"/>
              </c:ext>
            </c:extLst>
          </c:dPt>
          <c:dPt>
            <c:idx val="3"/>
            <c:bubble3D val="0"/>
            <c:spPr>
              <a:solidFill>
                <a:schemeClr val="accent1"/>
              </a:solidFill>
              <a:ln w="19050">
                <a:solidFill>
                  <a:schemeClr val="lt1"/>
                </a:solidFill>
              </a:ln>
              <a:effectLst/>
            </c:spPr>
            <c:extLst>
              <c:ext xmlns:c16="http://schemas.microsoft.com/office/drawing/2014/chart" uri="{C3380CC4-5D6E-409C-BE32-E72D297353CC}">
                <c16:uniqueId val="{00000007-B0B5-4786-A91B-8C5352C7D70F}"/>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B0B5-4786-A91B-8C5352C7D70F}"/>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B0B5-4786-A91B-8C5352C7D70F}"/>
              </c:ext>
            </c:extLst>
          </c:dPt>
          <c:dPt>
            <c:idx val="6"/>
            <c:bubble3D val="0"/>
            <c:spPr>
              <a:noFill/>
              <a:ln w="19050">
                <a:solidFill>
                  <a:schemeClr val="lt1"/>
                </a:solidFill>
              </a:ln>
              <a:effectLst/>
            </c:spPr>
            <c:extLst>
              <c:ext xmlns:c16="http://schemas.microsoft.com/office/drawing/2014/chart" uri="{C3380CC4-5D6E-409C-BE32-E72D297353CC}">
                <c16:uniqueId val="{0000000D-B0B5-4786-A91B-8C5352C7D70F}"/>
              </c:ext>
            </c:extLst>
          </c:dPt>
          <c:val>
            <c:numRef>
              <c:f>GaugeChart!$B$96:$B$102</c:f>
              <c:numCache>
                <c:formatCode>General</c:formatCode>
                <c:ptCount val="7"/>
                <c:pt idx="0">
                  <c:v>19.7</c:v>
                </c:pt>
                <c:pt idx="1">
                  <c:v>19.399999999999999</c:v>
                </c:pt>
                <c:pt idx="2">
                  <c:v>19.600000000000001</c:v>
                </c:pt>
                <c:pt idx="3">
                  <c:v>18.36</c:v>
                </c:pt>
                <c:pt idx="4">
                  <c:v>19.100000000000001</c:v>
                </c:pt>
                <c:pt idx="5">
                  <c:v>19.68</c:v>
                </c:pt>
                <c:pt idx="6">
                  <c:v>116</c:v>
                </c:pt>
              </c:numCache>
            </c:numRef>
          </c:val>
          <c:extLst>
            <c:ext xmlns:c16="http://schemas.microsoft.com/office/drawing/2014/chart" uri="{C3380CC4-5D6E-409C-BE32-E72D297353CC}">
              <c16:uniqueId val="{0000000E-B0B5-4786-A91B-8C5352C7D70F}"/>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B0B5-4786-A91B-8C5352C7D7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B0B5-4786-A91B-8C5352C7D70F}"/>
              </c:ext>
            </c:extLst>
          </c:dPt>
          <c:dPt>
            <c:idx val="2"/>
            <c:bubble3D val="0"/>
            <c:spPr>
              <a:noFill/>
              <a:ln w="19050">
                <a:solidFill>
                  <a:schemeClr val="lt1"/>
                </a:solidFill>
              </a:ln>
              <a:effectLst/>
            </c:spPr>
            <c:extLst>
              <c:ext xmlns:c16="http://schemas.microsoft.com/office/drawing/2014/chart" uri="{C3380CC4-5D6E-409C-BE32-E72D297353CC}">
                <c16:uniqueId val="{00000014-B0B5-4786-A91B-8C5352C7D70F}"/>
              </c:ext>
            </c:extLst>
          </c:dPt>
          <c:dLbls>
            <c:dLbl>
              <c:idx val="0"/>
              <c:layout>
                <c:manualLayout>
                  <c:x val="8.6506999125109361E-3"/>
                  <c:y val="2.413568095654709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B0B5-4786-A91B-8C5352C7D70F}"/>
                </c:ext>
              </c:extLst>
            </c:dLbl>
            <c:dLbl>
              <c:idx val="1"/>
              <c:delete val="1"/>
              <c:extLst>
                <c:ext xmlns:c15="http://schemas.microsoft.com/office/drawing/2012/chart" uri="{CE6537A1-D6FC-4f65-9D91-7224C49458BB}"/>
                <c:ext xmlns:c16="http://schemas.microsoft.com/office/drawing/2014/chart" uri="{C3380CC4-5D6E-409C-BE32-E72D297353CC}">
                  <c16:uniqueId val="{00000012-B0B5-4786-A91B-8C5352C7D70F}"/>
                </c:ext>
              </c:extLst>
            </c:dLbl>
            <c:dLbl>
              <c:idx val="2"/>
              <c:delete val="1"/>
              <c:extLst>
                <c:ext xmlns:c15="http://schemas.microsoft.com/office/drawing/2012/chart" uri="{CE6537A1-D6FC-4f65-9D91-7224C49458BB}"/>
                <c:ext xmlns:c16="http://schemas.microsoft.com/office/drawing/2014/chart" uri="{C3380CC4-5D6E-409C-BE32-E72D297353CC}">
                  <c16:uniqueId val="{00000014-B0B5-4786-A91B-8C5352C7D70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GaugeChart!$B$106:$B$108</c:f>
              <c:numCache>
                <c:formatCode>General</c:formatCode>
                <c:ptCount val="3"/>
                <c:pt idx="0">
                  <c:v>19.7</c:v>
                </c:pt>
                <c:pt idx="1">
                  <c:v>3</c:v>
                </c:pt>
                <c:pt idx="2">
                  <c:v>208.3</c:v>
                </c:pt>
              </c:numCache>
            </c:numRef>
          </c:val>
          <c:extLst>
            <c:ext xmlns:c16="http://schemas.microsoft.com/office/drawing/2014/chart" uri="{C3380CC4-5D6E-409C-BE32-E72D297353CC}">
              <c16:uniqueId val="{00000015-B0B5-4786-A91B-8C5352C7D70F}"/>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of Open Days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BB1-498F-B048-52506D0BF84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FBB1-498F-B048-52506D0BF846}"/>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FBB1-498F-B048-52506D0BF846}"/>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FBB1-498F-B048-52506D0BF846}"/>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FBB1-498F-B048-52506D0BF846}"/>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FBB1-498F-B048-52506D0BF846}"/>
              </c:ext>
            </c:extLst>
          </c:dPt>
          <c:dPt>
            <c:idx val="6"/>
            <c:bubble3D val="0"/>
            <c:spPr>
              <a:noFill/>
              <a:ln w="19050">
                <a:solidFill>
                  <a:schemeClr val="lt1"/>
                </a:solidFill>
              </a:ln>
              <a:effectLst/>
            </c:spPr>
            <c:extLst>
              <c:ext xmlns:c16="http://schemas.microsoft.com/office/drawing/2014/chart" uri="{C3380CC4-5D6E-409C-BE32-E72D297353CC}">
                <c16:uniqueId val="{0000000D-FBB1-498F-B048-52506D0BF846}"/>
              </c:ext>
            </c:extLst>
          </c:dPt>
          <c:dLbls>
            <c:delete val="1"/>
          </c:dLbls>
          <c:val>
            <c:numRef>
              <c:f>GaugeChart!$B$119:$B$125</c:f>
              <c:numCache>
                <c:formatCode>General</c:formatCode>
                <c:ptCount val="7"/>
                <c:pt idx="0">
                  <c:v>18.010000000000002</c:v>
                </c:pt>
                <c:pt idx="1">
                  <c:v>37.799999999999997</c:v>
                </c:pt>
                <c:pt idx="2">
                  <c:v>18.190000000000001</c:v>
                </c:pt>
                <c:pt idx="3">
                  <c:v>18.54</c:v>
                </c:pt>
                <c:pt idx="4">
                  <c:v>19.39</c:v>
                </c:pt>
                <c:pt idx="5">
                  <c:v>18.86</c:v>
                </c:pt>
                <c:pt idx="6">
                  <c:v>131</c:v>
                </c:pt>
              </c:numCache>
            </c:numRef>
          </c:val>
          <c:extLst>
            <c:ext xmlns:c16="http://schemas.microsoft.com/office/drawing/2014/chart" uri="{C3380CC4-5D6E-409C-BE32-E72D297353CC}">
              <c16:uniqueId val="{0000000E-FBB1-498F-B048-52506D0BF846}"/>
            </c:ext>
          </c:extLst>
        </c:ser>
        <c:dLbls>
          <c:showLegendKey val="0"/>
          <c:showVal val="1"/>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FBB1-498F-B048-52506D0BF8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FBB1-498F-B048-52506D0BF846}"/>
              </c:ext>
            </c:extLst>
          </c:dPt>
          <c:dPt>
            <c:idx val="2"/>
            <c:bubble3D val="0"/>
            <c:spPr>
              <a:noFill/>
              <a:ln w="19050">
                <a:solidFill>
                  <a:schemeClr val="lt1"/>
                </a:solidFill>
              </a:ln>
              <a:effectLst/>
            </c:spPr>
            <c:extLst>
              <c:ext xmlns:c16="http://schemas.microsoft.com/office/drawing/2014/chart" uri="{C3380CC4-5D6E-409C-BE32-E72D297353CC}">
                <c16:uniqueId val="{00000014-FBB1-498F-B048-52506D0BF846}"/>
              </c:ext>
            </c:extLst>
          </c:dPt>
          <c:dLbls>
            <c:dLbl>
              <c:idx val="0"/>
              <c:layout>
                <c:manualLayout>
                  <c:x val="8.0078740157479809E-3"/>
                  <c:y val="3.6847477398658499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FBB1-498F-B048-52506D0BF846}"/>
                </c:ext>
              </c:extLst>
            </c:dLbl>
            <c:dLbl>
              <c:idx val="1"/>
              <c:delete val="1"/>
              <c:extLst>
                <c:ext xmlns:c15="http://schemas.microsoft.com/office/drawing/2012/chart" uri="{CE6537A1-D6FC-4f65-9D91-7224C49458BB}"/>
                <c:ext xmlns:c16="http://schemas.microsoft.com/office/drawing/2014/chart" uri="{C3380CC4-5D6E-409C-BE32-E72D297353CC}">
                  <c16:uniqueId val="{00000012-FBB1-498F-B048-52506D0BF846}"/>
                </c:ext>
              </c:extLst>
            </c:dLbl>
            <c:dLbl>
              <c:idx val="2"/>
              <c:delete val="1"/>
              <c:extLst>
                <c:ext xmlns:c15="http://schemas.microsoft.com/office/drawing/2012/chart" uri="{CE6537A1-D6FC-4f65-9D91-7224C49458BB}"/>
                <c:ext xmlns:c16="http://schemas.microsoft.com/office/drawing/2014/chart" uri="{C3380CC4-5D6E-409C-BE32-E72D297353CC}">
                  <c16:uniqueId val="{00000014-FBB1-498F-B048-52506D0BF84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GaugeChart!$B$129:$B$131</c:f>
              <c:numCache>
                <c:formatCode>General</c:formatCode>
                <c:ptCount val="3"/>
                <c:pt idx="0">
                  <c:v>18.010000000000002</c:v>
                </c:pt>
                <c:pt idx="1">
                  <c:v>5</c:v>
                </c:pt>
                <c:pt idx="2">
                  <c:v>238.99</c:v>
                </c:pt>
              </c:numCache>
            </c:numRef>
          </c:val>
          <c:extLst>
            <c:ext xmlns:c16="http://schemas.microsoft.com/office/drawing/2014/chart" uri="{C3380CC4-5D6E-409C-BE32-E72D297353CC}">
              <c16:uniqueId val="{00000015-FBB1-498F-B048-52506D0BF846}"/>
            </c:ext>
          </c:extLst>
        </c:ser>
        <c:dLbls>
          <c:showLegendKey val="0"/>
          <c:showVal val="1"/>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Time Between Onboarding</a:t>
            </a:r>
            <a:r>
              <a:rPr lang="en-US" baseline="0"/>
              <a:t> to File Opening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25-4117-A065-CD5FDCF248B5}"/>
              </c:ext>
            </c:extLst>
          </c:dPt>
          <c:dPt>
            <c:idx val="1"/>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3-6825-4117-A065-CD5FDCF248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825-4117-A065-CD5FDCF248B5}"/>
              </c:ext>
            </c:extLst>
          </c:dPt>
          <c:dPt>
            <c:idx val="3"/>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7-6825-4117-A065-CD5FDCF248B5}"/>
              </c:ext>
            </c:extLst>
          </c:dPt>
          <c:dPt>
            <c:idx val="4"/>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9-6825-4117-A065-CD5FDCF248B5}"/>
              </c:ext>
            </c:extLst>
          </c:dPt>
          <c:dPt>
            <c:idx val="5"/>
            <c:bubble3D val="0"/>
            <c:spPr>
              <a:solidFill>
                <a:schemeClr val="bg2">
                  <a:lumMod val="75000"/>
                </a:schemeClr>
              </a:solidFill>
              <a:ln w="19050">
                <a:solidFill>
                  <a:schemeClr val="lt1"/>
                </a:solidFill>
              </a:ln>
              <a:effectLst/>
            </c:spPr>
            <c:extLst>
              <c:ext xmlns:c16="http://schemas.microsoft.com/office/drawing/2014/chart" uri="{C3380CC4-5D6E-409C-BE32-E72D297353CC}">
                <c16:uniqueId val="{0000000B-6825-4117-A065-CD5FDCF248B5}"/>
              </c:ext>
            </c:extLst>
          </c:dPt>
          <c:dPt>
            <c:idx val="6"/>
            <c:bubble3D val="0"/>
            <c:spPr>
              <a:noFill/>
              <a:ln w="19050">
                <a:solidFill>
                  <a:schemeClr val="lt1"/>
                </a:solidFill>
              </a:ln>
              <a:effectLst/>
            </c:spPr>
            <c:extLst>
              <c:ext xmlns:c16="http://schemas.microsoft.com/office/drawing/2014/chart" uri="{C3380CC4-5D6E-409C-BE32-E72D297353CC}">
                <c16:uniqueId val="{0000000D-6825-4117-A065-CD5FDCF248B5}"/>
              </c:ext>
            </c:extLst>
          </c:dPt>
          <c:val>
            <c:numRef>
              <c:f>GaugeChart!$B$137:$B$143</c:f>
              <c:numCache>
                <c:formatCode>0.0</c:formatCode>
                <c:ptCount val="7"/>
                <c:pt idx="0">
                  <c:v>2.5299999999999998</c:v>
                </c:pt>
                <c:pt idx="1">
                  <c:v>2.5289999999999999</c:v>
                </c:pt>
                <c:pt idx="2">
                  <c:v>2.4500000000000002</c:v>
                </c:pt>
                <c:pt idx="3">
                  <c:v>2.61</c:v>
                </c:pt>
                <c:pt idx="4">
                  <c:v>2.5</c:v>
                </c:pt>
                <c:pt idx="5">
                  <c:v>2</c:v>
                </c:pt>
                <c:pt idx="6">
                  <c:v>15</c:v>
                </c:pt>
              </c:numCache>
            </c:numRef>
          </c:val>
          <c:extLst>
            <c:ext xmlns:c16="http://schemas.microsoft.com/office/drawing/2014/chart" uri="{C3380CC4-5D6E-409C-BE32-E72D297353CC}">
              <c16:uniqueId val="{0000000E-6825-4117-A065-CD5FDCF248B5}"/>
            </c:ext>
          </c:extLst>
        </c:ser>
        <c:dLbls>
          <c:showLegendKey val="0"/>
          <c:showVal val="0"/>
          <c:showCatName val="0"/>
          <c:showSerName val="0"/>
          <c:showPercent val="0"/>
          <c:showBubbleSize val="0"/>
          <c:showLeaderLines val="1"/>
        </c:dLbls>
        <c:firstSliceAng val="270"/>
        <c:holeSize val="75"/>
      </c:doughnutChart>
      <c:pieChart>
        <c:varyColors val="1"/>
        <c:ser>
          <c:idx val="1"/>
          <c:order val="1"/>
          <c:dPt>
            <c:idx val="0"/>
            <c:bubble3D val="0"/>
            <c:spPr>
              <a:noFill/>
              <a:ln w="19050">
                <a:solidFill>
                  <a:schemeClr val="lt1"/>
                </a:solidFill>
              </a:ln>
              <a:effectLst/>
            </c:spPr>
            <c:extLst>
              <c:ext xmlns:c16="http://schemas.microsoft.com/office/drawing/2014/chart" uri="{C3380CC4-5D6E-409C-BE32-E72D297353CC}">
                <c16:uniqueId val="{00000010-6825-4117-A065-CD5FDCF248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2-6825-4117-A065-CD5FDCF248B5}"/>
              </c:ext>
            </c:extLst>
          </c:dPt>
          <c:dPt>
            <c:idx val="2"/>
            <c:bubble3D val="0"/>
            <c:spPr>
              <a:noFill/>
              <a:ln w="19050">
                <a:solidFill>
                  <a:schemeClr val="lt1"/>
                </a:solidFill>
              </a:ln>
              <a:effectLst/>
            </c:spPr>
            <c:extLst>
              <c:ext xmlns:c16="http://schemas.microsoft.com/office/drawing/2014/chart" uri="{C3380CC4-5D6E-409C-BE32-E72D297353CC}">
                <c16:uniqueId val="{00000014-6825-4117-A065-CD5FDCF248B5}"/>
              </c:ext>
            </c:extLst>
          </c:dPt>
          <c:dLbls>
            <c:dLbl>
              <c:idx val="0"/>
              <c:layout>
                <c:manualLayout>
                  <c:x val="-7.2386264216972877E-4"/>
                  <c:y val="9.2596237970253726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6825-4117-A065-CD5FDCF248B5}"/>
                </c:ext>
              </c:extLst>
            </c:dLbl>
            <c:dLbl>
              <c:idx val="1"/>
              <c:delete val="1"/>
              <c:extLst>
                <c:ext xmlns:c15="http://schemas.microsoft.com/office/drawing/2012/chart" uri="{CE6537A1-D6FC-4f65-9D91-7224C49458BB}"/>
                <c:ext xmlns:c16="http://schemas.microsoft.com/office/drawing/2014/chart" uri="{C3380CC4-5D6E-409C-BE32-E72D297353CC}">
                  <c16:uniqueId val="{00000012-6825-4117-A065-CD5FDCF248B5}"/>
                </c:ext>
              </c:extLst>
            </c:dLbl>
            <c:dLbl>
              <c:idx val="2"/>
              <c:delete val="1"/>
              <c:extLst>
                <c:ext xmlns:c15="http://schemas.microsoft.com/office/drawing/2012/chart" uri="{CE6537A1-D6FC-4f65-9D91-7224C49458BB}"/>
                <c:ext xmlns:c16="http://schemas.microsoft.com/office/drawing/2014/chart" uri="{C3380CC4-5D6E-409C-BE32-E72D297353CC}">
                  <c16:uniqueId val="{00000014-6825-4117-A065-CD5FDCF248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GaugeChart!$B$147:$B$149</c:f>
              <c:numCache>
                <c:formatCode>General</c:formatCode>
                <c:ptCount val="3"/>
                <c:pt idx="0" formatCode="0.0">
                  <c:v>2.61</c:v>
                </c:pt>
                <c:pt idx="1">
                  <c:v>1</c:v>
                </c:pt>
                <c:pt idx="2" formatCode="0.0">
                  <c:v>26.39</c:v>
                </c:pt>
              </c:numCache>
            </c:numRef>
          </c:val>
          <c:extLst>
            <c:ext xmlns:c16="http://schemas.microsoft.com/office/drawing/2014/chart" uri="{C3380CC4-5D6E-409C-BE32-E72D297353CC}">
              <c16:uniqueId val="{00000015-6825-4117-A065-CD5FDCF248B5}"/>
            </c:ext>
          </c:extLst>
        </c:ser>
        <c:dLbls>
          <c:showLegendKey val="0"/>
          <c:showVal val="0"/>
          <c:showCatName val="0"/>
          <c:showSerName val="0"/>
          <c:showPercent val="0"/>
          <c:showBubbleSize val="0"/>
          <c:showLeaderLines val="1"/>
        </c:dLbls>
        <c:firstSliceAng val="27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title pos="t" align="ctr" overlay="0">
      <cx:tx>
        <cx:txData>
          <cx:v>Recruitment Funnel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Recruitment Funnel</a:t>
          </a:r>
        </a:p>
      </cx:txPr>
    </cx:title>
    <cx:plotArea>
      <cx:plotAreaRegion>
        <cx:series layoutId="funnel" uniqueId="{D1017C2B-205D-45EA-BED5-FB302993287F}">
          <cx:spPr>
            <a:solidFill>
              <a:srgbClr val="FFC000"/>
            </a:solidFill>
          </cx:spPr>
          <cx:dataLabels>
            <cx:txPr>
              <a:bodyPr spcFirstLastPara="1" vertOverflow="ellipsis" horzOverflow="overflow" wrap="square" lIns="0" tIns="0" rIns="0" bIns="0" anchor="ctr" anchorCtr="1"/>
              <a:lstStyle/>
              <a:p>
                <a:pPr algn="ctr" rtl="0">
                  <a:defRPr sz="1400" b="1"/>
                </a:pPr>
                <a:endParaRPr lang="en-US" sz="14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Recruitment Funnel</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Recruitment Funnel</a:t>
          </a:r>
        </a:p>
      </cx:txPr>
    </cx:title>
    <cx:plotArea>
      <cx:plotAreaRegion>
        <cx:series layoutId="funnel" uniqueId="{D1017C2B-205D-45EA-BED5-FB302993287F}">
          <cx:spPr>
            <a:solidFill>
              <a:srgbClr val="FFC000"/>
            </a:solidFill>
          </cx:spPr>
          <cx:dataLabels>
            <cx:txPr>
              <a:bodyPr spcFirstLastPara="1" vertOverflow="ellipsis" horzOverflow="overflow" wrap="square" lIns="0" tIns="0" rIns="0" bIns="0" anchor="ctr" anchorCtr="1"/>
              <a:lstStyle/>
              <a:p>
                <a:pPr algn="ctr" rtl="0">
                  <a:defRPr sz="1400" b="1"/>
                </a:pPr>
                <a:endParaRPr lang="en-US" sz="14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axis>
    </cx:plotArea>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7.xml"/><Relationship Id="rId7" Type="http://schemas.openxmlformats.org/officeDocument/2006/relationships/chart" Target="../charts/chart11.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chart" Target="../charts/chart14.xml"/><Relationship Id="rId7" Type="http://schemas.openxmlformats.org/officeDocument/2006/relationships/chart" Target="../charts/chart18.xml"/><Relationship Id="rId12" Type="http://schemas.openxmlformats.org/officeDocument/2006/relationships/chart" Target="../charts/chart23.xml"/><Relationship Id="rId2" Type="http://schemas.openxmlformats.org/officeDocument/2006/relationships/chart" Target="../charts/chart13.xml"/><Relationship Id="rId1" Type="http://schemas.microsoft.com/office/2014/relationships/chartEx" Target="../charts/chartEx2.xml"/><Relationship Id="rId6" Type="http://schemas.openxmlformats.org/officeDocument/2006/relationships/chart" Target="../charts/chart17.xml"/><Relationship Id="rId11" Type="http://schemas.openxmlformats.org/officeDocument/2006/relationships/chart" Target="../charts/chart22.xml"/><Relationship Id="rId5" Type="http://schemas.openxmlformats.org/officeDocument/2006/relationships/chart" Target="../charts/chart16.xml"/><Relationship Id="rId10" Type="http://schemas.openxmlformats.org/officeDocument/2006/relationships/chart" Target="../charts/chart21.xml"/><Relationship Id="rId4" Type="http://schemas.openxmlformats.org/officeDocument/2006/relationships/chart" Target="../charts/chart15.xml"/><Relationship Id="rId9"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3</xdr:col>
      <xdr:colOff>504825</xdr:colOff>
      <xdr:row>5</xdr:row>
      <xdr:rowOff>19050</xdr:rowOff>
    </xdr:from>
    <xdr:to>
      <xdr:col>6</xdr:col>
      <xdr:colOff>1238250</xdr:colOff>
      <xdr:row>17</xdr:row>
      <xdr:rowOff>0</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788E4CAB-C3A1-1FB5-834A-DD4B9B91BF2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14875" y="971550"/>
              <a:ext cx="3295650" cy="226695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528637</xdr:colOff>
      <xdr:row>42</xdr:row>
      <xdr:rowOff>100012</xdr:rowOff>
    </xdr:from>
    <xdr:to>
      <xdr:col>7</xdr:col>
      <xdr:colOff>1262062</xdr:colOff>
      <xdr:row>56</xdr:row>
      <xdr:rowOff>176212</xdr:rowOff>
    </xdr:to>
    <xdr:graphicFrame macro="">
      <xdr:nvGraphicFramePr>
        <xdr:cNvPr id="8" name="Chart 7">
          <a:extLst>
            <a:ext uri="{FF2B5EF4-FFF2-40B4-BE49-F238E27FC236}">
              <a16:creationId xmlns:a16="http://schemas.microsoft.com/office/drawing/2014/main" id="{D3736005-9640-D6D6-4DDA-D6A922896D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1600200</xdr:colOff>
      <xdr:row>42</xdr:row>
      <xdr:rowOff>85725</xdr:rowOff>
    </xdr:from>
    <xdr:to>
      <xdr:col>9</xdr:col>
      <xdr:colOff>447675</xdr:colOff>
      <xdr:row>55</xdr:row>
      <xdr:rowOff>133350</xdr:rowOff>
    </xdr:to>
    <mc:AlternateContent xmlns:mc="http://schemas.openxmlformats.org/markup-compatibility/2006" xmlns:a14="http://schemas.microsoft.com/office/drawing/2010/main">
      <mc:Choice Requires="a14">
        <xdr:graphicFrame macro="">
          <xdr:nvGraphicFramePr>
            <xdr:cNvPr id="9" name="Level  1">
              <a:extLst>
                <a:ext uri="{FF2B5EF4-FFF2-40B4-BE49-F238E27FC236}">
                  <a16:creationId xmlns:a16="http://schemas.microsoft.com/office/drawing/2014/main" id="{A2778112-024A-27B6-BC60-ABC5E33E85F6}"/>
                </a:ext>
              </a:extLst>
            </xdr:cNvPr>
            <xdr:cNvGraphicFramePr/>
          </xdr:nvGraphicFramePr>
          <xdr:xfrm>
            <a:off x="0" y="0"/>
            <a:ext cx="0" cy="0"/>
          </xdr:xfrm>
          <a:graphic>
            <a:graphicData uri="http://schemas.microsoft.com/office/drawing/2010/slicer">
              <sle:slicer xmlns:sle="http://schemas.microsoft.com/office/drawing/2010/slicer" name="Level  1"/>
            </a:graphicData>
          </a:graphic>
        </xdr:graphicFrame>
      </mc:Choice>
      <mc:Fallback xmlns="">
        <xdr:sp macro="" textlink="">
          <xdr:nvSpPr>
            <xdr:cNvPr id="0" name=""/>
            <xdr:cNvSpPr>
              <a:spLocks noTextEdit="1"/>
            </xdr:cNvSpPr>
          </xdr:nvSpPr>
          <xdr:spPr>
            <a:xfrm>
              <a:off x="9648825" y="8086725"/>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609600</xdr:colOff>
      <xdr:row>62</xdr:row>
      <xdr:rowOff>128587</xdr:rowOff>
    </xdr:from>
    <xdr:to>
      <xdr:col>7</xdr:col>
      <xdr:colOff>1343025</xdr:colOff>
      <xdr:row>77</xdr:row>
      <xdr:rowOff>14287</xdr:rowOff>
    </xdr:to>
    <xdr:graphicFrame macro="">
      <xdr:nvGraphicFramePr>
        <xdr:cNvPr id="10" name="Chart 9">
          <a:extLst>
            <a:ext uri="{FF2B5EF4-FFF2-40B4-BE49-F238E27FC236}">
              <a16:creationId xmlns:a16="http://schemas.microsoft.com/office/drawing/2014/main" id="{685E4AED-B0A6-252E-4D35-F6199F375F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9525</xdr:colOff>
      <xdr:row>62</xdr:row>
      <xdr:rowOff>85725</xdr:rowOff>
    </xdr:from>
    <xdr:to>
      <xdr:col>9</xdr:col>
      <xdr:colOff>466725</xdr:colOff>
      <xdr:row>75</xdr:row>
      <xdr:rowOff>133350</xdr:rowOff>
    </xdr:to>
    <mc:AlternateContent xmlns:mc="http://schemas.openxmlformats.org/markup-compatibility/2006" xmlns:a14="http://schemas.microsoft.com/office/drawing/2010/main">
      <mc:Choice Requires="a14">
        <xdr:graphicFrame macro="">
          <xdr:nvGraphicFramePr>
            <xdr:cNvPr id="11" name="Level  2">
              <a:extLst>
                <a:ext uri="{FF2B5EF4-FFF2-40B4-BE49-F238E27FC236}">
                  <a16:creationId xmlns:a16="http://schemas.microsoft.com/office/drawing/2014/main" id="{77FB8FD1-8AC5-C692-07A4-7B1BB4183B35}"/>
                </a:ext>
              </a:extLst>
            </xdr:cNvPr>
            <xdr:cNvGraphicFramePr/>
          </xdr:nvGraphicFramePr>
          <xdr:xfrm>
            <a:off x="0" y="0"/>
            <a:ext cx="0" cy="0"/>
          </xdr:xfrm>
          <a:graphic>
            <a:graphicData uri="http://schemas.microsoft.com/office/drawing/2010/slicer">
              <sle:slicer xmlns:sle="http://schemas.microsoft.com/office/drawing/2010/slicer" name="Level  2"/>
            </a:graphicData>
          </a:graphic>
        </xdr:graphicFrame>
      </mc:Choice>
      <mc:Fallback xmlns="">
        <xdr:sp macro="" textlink="">
          <xdr:nvSpPr>
            <xdr:cNvPr id="0" name=""/>
            <xdr:cNvSpPr>
              <a:spLocks noTextEdit="1"/>
            </xdr:cNvSpPr>
          </xdr:nvSpPr>
          <xdr:spPr>
            <a:xfrm>
              <a:off x="9667875" y="11896725"/>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9525</xdr:colOff>
      <xdr:row>94</xdr:row>
      <xdr:rowOff>138112</xdr:rowOff>
    </xdr:from>
    <xdr:to>
      <xdr:col>8</xdr:col>
      <xdr:colOff>476250</xdr:colOff>
      <xdr:row>109</xdr:row>
      <xdr:rowOff>23812</xdr:rowOff>
    </xdr:to>
    <xdr:graphicFrame macro="">
      <xdr:nvGraphicFramePr>
        <xdr:cNvPr id="12" name="Chart 11">
          <a:extLst>
            <a:ext uri="{FF2B5EF4-FFF2-40B4-BE49-F238E27FC236}">
              <a16:creationId xmlns:a16="http://schemas.microsoft.com/office/drawing/2014/main" id="{7B195887-CFDB-4258-B015-827ED52590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600075</xdr:colOff>
      <xdr:row>94</xdr:row>
      <xdr:rowOff>123825</xdr:rowOff>
    </xdr:from>
    <xdr:to>
      <xdr:col>10</xdr:col>
      <xdr:colOff>447675</xdr:colOff>
      <xdr:row>107</xdr:row>
      <xdr:rowOff>171450</xdr:rowOff>
    </xdr:to>
    <mc:AlternateContent xmlns:mc="http://schemas.openxmlformats.org/markup-compatibility/2006" xmlns:a14="http://schemas.microsoft.com/office/drawing/2010/main">
      <mc:Choice Requires="a14">
        <xdr:graphicFrame macro="">
          <xdr:nvGraphicFramePr>
            <xdr:cNvPr id="13" name="Department">
              <a:extLst>
                <a:ext uri="{FF2B5EF4-FFF2-40B4-BE49-F238E27FC236}">
                  <a16:creationId xmlns:a16="http://schemas.microsoft.com/office/drawing/2014/main" id="{552CC19E-F834-3904-6C34-5FE6A4BE61B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0258425" y="18030825"/>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233362</xdr:colOff>
      <xdr:row>11</xdr:row>
      <xdr:rowOff>90487</xdr:rowOff>
    </xdr:from>
    <xdr:to>
      <xdr:col>3</xdr:col>
      <xdr:colOff>1647825</xdr:colOff>
      <xdr:row>22</xdr:row>
      <xdr:rowOff>95250</xdr:rowOff>
    </xdr:to>
    <xdr:graphicFrame macro="">
      <xdr:nvGraphicFramePr>
        <xdr:cNvPr id="3" name="Chart 2">
          <a:extLst>
            <a:ext uri="{FF2B5EF4-FFF2-40B4-BE49-F238E27FC236}">
              <a16:creationId xmlns:a16="http://schemas.microsoft.com/office/drawing/2014/main" id="{7D2B17F5-A778-8171-9857-E31784F095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28575</xdr:colOff>
      <xdr:row>4</xdr:row>
      <xdr:rowOff>14287</xdr:rowOff>
    </xdr:from>
    <xdr:to>
      <xdr:col>5</xdr:col>
      <xdr:colOff>2714625</xdr:colOff>
      <xdr:row>18</xdr:row>
      <xdr:rowOff>90487</xdr:rowOff>
    </xdr:to>
    <xdr:graphicFrame macro="">
      <xdr:nvGraphicFramePr>
        <xdr:cNvPr id="2" name="Chart 1">
          <a:extLst>
            <a:ext uri="{FF2B5EF4-FFF2-40B4-BE49-F238E27FC236}">
              <a16:creationId xmlns:a16="http://schemas.microsoft.com/office/drawing/2014/main" id="{42FCB9FA-D1D8-81A7-FD1C-7E28D7ED8A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604837</xdr:colOff>
      <xdr:row>26</xdr:row>
      <xdr:rowOff>4762</xdr:rowOff>
    </xdr:from>
    <xdr:to>
      <xdr:col>5</xdr:col>
      <xdr:colOff>2681287</xdr:colOff>
      <xdr:row>40</xdr:row>
      <xdr:rowOff>80962</xdr:rowOff>
    </xdr:to>
    <xdr:graphicFrame macro="">
      <xdr:nvGraphicFramePr>
        <xdr:cNvPr id="4" name="Chart 3">
          <a:extLst>
            <a:ext uri="{FF2B5EF4-FFF2-40B4-BE49-F238E27FC236}">
              <a16:creationId xmlns:a16="http://schemas.microsoft.com/office/drawing/2014/main" id="{66B38BB3-4E19-0067-931F-AC53DB27DE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242887</xdr:colOff>
      <xdr:row>43</xdr:row>
      <xdr:rowOff>176212</xdr:rowOff>
    </xdr:from>
    <xdr:to>
      <xdr:col>5</xdr:col>
      <xdr:colOff>1276350</xdr:colOff>
      <xdr:row>57</xdr:row>
      <xdr:rowOff>76200</xdr:rowOff>
    </xdr:to>
    <xdr:graphicFrame macro="">
      <xdr:nvGraphicFramePr>
        <xdr:cNvPr id="5" name="Chart 4">
          <a:extLst>
            <a:ext uri="{FF2B5EF4-FFF2-40B4-BE49-F238E27FC236}">
              <a16:creationId xmlns:a16="http://schemas.microsoft.com/office/drawing/2014/main" id="{86FC7CDA-27AD-C078-3A6B-FA6DAAAA4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338137</xdr:colOff>
      <xdr:row>60</xdr:row>
      <xdr:rowOff>166687</xdr:rowOff>
    </xdr:from>
    <xdr:to>
      <xdr:col>5</xdr:col>
      <xdr:colOff>2414587</xdr:colOff>
      <xdr:row>75</xdr:row>
      <xdr:rowOff>52387</xdr:rowOff>
    </xdr:to>
    <xdr:graphicFrame macro="">
      <xdr:nvGraphicFramePr>
        <xdr:cNvPr id="7" name="Chart 6">
          <a:extLst>
            <a:ext uri="{FF2B5EF4-FFF2-40B4-BE49-F238E27FC236}">
              <a16:creationId xmlns:a16="http://schemas.microsoft.com/office/drawing/2014/main" id="{912E365A-989B-AB93-967A-2908E9795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300037</xdr:colOff>
      <xdr:row>76</xdr:row>
      <xdr:rowOff>166687</xdr:rowOff>
    </xdr:from>
    <xdr:to>
      <xdr:col>5</xdr:col>
      <xdr:colOff>2376487</xdr:colOff>
      <xdr:row>91</xdr:row>
      <xdr:rowOff>52387</xdr:rowOff>
    </xdr:to>
    <xdr:graphicFrame macro="">
      <xdr:nvGraphicFramePr>
        <xdr:cNvPr id="8" name="Chart 7">
          <a:extLst>
            <a:ext uri="{FF2B5EF4-FFF2-40B4-BE49-F238E27FC236}">
              <a16:creationId xmlns:a16="http://schemas.microsoft.com/office/drawing/2014/main" id="{1E107CEB-7A27-FA20-6ACF-8A07B2641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319087</xdr:colOff>
      <xdr:row>94</xdr:row>
      <xdr:rowOff>14287</xdr:rowOff>
    </xdr:from>
    <xdr:to>
      <xdr:col>5</xdr:col>
      <xdr:colOff>2395537</xdr:colOff>
      <xdr:row>108</xdr:row>
      <xdr:rowOff>90487</xdr:rowOff>
    </xdr:to>
    <xdr:graphicFrame macro="">
      <xdr:nvGraphicFramePr>
        <xdr:cNvPr id="10" name="Chart 9">
          <a:extLst>
            <a:ext uri="{FF2B5EF4-FFF2-40B4-BE49-F238E27FC236}">
              <a16:creationId xmlns:a16="http://schemas.microsoft.com/office/drawing/2014/main" id="{692E30B0-5489-F8F6-2262-84C9AAA83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461962</xdr:colOff>
      <xdr:row>117</xdr:row>
      <xdr:rowOff>4762</xdr:rowOff>
    </xdr:from>
    <xdr:to>
      <xdr:col>5</xdr:col>
      <xdr:colOff>2538412</xdr:colOff>
      <xdr:row>131</xdr:row>
      <xdr:rowOff>80962</xdr:rowOff>
    </xdr:to>
    <xdr:graphicFrame macro="">
      <xdr:nvGraphicFramePr>
        <xdr:cNvPr id="11" name="Chart 10">
          <a:extLst>
            <a:ext uri="{FF2B5EF4-FFF2-40B4-BE49-F238E27FC236}">
              <a16:creationId xmlns:a16="http://schemas.microsoft.com/office/drawing/2014/main" id="{8B63F015-DFB2-EF98-C2CB-7C0D9544E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461962</xdr:colOff>
      <xdr:row>135</xdr:row>
      <xdr:rowOff>23812</xdr:rowOff>
    </xdr:from>
    <xdr:to>
      <xdr:col>5</xdr:col>
      <xdr:colOff>2538412</xdr:colOff>
      <xdr:row>149</xdr:row>
      <xdr:rowOff>100012</xdr:rowOff>
    </xdr:to>
    <xdr:graphicFrame macro="">
      <xdr:nvGraphicFramePr>
        <xdr:cNvPr id="12" name="Chart 11">
          <a:extLst>
            <a:ext uri="{FF2B5EF4-FFF2-40B4-BE49-F238E27FC236}">
              <a16:creationId xmlns:a16="http://schemas.microsoft.com/office/drawing/2014/main" id="{6429291B-399F-E237-0B27-172A5D2519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xdr:col>
      <xdr:colOff>1819275</xdr:colOff>
      <xdr:row>150</xdr:row>
      <xdr:rowOff>180975</xdr:rowOff>
    </xdr:from>
    <xdr:to>
      <xdr:col>2</xdr:col>
      <xdr:colOff>552450</xdr:colOff>
      <xdr:row>164</xdr:row>
      <xdr:rowOff>38100</xdr:rowOff>
    </xdr:to>
    <mc:AlternateContent xmlns:mc="http://schemas.openxmlformats.org/markup-compatibility/2006">
      <mc:Choice xmlns:sle15="http://schemas.microsoft.com/office/drawing/2012/slicer" Requires="sle15">
        <xdr:graphicFrame macro="">
          <xdr:nvGraphicFramePr>
            <xdr:cNvPr id="13" name="Level ">
              <a:extLst>
                <a:ext uri="{FF2B5EF4-FFF2-40B4-BE49-F238E27FC236}">
                  <a16:creationId xmlns:a16="http://schemas.microsoft.com/office/drawing/2014/main" id="{F6989C9F-849D-23A4-28EE-9898BA6BE41E}"/>
                </a:ext>
              </a:extLst>
            </xdr:cNvPr>
            <xdr:cNvGraphicFramePr/>
          </xdr:nvGraphicFramePr>
          <xdr:xfrm>
            <a:off x="0" y="0"/>
            <a:ext cx="0" cy="0"/>
          </xdr:xfrm>
          <a:graphic>
            <a:graphicData uri="http://schemas.microsoft.com/office/drawing/2010/slicer">
              <sle:slicer xmlns:sle="http://schemas.microsoft.com/office/drawing/2010/slicer" name="Level "/>
            </a:graphicData>
          </a:graphic>
        </xdr:graphicFrame>
      </mc:Choice>
      <mc:Fallback>
        <xdr:sp macro="" textlink="">
          <xdr:nvSpPr>
            <xdr:cNvPr id="0" name=""/>
            <xdr:cNvSpPr>
              <a:spLocks noTextEdit="1"/>
            </xdr:cNvSpPr>
          </xdr:nvSpPr>
          <xdr:spPr>
            <a:xfrm>
              <a:off x="3095625" y="28755975"/>
              <a:ext cx="1828800" cy="2524125"/>
            </a:xfrm>
            <a:prstGeom prst="rect">
              <a:avLst/>
            </a:prstGeom>
            <a:solidFill>
              <a:prstClr val="white"/>
            </a:solidFill>
            <a:ln w="1">
              <a:solidFill>
                <a:prstClr val="green"/>
              </a:solidFill>
            </a:ln>
          </xdr:spPr>
          <xdr:txBody>
            <a:bodyPr vertOverflow="clip" horzOverflow="clip"/>
            <a:lstStyle/>
            <a:p>
              <a:r>
                <a:rPr lang="en-K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304801</xdr:colOff>
      <xdr:row>0</xdr:row>
      <xdr:rowOff>114300</xdr:rowOff>
    </xdr:from>
    <xdr:to>
      <xdr:col>17</xdr:col>
      <xdr:colOff>409575</xdr:colOff>
      <xdr:row>2</xdr:row>
      <xdr:rowOff>152400</xdr:rowOff>
    </xdr:to>
    <xdr:sp macro="" textlink="">
      <xdr:nvSpPr>
        <xdr:cNvPr id="2" name="Rectangle: Rounded Corners 1">
          <a:extLst>
            <a:ext uri="{FF2B5EF4-FFF2-40B4-BE49-F238E27FC236}">
              <a16:creationId xmlns:a16="http://schemas.microsoft.com/office/drawing/2014/main" id="{4D365579-282A-1D71-55BF-9D3EA068BE19}"/>
            </a:ext>
          </a:extLst>
        </xdr:cNvPr>
        <xdr:cNvSpPr/>
      </xdr:nvSpPr>
      <xdr:spPr>
        <a:xfrm>
          <a:off x="914401" y="114300"/>
          <a:ext cx="9858374" cy="419100"/>
        </a:xfrm>
        <a:prstGeom prst="roundRect">
          <a:avLst/>
        </a:prstGeom>
        <a:solidFill>
          <a:schemeClr val="tx1">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tx1"/>
              </a:solidFill>
            </a:rPr>
            <a:t>RECRUITMENT</a:t>
          </a:r>
          <a:r>
            <a:rPr lang="en-US" sz="2400" b="1" baseline="0">
              <a:solidFill>
                <a:schemeClr val="tx1"/>
              </a:solidFill>
            </a:rPr>
            <a:t> ANALYSIS</a:t>
          </a:r>
          <a:endParaRPr lang="en-KE" sz="2400" b="1">
            <a:solidFill>
              <a:schemeClr val="tx1"/>
            </a:solidFill>
          </a:endParaRPr>
        </a:p>
      </xdr:txBody>
    </xdr:sp>
    <xdr:clientData/>
  </xdr:twoCellAnchor>
  <xdr:twoCellAnchor>
    <xdr:from>
      <xdr:col>1</xdr:col>
      <xdr:colOff>323850</xdr:colOff>
      <xdr:row>3</xdr:row>
      <xdr:rowOff>114300</xdr:rowOff>
    </xdr:from>
    <xdr:to>
      <xdr:col>6</xdr:col>
      <xdr:colOff>571500</xdr:colOff>
      <xdr:row>15</xdr:row>
      <xdr:rowOff>95250</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3C5D3BAB-C957-4048-A5E1-DCF002A893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33450" y="685800"/>
              <a:ext cx="3295650" cy="226695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57150</xdr:colOff>
      <xdr:row>3</xdr:row>
      <xdr:rowOff>142875</xdr:rowOff>
    </xdr:from>
    <xdr:to>
      <xdr:col>14</xdr:col>
      <xdr:colOff>361950</xdr:colOff>
      <xdr:row>15</xdr:row>
      <xdr:rowOff>95250</xdr:rowOff>
    </xdr:to>
    <xdr:graphicFrame macro="">
      <xdr:nvGraphicFramePr>
        <xdr:cNvPr id="19" name="Chart 18">
          <a:extLst>
            <a:ext uri="{FF2B5EF4-FFF2-40B4-BE49-F238E27FC236}">
              <a16:creationId xmlns:a16="http://schemas.microsoft.com/office/drawing/2014/main" id="{708EC64D-6E35-4E9F-BB7C-D8CCB8250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409575</xdr:colOff>
      <xdr:row>3</xdr:row>
      <xdr:rowOff>161925</xdr:rowOff>
    </xdr:from>
    <xdr:to>
      <xdr:col>17</xdr:col>
      <xdr:colOff>409575</xdr:colOff>
      <xdr:row>15</xdr:row>
      <xdr:rowOff>76200</xdr:rowOff>
    </xdr:to>
    <mc:AlternateContent xmlns:mc="http://schemas.openxmlformats.org/markup-compatibility/2006" xmlns:a14="http://schemas.microsoft.com/office/drawing/2010/main">
      <mc:Choice Requires="a14">
        <xdr:graphicFrame macro="">
          <xdr:nvGraphicFramePr>
            <xdr:cNvPr id="21" name="Level  3">
              <a:extLst>
                <a:ext uri="{FF2B5EF4-FFF2-40B4-BE49-F238E27FC236}">
                  <a16:creationId xmlns:a16="http://schemas.microsoft.com/office/drawing/2014/main" id="{F7D825E1-207F-4F79-A9B7-80E9FC79A05D}"/>
                </a:ext>
              </a:extLst>
            </xdr:cNvPr>
            <xdr:cNvGraphicFramePr/>
          </xdr:nvGraphicFramePr>
          <xdr:xfrm>
            <a:off x="0" y="0"/>
            <a:ext cx="0" cy="0"/>
          </xdr:xfrm>
          <a:graphic>
            <a:graphicData uri="http://schemas.microsoft.com/office/drawing/2010/slicer">
              <sle:slicer xmlns:sle="http://schemas.microsoft.com/office/drawing/2010/slicer" name="Level  3"/>
            </a:graphicData>
          </a:graphic>
        </xdr:graphicFrame>
      </mc:Choice>
      <mc:Fallback xmlns="">
        <xdr:sp macro="" textlink="">
          <xdr:nvSpPr>
            <xdr:cNvPr id="0" name=""/>
            <xdr:cNvSpPr>
              <a:spLocks noTextEdit="1"/>
            </xdr:cNvSpPr>
          </xdr:nvSpPr>
          <xdr:spPr>
            <a:xfrm>
              <a:off x="8943975" y="733425"/>
              <a:ext cx="1828800" cy="220027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409575</xdr:colOff>
      <xdr:row>15</xdr:row>
      <xdr:rowOff>161925</xdr:rowOff>
    </xdr:from>
    <xdr:to>
      <xdr:col>17</xdr:col>
      <xdr:colOff>409575</xdr:colOff>
      <xdr:row>30</xdr:row>
      <xdr:rowOff>47625</xdr:rowOff>
    </xdr:to>
    <xdr:graphicFrame macro="">
      <xdr:nvGraphicFramePr>
        <xdr:cNvPr id="24" name="Chart 23">
          <a:extLst>
            <a:ext uri="{FF2B5EF4-FFF2-40B4-BE49-F238E27FC236}">
              <a16:creationId xmlns:a16="http://schemas.microsoft.com/office/drawing/2014/main" id="{D34E227F-8130-478E-89EE-DC3623558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323849</xdr:colOff>
      <xdr:row>15</xdr:row>
      <xdr:rowOff>152400</xdr:rowOff>
    </xdr:from>
    <xdr:to>
      <xdr:col>9</xdr:col>
      <xdr:colOff>314324</xdr:colOff>
      <xdr:row>30</xdr:row>
      <xdr:rowOff>38100</xdr:rowOff>
    </xdr:to>
    <xdr:graphicFrame macro="">
      <xdr:nvGraphicFramePr>
        <xdr:cNvPr id="26" name="Chart 25">
          <a:extLst>
            <a:ext uri="{FF2B5EF4-FFF2-40B4-BE49-F238E27FC236}">
              <a16:creationId xmlns:a16="http://schemas.microsoft.com/office/drawing/2014/main" id="{D47A7365-10F7-4B2A-9985-4631D7BDE8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400049</xdr:colOff>
      <xdr:row>35</xdr:row>
      <xdr:rowOff>9526</xdr:rowOff>
    </xdr:from>
    <xdr:to>
      <xdr:col>7</xdr:col>
      <xdr:colOff>95250</xdr:colOff>
      <xdr:row>46</xdr:row>
      <xdr:rowOff>0</xdr:rowOff>
    </xdr:to>
    <xdr:graphicFrame macro="">
      <xdr:nvGraphicFramePr>
        <xdr:cNvPr id="4" name="Chart 3">
          <a:extLst>
            <a:ext uri="{FF2B5EF4-FFF2-40B4-BE49-F238E27FC236}">
              <a16:creationId xmlns:a16="http://schemas.microsoft.com/office/drawing/2014/main" id="{7AF172E2-DDF8-4888-B4EF-98ED85BDC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390525</xdr:colOff>
      <xdr:row>46</xdr:row>
      <xdr:rowOff>104775</xdr:rowOff>
    </xdr:from>
    <xdr:to>
      <xdr:col>7</xdr:col>
      <xdr:colOff>104775</xdr:colOff>
      <xdr:row>59</xdr:row>
      <xdr:rowOff>47625</xdr:rowOff>
    </xdr:to>
    <xdr:graphicFrame macro="">
      <xdr:nvGraphicFramePr>
        <xdr:cNvPr id="6" name="Chart 5">
          <a:extLst>
            <a:ext uri="{FF2B5EF4-FFF2-40B4-BE49-F238E27FC236}">
              <a16:creationId xmlns:a16="http://schemas.microsoft.com/office/drawing/2014/main" id="{E11F49EA-032E-4B6C-99B5-A092E875F3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390526</xdr:colOff>
      <xdr:row>59</xdr:row>
      <xdr:rowOff>123825</xdr:rowOff>
    </xdr:from>
    <xdr:to>
      <xdr:col>7</xdr:col>
      <xdr:colOff>85726</xdr:colOff>
      <xdr:row>73</xdr:row>
      <xdr:rowOff>28575</xdr:rowOff>
    </xdr:to>
    <xdr:graphicFrame macro="">
      <xdr:nvGraphicFramePr>
        <xdr:cNvPr id="8" name="Chart 7">
          <a:extLst>
            <a:ext uri="{FF2B5EF4-FFF2-40B4-BE49-F238E27FC236}">
              <a16:creationId xmlns:a16="http://schemas.microsoft.com/office/drawing/2014/main" id="{14FE99AE-97B3-47BC-A21E-161C8CEBA4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257175</xdr:colOff>
      <xdr:row>35</xdr:row>
      <xdr:rowOff>0</xdr:rowOff>
    </xdr:from>
    <xdr:to>
      <xdr:col>12</xdr:col>
      <xdr:colOff>438150</xdr:colOff>
      <xdr:row>46</xdr:row>
      <xdr:rowOff>19050</xdr:rowOff>
    </xdr:to>
    <xdr:graphicFrame macro="">
      <xdr:nvGraphicFramePr>
        <xdr:cNvPr id="10" name="Chart 9">
          <a:extLst>
            <a:ext uri="{FF2B5EF4-FFF2-40B4-BE49-F238E27FC236}">
              <a16:creationId xmlns:a16="http://schemas.microsoft.com/office/drawing/2014/main" id="{BE7B9862-2050-48F4-AB06-C644E6629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238125</xdr:colOff>
      <xdr:row>46</xdr:row>
      <xdr:rowOff>104775</xdr:rowOff>
    </xdr:from>
    <xdr:to>
      <xdr:col>12</xdr:col>
      <xdr:colOff>476250</xdr:colOff>
      <xdr:row>59</xdr:row>
      <xdr:rowOff>57150</xdr:rowOff>
    </xdr:to>
    <xdr:graphicFrame macro="">
      <xdr:nvGraphicFramePr>
        <xdr:cNvPr id="12" name="Chart 11">
          <a:extLst>
            <a:ext uri="{FF2B5EF4-FFF2-40B4-BE49-F238E27FC236}">
              <a16:creationId xmlns:a16="http://schemas.microsoft.com/office/drawing/2014/main" id="{BF4E6CA2-AED8-49A3-94C7-258975883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247650</xdr:colOff>
      <xdr:row>59</xdr:row>
      <xdr:rowOff>104775</xdr:rowOff>
    </xdr:from>
    <xdr:to>
      <xdr:col>12</xdr:col>
      <xdr:colOff>466725</xdr:colOff>
      <xdr:row>73</xdr:row>
      <xdr:rowOff>47625</xdr:rowOff>
    </xdr:to>
    <xdr:graphicFrame macro="">
      <xdr:nvGraphicFramePr>
        <xdr:cNvPr id="13" name="Chart 12">
          <a:extLst>
            <a:ext uri="{FF2B5EF4-FFF2-40B4-BE49-F238E27FC236}">
              <a16:creationId xmlns:a16="http://schemas.microsoft.com/office/drawing/2014/main" id="{D4F92322-5638-4AB5-9B43-90F0FF52D4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19050</xdr:colOff>
      <xdr:row>46</xdr:row>
      <xdr:rowOff>114300</xdr:rowOff>
    </xdr:from>
    <xdr:to>
      <xdr:col>18</xdr:col>
      <xdr:colOff>428625</xdr:colOff>
      <xdr:row>59</xdr:row>
      <xdr:rowOff>85725</xdr:rowOff>
    </xdr:to>
    <xdr:graphicFrame macro="">
      <xdr:nvGraphicFramePr>
        <xdr:cNvPr id="16" name="Chart 15">
          <a:extLst>
            <a:ext uri="{FF2B5EF4-FFF2-40B4-BE49-F238E27FC236}">
              <a16:creationId xmlns:a16="http://schemas.microsoft.com/office/drawing/2014/main" id="{F8E5DCE2-D121-4B91-B6DC-23ED3EB31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13</xdr:col>
      <xdr:colOff>9525</xdr:colOff>
      <xdr:row>59</xdr:row>
      <xdr:rowOff>104775</xdr:rowOff>
    </xdr:from>
    <xdr:to>
      <xdr:col>18</xdr:col>
      <xdr:colOff>428625</xdr:colOff>
      <xdr:row>73</xdr:row>
      <xdr:rowOff>47625</xdr:rowOff>
    </xdr:to>
    <xdr:graphicFrame macro="">
      <xdr:nvGraphicFramePr>
        <xdr:cNvPr id="18" name="Chart 17">
          <a:extLst>
            <a:ext uri="{FF2B5EF4-FFF2-40B4-BE49-F238E27FC236}">
              <a16:creationId xmlns:a16="http://schemas.microsoft.com/office/drawing/2014/main" id="{CD8AE4B7-AB0C-4E89-A92A-7C006DFEA1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13</xdr:col>
      <xdr:colOff>0</xdr:colOff>
      <xdr:row>35</xdr:row>
      <xdr:rowOff>19051</xdr:rowOff>
    </xdr:from>
    <xdr:to>
      <xdr:col>18</xdr:col>
      <xdr:colOff>438150</xdr:colOff>
      <xdr:row>46</xdr:row>
      <xdr:rowOff>114301</xdr:rowOff>
    </xdr:to>
    <mc:AlternateContent xmlns:mc="http://schemas.openxmlformats.org/markup-compatibility/2006">
      <mc:Choice xmlns:sle15="http://schemas.microsoft.com/office/drawing/2012/slicer" Requires="sle15">
        <xdr:graphicFrame macro="">
          <xdr:nvGraphicFramePr>
            <xdr:cNvPr id="22" name="Level  4">
              <a:extLst>
                <a:ext uri="{FF2B5EF4-FFF2-40B4-BE49-F238E27FC236}">
                  <a16:creationId xmlns:a16="http://schemas.microsoft.com/office/drawing/2014/main" id="{417F9123-AB83-4093-AF36-D4E403EF5D8D}"/>
                </a:ext>
              </a:extLst>
            </xdr:cNvPr>
            <xdr:cNvGraphicFramePr/>
          </xdr:nvGraphicFramePr>
          <xdr:xfrm>
            <a:off x="0" y="0"/>
            <a:ext cx="0" cy="0"/>
          </xdr:xfrm>
          <a:graphic>
            <a:graphicData uri="http://schemas.microsoft.com/office/drawing/2010/slicer">
              <sle:slicer xmlns:sle="http://schemas.microsoft.com/office/drawing/2010/slicer" name="Level  4"/>
            </a:graphicData>
          </a:graphic>
        </xdr:graphicFrame>
      </mc:Choice>
      <mc:Fallback>
        <xdr:sp macro="" textlink="">
          <xdr:nvSpPr>
            <xdr:cNvPr id="0" name=""/>
            <xdr:cNvSpPr>
              <a:spLocks noTextEdit="1"/>
            </xdr:cNvSpPr>
          </xdr:nvSpPr>
          <xdr:spPr>
            <a:xfrm>
              <a:off x="7924800" y="6686551"/>
              <a:ext cx="3486150" cy="2190750"/>
            </a:xfrm>
            <a:prstGeom prst="rect">
              <a:avLst/>
            </a:prstGeom>
            <a:solidFill>
              <a:prstClr val="white"/>
            </a:solidFill>
            <a:ln w="1">
              <a:solidFill>
                <a:prstClr val="green"/>
              </a:solidFill>
            </a:ln>
          </xdr:spPr>
          <xdr:txBody>
            <a:bodyPr vertOverflow="clip" horzOverflow="clip"/>
            <a:lstStyle/>
            <a:p>
              <a:r>
                <a:rPr lang="en-K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oneCellAnchor>
    <xdr:from>
      <xdr:col>1</xdr:col>
      <xdr:colOff>390525</xdr:colOff>
      <xdr:row>31</xdr:row>
      <xdr:rowOff>85725</xdr:rowOff>
    </xdr:from>
    <xdr:ext cx="4705350" cy="483722"/>
    <xdr:sp macro="" textlink="">
      <xdr:nvSpPr>
        <xdr:cNvPr id="23" name="TextBox 22">
          <a:extLst>
            <a:ext uri="{FF2B5EF4-FFF2-40B4-BE49-F238E27FC236}">
              <a16:creationId xmlns:a16="http://schemas.microsoft.com/office/drawing/2014/main" id="{5C1148F3-C0FD-5AEE-00A8-D99615FF9D37}"/>
            </a:ext>
          </a:extLst>
        </xdr:cNvPr>
        <xdr:cNvSpPr txBox="1"/>
      </xdr:nvSpPr>
      <xdr:spPr>
        <a:xfrm>
          <a:off x="1000125" y="5991225"/>
          <a:ext cx="4705350" cy="483722"/>
        </a:xfrm>
        <a:prstGeom prst="rect">
          <a:avLst/>
        </a:prstGeom>
        <a:solidFill>
          <a:schemeClr val="tx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a:t>Senior management takes</a:t>
          </a:r>
          <a:r>
            <a:rPr lang="en-US" sz="1400" baseline="0"/>
            <a:t> the most time to hire.</a:t>
          </a:r>
        </a:p>
        <a:p>
          <a:endParaRPr lang="en-KE"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Mugambi" refreshedDate="45742.489667592592" createdVersion="8" refreshedVersion="8" minRefreshableVersion="3" recordCount="6" xr:uid="{88042D76-60AB-4DCF-87BC-0D620AFBE988}">
  <cacheSource type="worksheet">
    <worksheetSource name="Table15"/>
  </cacheSource>
  <cacheFields count="2">
    <cacheField name="Level " numFmtId="0">
      <sharedItems count="6">
        <s v="Associate"/>
        <s v="Executive"/>
        <s v="Junior"/>
        <s v="Manager Level"/>
        <s v="Senior"/>
        <s v="Senior Management"/>
      </sharedItems>
    </cacheField>
    <cacheField name="Avg Probation Days" numFmtId="0">
      <sharedItems containsSemiMixedTypes="0" containsString="0" containsNumber="1" minValue="9.0500000000000007" maxValue="10.79"/>
    </cacheField>
  </cacheFields>
  <extLst>
    <ext xmlns:x14="http://schemas.microsoft.com/office/spreadsheetml/2009/9/main" uri="{725AE2AE-9491-48be-B2B4-4EB974FC3084}">
      <x14:pivotCacheDefinition pivotCacheId="205323867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Mugambi" refreshedDate="45742.490169560187" createdVersion="8" refreshedVersion="8" minRefreshableVersion="3" recordCount="6" xr:uid="{19D8137A-5B57-4276-8A65-3B37B9CC6777}">
  <cacheSource type="worksheet">
    <worksheetSource name="Table18"/>
  </cacheSource>
  <cacheFields count="2">
    <cacheField name="Level " numFmtId="0">
      <sharedItems count="6">
        <s v="Associate"/>
        <s v="Executive"/>
        <s v="Junior"/>
        <s v="Manager Level"/>
        <s v="Senior"/>
        <s v="Senior Management"/>
      </sharedItems>
    </cacheField>
    <cacheField name="Avg Time to Hire (days)" numFmtId="0">
      <sharedItems containsSemiMixedTypes="0" containsString="0" containsNumber="1" minValue="13.08" maxValue="14.05"/>
    </cacheField>
  </cacheFields>
  <extLst>
    <ext xmlns:x14="http://schemas.microsoft.com/office/spreadsheetml/2009/9/main" uri="{725AE2AE-9491-48be-B2B4-4EB974FC3084}">
      <x14:pivotCacheDefinition pivotCacheId="123665476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Mugambi" refreshedDate="45742.491043055554" createdVersion="8" refreshedVersion="8" minRefreshableVersion="3" recordCount="11" xr:uid="{1C3B5BF2-9C6B-44E9-B751-E4BDC27CE92E}">
  <cacheSource type="worksheet">
    <worksheetSource name="Table19"/>
  </cacheSource>
  <cacheFields count="2">
    <cacheField name="Department" numFmtId="0">
      <sharedItems count="11">
        <s v="Fundraising"/>
        <s v="IT"/>
        <s v="Risk Management"/>
        <s v="Administration"/>
        <s v="Program Office"/>
        <s v="Communication and Advocacy"/>
        <s v="Finance"/>
        <s v="Capacity Building"/>
        <s v="HR"/>
        <s v="Operations"/>
        <s v="M and E"/>
      </sharedItems>
    </cacheField>
    <cacheField name="Avg Time to Hire (days)" numFmtId="0">
      <sharedItems containsSemiMixedTypes="0" containsString="0" containsNumber="1" minValue="11.215" maxValue="17"/>
    </cacheField>
  </cacheFields>
  <extLst>
    <ext xmlns:x14="http://schemas.microsoft.com/office/spreadsheetml/2009/9/main" uri="{725AE2AE-9491-48be-B2B4-4EB974FC3084}">
      <x14:pivotCacheDefinition pivotCacheId="55166978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Mugambi" refreshedDate="45742.538084490741" createdVersion="8" refreshedVersion="8" minRefreshableVersion="3" recordCount="2401" xr:uid="{1AC9B17E-1063-4260-95EC-1B7281790EEA}">
  <cacheSource type="worksheet">
    <worksheetSource ref="A1:AL1048576" sheet="Recruitment_Data_Modified"/>
  </cacheSource>
  <cacheFields count="38">
    <cacheField name="Open position" numFmtId="0">
      <sharedItems containsString="0" containsBlank="1" containsNumber="1" containsInteger="1" minValue="1" maxValue="3000"/>
    </cacheField>
    <cacheField name="Position ID" numFmtId="0">
      <sharedItems containsBlank="1"/>
    </cacheField>
    <cacheField name="Department " numFmtId="0">
      <sharedItems containsBlank="1"/>
    </cacheField>
    <cacheField name="Role" numFmtId="0">
      <sharedItems containsBlank="1"/>
    </cacheField>
    <cacheField name="Designation" numFmtId="0">
      <sharedItems containsBlank="1"/>
    </cacheField>
    <cacheField name="Job Vacancy" numFmtId="0">
      <sharedItems containsBlank="1"/>
    </cacheField>
    <cacheField name="Level/Band" numFmtId="0">
      <sharedItems containsBlank="1" count="7">
        <s v="Junior"/>
        <s v="Associate"/>
        <s v="Executive"/>
        <s v="Senior Management"/>
        <s v="Senior"/>
        <s v="Manager Level"/>
        <m/>
      </sharedItems>
    </cacheField>
    <cacheField name="Position Requisition Date" numFmtId="0">
      <sharedItems containsNonDate="0" containsDate="1" containsString="0" containsBlank="1" minDate="2021-12-30T19:39:24" maxDate="2023-09-17T20:10:47"/>
    </cacheField>
    <cacheField name="Vacancy approval date" numFmtId="0">
      <sharedItems containsNonDate="0" containsDate="1" containsString="0" containsBlank="1" minDate="2022-01-02T15:13:53" maxDate="2023-09-18T20:10:47"/>
    </cacheField>
    <cacheField name="Job advert open date" numFmtId="0">
      <sharedItems containsNonDate="0" containsDate="1" containsString="0" containsBlank="1" minDate="2022-01-07T01:51:52" maxDate="2023-09-20T09:16:50"/>
    </cacheField>
    <cacheField name="Job advert closing date" numFmtId="0">
      <sharedItems containsNonDate="0" containsDate="1" containsString="0" containsBlank="1" minDate="2022-01-12T01:51:52" maxDate="2023-11-04T09:16:50"/>
    </cacheField>
    <cacheField name="Shortlisted Status" numFmtId="0">
      <sharedItems containsBlank="1"/>
    </cacheField>
    <cacheField name="Interview date" numFmtId="0">
      <sharedItems containsNonDate="0" containsDate="1" containsString="0" containsBlank="1" minDate="2022-01-10T19:39:24" maxDate="2023-10-03T20:10:47"/>
    </cacheField>
    <cacheField name="Hire Status" numFmtId="0">
      <sharedItems containsBlank="1"/>
    </cacheField>
    <cacheField name="Rejection Reason" numFmtId="0">
      <sharedItems containsBlank="1"/>
    </cacheField>
    <cacheField name="Date job offer" numFmtId="0">
      <sharedItems containsNonDate="0" containsDate="1" containsString="0" containsBlank="1" minDate="2022-01-13T19:39:24" maxDate="2023-10-09T20:10:47"/>
    </cacheField>
    <cacheField name="Offer Status" numFmtId="0">
      <sharedItems containsBlank="1"/>
    </cacheField>
    <cacheField name="Date contract prepared" numFmtId="0">
      <sharedItems containsNonDate="0" containsDate="1" containsString="0" containsBlank="1" minDate="2022-01-12T19:39:24" maxDate="2023-09-26T09:16:50"/>
    </cacheField>
    <cacheField name="Date contract issued " numFmtId="0">
      <sharedItems containsNonDate="0" containsDate="1" containsString="0" containsBlank="1" minDate="2022-01-16T19:39:24" maxDate="2023-09-28T20:10:47"/>
    </cacheField>
    <cacheField name="Reporting date " numFmtId="0">
      <sharedItems containsNonDate="0" containsDate="1" containsString="0" containsBlank="1" minDate="2022-01-12T19:39:24" maxDate="2023-10-06T20:10:47"/>
    </cacheField>
    <cacheField name="Date of induction/onboarding " numFmtId="0">
      <sharedItems containsNonDate="0" containsDate="1" containsString="0" containsBlank="1" minDate="2022-01-22T19:39:24" maxDate="2023-10-05T20:10:47"/>
    </cacheField>
    <cacheField name="Hired" numFmtId="0">
      <sharedItems containsString="0" containsBlank="1" containsNumber="1" containsInteger="1" minValue="0" maxValue="1"/>
    </cacheField>
    <cacheField name="Date e-file opened" numFmtId="0">
      <sharedItems containsNonDate="0" containsDate="1" containsString="0" containsBlank="1" minDate="2022-01-26T19:39:24" maxDate="2023-10-08T20:10:47"/>
    </cacheField>
    <cacheField name="Date physical file open " numFmtId="0">
      <sharedItems containsNonDate="0" containsDate="1" containsString="0" containsBlank="1" minDate="2022-01-28T19:39:24" maxDate="2023-10-11T20:10:47"/>
    </cacheField>
    <cacheField name="Date of inclusion to benefits " numFmtId="0">
      <sharedItems containsNonDate="0" containsDate="1" containsString="0" containsBlank="1" minDate="2022-01-30T04:53:52" maxDate="2023-10-13T20:10:47"/>
    </cacheField>
    <cacheField name="Comments" numFmtId="0">
      <sharedItems containsNonDate="0" containsString="0" containsBlank="1"/>
    </cacheField>
    <cacheField name="Rejected By" numFmtId="0">
      <sharedItems containsBlank="1"/>
    </cacheField>
    <cacheField name="Date of File Closure" numFmtId="0">
      <sharedItems containsNonDate="0" containsDate="1" containsString="0" containsBlank="1" minDate="2022-02-12T19:39:24" maxDate="2023-10-28T09:16:50"/>
    </cacheField>
    <cacheField name="Application to Interview" numFmtId="0">
      <sharedItems containsString="0" containsBlank="1" containsNumber="1" containsInteger="1" minValue="0" maxValue="189"/>
    </cacheField>
    <cacheField name="Time to Hire" numFmtId="0">
      <sharedItems containsString="0" containsBlank="1" containsNumber="1" containsInteger="1" minValue="0" maxValue="23"/>
    </cacheField>
    <cacheField name="Time to Publish Advert" numFmtId="0">
      <sharedItems containsString="0" containsBlank="1" containsNumber="1" containsInteger="1" minValue="2" maxValue="12"/>
    </cacheField>
    <cacheField name="Open Days" numFmtId="0">
      <sharedItems containsString="0" containsBlank="1" containsNumber="1" containsInteger="1" minValue="0" maxValue="190"/>
    </cacheField>
    <cacheField name="End of Probation Date" numFmtId="0">
      <sharedItems containsString="0" containsBlank="1" containsNumber="1" containsInteger="1" minValue="0" maxValue="19"/>
    </cacheField>
    <cacheField name="Time Between Onboarding to File Opening" numFmtId="0">
      <sharedItems containsString="0" containsBlank="1" containsNumber="1" containsInteger="1" minValue="0" maxValue="4"/>
    </cacheField>
    <cacheField name="Time Between Interview to Candidate Reporting" numFmtId="0">
      <sharedItems containsString="0" containsBlank="1" containsNumber="1" containsInteger="1" minValue="0" maxValue="4"/>
    </cacheField>
    <cacheField name="Time to Approve Requisition" numFmtId="0">
      <sharedItems containsString="0" containsBlank="1" containsNumber="1" containsInteger="1" minValue="1" maxValue="4"/>
    </cacheField>
    <cacheField name="Time to close Employee File" numFmtId="0">
      <sharedItems containsString="0" containsBlank="1" containsNumber="1" containsInteger="1" minValue="0" maxValue="27"/>
    </cacheField>
    <cacheField name="Time to Inclusion to Benefits" numFmtId="0">
      <sharedItems containsString="0" containsBlank="1" containsNumber="1" containsInteger="1" minValue="0" maxValue="1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Mugambi" refreshedDate="45748.340509374997" createdVersion="8" refreshedVersion="8" minRefreshableVersion="3" recordCount="7" xr:uid="{F8FC327C-ECD9-4E02-9570-34C61ADDE7EB}">
  <cacheSource type="worksheet">
    <worksheetSource ref="B4:J11" sheet="Metrics"/>
  </cacheSource>
  <cacheFields count="9">
    <cacheField name="Level " numFmtId="0">
      <sharedItems count="7">
        <s v="Associate"/>
        <s v="Executive"/>
        <s v="Junior"/>
        <s v="Manager Level"/>
        <s v="Senior"/>
        <s v="Senior Management"/>
        <s v="Maximum"/>
      </sharedItems>
    </cacheField>
    <cacheField name="Avg Time to Approve Requisition" numFmtId="0">
      <sharedItems containsSemiMixedTypes="0" containsString="0" containsNumber="1" minValue="2.4" maxValue="15"/>
    </cacheField>
    <cacheField name="Avg Time to Hire (days)" numFmtId="0">
      <sharedItems containsSemiMixedTypes="0" containsString="0" containsNumber="1" minValue="13.08" maxValue="20"/>
    </cacheField>
    <cacheField name="Avg Time to Inclusion of Benefits" numFmtId="0">
      <sharedItems containsSemiMixedTypes="0" containsString="0" containsNumber="1" minValue="9.0500000000000007" maxValue="15"/>
    </cacheField>
    <cacheField name="Avg Time to Post Advert" numFmtId="0">
      <sharedItems containsSemiMixedTypes="0" containsString="0" containsNumber="1" minValue="6.01" maxValue="10"/>
    </cacheField>
    <cacheField name="Open Days" numFmtId="0">
      <sharedItems containsSemiMixedTypes="0" containsString="0" containsNumber="1" minValue="18.010000000000002" maxValue="40"/>
    </cacheField>
    <cacheField name="Avg Time btw Interview and Candidate Reporting" numFmtId="0">
      <sharedItems containsSemiMixedTypes="0" containsString="0" containsNumber="1" minValue="2.36" maxValue="5"/>
    </cacheField>
    <cacheField name="Avg Time to Close Employee File" numFmtId="0">
      <sharedItems containsSemiMixedTypes="0" containsString="0" containsNumber="1" minValue="18.36" maxValue="30"/>
    </cacheField>
    <cacheField name="Avg Time Between Onboarding to File Opening" numFmtId="0">
      <sharedItems containsSemiMixedTypes="0" containsString="0" containsNumber="1" minValue="2"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10.79"/>
  </r>
  <r>
    <x v="1"/>
    <n v="10.18"/>
  </r>
  <r>
    <x v="2"/>
    <n v="10.675000000000001"/>
  </r>
  <r>
    <x v="3"/>
    <n v="10.08"/>
  </r>
  <r>
    <x v="4"/>
    <n v="10.73"/>
  </r>
  <r>
    <x v="5"/>
    <n v="9.050000000000000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n v="13.52"/>
  </r>
  <r>
    <x v="1"/>
    <n v="13.08"/>
  </r>
  <r>
    <x v="2"/>
    <n v="13.5"/>
  </r>
  <r>
    <x v="3"/>
    <n v="13.44"/>
  </r>
  <r>
    <x v="4"/>
    <n v="13.22"/>
  </r>
  <r>
    <x v="5"/>
    <n v="14.0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17"/>
  </r>
  <r>
    <x v="1"/>
    <n v="17"/>
  </r>
  <r>
    <x v="2"/>
    <n v="17"/>
  </r>
  <r>
    <x v="3"/>
    <n v="14.27"/>
  </r>
  <r>
    <x v="4"/>
    <n v="14.24"/>
  </r>
  <r>
    <x v="5"/>
    <n v="14"/>
  </r>
  <r>
    <x v="6"/>
    <n v="13.247"/>
  </r>
  <r>
    <x v="7"/>
    <n v="13.234999999999999"/>
  </r>
  <r>
    <x v="8"/>
    <n v="12"/>
  </r>
  <r>
    <x v="9"/>
    <n v="12"/>
  </r>
  <r>
    <x v="10"/>
    <n v="11.21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1">
  <r>
    <n v="525"/>
    <s v="525 | Administation"/>
    <s v="Risk Management"/>
    <s v="Risk Management - Junior"/>
    <s v="Analyst"/>
    <s v="Risk Management-Analyst"/>
    <x v="0"/>
    <d v="2022-02-10T20:00:49"/>
    <d v="2022-02-13T20:00:49"/>
    <d v="2022-02-19T20:00:49"/>
    <d v="2022-03-07T20:00:49"/>
    <s v="Yes"/>
    <d v="2022-02-24T20:00:49"/>
    <s v="Failed"/>
    <s v="Other"/>
    <m/>
    <m/>
    <m/>
    <m/>
    <m/>
    <m/>
    <n v="0"/>
    <m/>
    <m/>
    <m/>
    <m/>
    <s v="Company"/>
    <m/>
    <n v="11"/>
    <n v="0"/>
    <n v="9"/>
    <n v="16"/>
    <n v="0"/>
    <n v="0"/>
    <n v="0"/>
    <n v="3"/>
    <n v="0"/>
    <n v="0"/>
  </r>
  <r>
    <n v="524"/>
    <s v="524 | Administation"/>
    <s v="Risk Management"/>
    <s v="Risk Management - Associate"/>
    <s v="Analyst"/>
    <s v="Risk Management-Analyst"/>
    <x v="1"/>
    <d v="2022-02-13T20:00:49"/>
    <d v="2022-02-16T20:00:49"/>
    <d v="2022-02-19T20:00:49"/>
    <d v="2022-02-24T20:00:49"/>
    <s v="Yes"/>
    <d v="2022-02-25T20:00:49"/>
    <s v="Declined"/>
    <m/>
    <d v="2022-03-02T20:00:49"/>
    <s v="Declined"/>
    <m/>
    <m/>
    <d v="2022-02-27T20:00:49"/>
    <m/>
    <n v="0"/>
    <m/>
    <m/>
    <m/>
    <m/>
    <m/>
    <m/>
    <n v="1"/>
    <n v="0"/>
    <n v="6"/>
    <n v="5"/>
    <n v="0"/>
    <n v="0"/>
    <n v="2"/>
    <n v="3"/>
    <n v="0"/>
    <n v="0"/>
  </r>
  <r>
    <n v="522"/>
    <s v="522 | Administation"/>
    <s v="Risk Management"/>
    <s v="Risk Management - Associate"/>
    <s v="Analyst"/>
    <s v="Risk Management-Analyst"/>
    <x v="1"/>
    <d v="2022-02-17T20:00:49"/>
    <d v="2022-02-18T20:00:49"/>
    <d v="2022-02-19T20:00:49"/>
    <d v="2022-02-28T20:00:49"/>
    <s v="Yes"/>
    <d v="2022-02-21T20:00:49"/>
    <s v="Declined"/>
    <m/>
    <d v="2022-02-26T20:00:49"/>
    <s v="Declined"/>
    <m/>
    <m/>
    <d v="2022-02-22T20:00:49"/>
    <m/>
    <n v="0"/>
    <m/>
    <m/>
    <m/>
    <m/>
    <m/>
    <m/>
    <n v="7"/>
    <n v="0"/>
    <n v="2"/>
    <n v="9"/>
    <n v="0"/>
    <n v="0"/>
    <n v="1"/>
    <n v="1"/>
    <n v="0"/>
    <n v="0"/>
  </r>
  <r>
    <n v="407"/>
    <s v="407 | Administation"/>
    <s v="Risk Management"/>
    <s v="Risk Management - Associate"/>
    <s v="Supervisor"/>
    <s v="Risk Management-Supervisor"/>
    <x v="1"/>
    <d v="2022-02-20T05:03:33"/>
    <d v="2022-02-24T05:03:33"/>
    <d v="2022-03-02T05:03:33"/>
    <d v="2022-03-13T05:03:33"/>
    <s v="No"/>
    <m/>
    <m/>
    <m/>
    <m/>
    <m/>
    <m/>
    <m/>
    <m/>
    <m/>
    <n v="0"/>
    <m/>
    <m/>
    <m/>
    <m/>
    <m/>
    <m/>
    <n v="0"/>
    <n v="0"/>
    <n v="10"/>
    <n v="11"/>
    <n v="0"/>
    <n v="0"/>
    <n v="0"/>
    <n v="4"/>
    <n v="0"/>
    <n v="0"/>
  </r>
  <r>
    <n v="401"/>
    <s v="401 | Administation"/>
    <s v="Risk Management"/>
    <s v="Risk Management - Executive"/>
    <s v="Director"/>
    <s v="Risk Management-Director"/>
    <x v="2"/>
    <d v="2022-02-21T05:03:33"/>
    <d v="2022-02-24T05:03:33"/>
    <d v="2022-03-02T05:03:33"/>
    <d v="2022-03-25T05:03:33"/>
    <s v="Yes"/>
    <d v="2022-03-06T05:03:33"/>
    <s v="Declined"/>
    <m/>
    <d v="2022-03-10T05:03:33"/>
    <s v="Declined"/>
    <m/>
    <m/>
    <d v="2022-03-07T05:03:33"/>
    <m/>
    <n v="0"/>
    <m/>
    <m/>
    <m/>
    <m/>
    <m/>
    <m/>
    <n v="19"/>
    <n v="0"/>
    <n v="9"/>
    <n v="23"/>
    <n v="0"/>
    <n v="0"/>
    <n v="1"/>
    <n v="3"/>
    <n v="0"/>
    <n v="0"/>
  </r>
  <r>
    <n v="404"/>
    <s v="404 | Administation"/>
    <s v="Risk Management"/>
    <s v="Risk Management - Executive"/>
    <s v="Director"/>
    <s v="Risk Management-Director"/>
    <x v="2"/>
    <d v="2022-02-22T05:03:33"/>
    <d v="2022-02-24T05:03:33"/>
    <d v="2022-03-02T05:03:33"/>
    <d v="2022-03-31T05:03:33"/>
    <s v="Yes"/>
    <d v="2022-03-14T05:03:33"/>
    <s v="Failed"/>
    <s v="Not a culture fit"/>
    <m/>
    <m/>
    <m/>
    <m/>
    <d v="2022-03-17T05:03:33"/>
    <m/>
    <n v="0"/>
    <m/>
    <m/>
    <m/>
    <m/>
    <s v="Company"/>
    <m/>
    <n v="17"/>
    <n v="0"/>
    <n v="8"/>
    <n v="29"/>
    <n v="0"/>
    <n v="0"/>
    <n v="3"/>
    <n v="2"/>
    <n v="0"/>
    <n v="0"/>
  </r>
  <r>
    <n v="403"/>
    <s v="403 | Administation"/>
    <s v="Risk Management"/>
    <s v="Risk Management - Executive"/>
    <s v="Director"/>
    <s v="Risk Management-Director"/>
    <x v="2"/>
    <d v="2022-02-24T05:03:33"/>
    <d v="2022-02-27T05:03:33"/>
    <d v="2022-03-02T05:03:33"/>
    <d v="2022-03-28T05:03:33"/>
    <s v="Yes"/>
    <d v="2022-03-09T05:03:33"/>
    <s v="Failed"/>
    <s v="Not a culture fit"/>
    <m/>
    <m/>
    <m/>
    <m/>
    <m/>
    <m/>
    <n v="0"/>
    <m/>
    <m/>
    <m/>
    <m/>
    <s v="Company"/>
    <m/>
    <n v="19"/>
    <n v="0"/>
    <n v="6"/>
    <n v="26"/>
    <n v="0"/>
    <n v="0"/>
    <n v="0"/>
    <n v="3"/>
    <n v="0"/>
    <n v="0"/>
  </r>
  <r>
    <n v="408"/>
    <s v="408 | Administation"/>
    <s v="Risk Management"/>
    <s v="Risk Management - Junior"/>
    <s v="Analyst"/>
    <s v="Risk Management-Analyst"/>
    <x v="0"/>
    <d v="2022-02-25T05:03:33"/>
    <d v="2022-02-28T05:03:33"/>
    <d v="2022-03-02T05:03:33"/>
    <d v="2022-03-14T05:03:33"/>
    <s v="Yes"/>
    <d v="2022-03-07T05:03:33"/>
    <s v="Declined"/>
    <m/>
    <d v="2022-03-14T05:03:33"/>
    <s v="Declined"/>
    <m/>
    <m/>
    <d v="2022-03-11T05:03:33"/>
    <m/>
    <n v="0"/>
    <m/>
    <m/>
    <m/>
    <m/>
    <m/>
    <m/>
    <n v="7"/>
    <n v="0"/>
    <n v="5"/>
    <n v="12"/>
    <n v="0"/>
    <n v="0"/>
    <n v="4"/>
    <n v="3"/>
    <n v="0"/>
    <n v="0"/>
  </r>
  <r>
    <n v="409"/>
    <s v="409 | Administation"/>
    <s v="Risk Management"/>
    <s v="Risk Management - Executive"/>
    <s v="Director"/>
    <s v="Risk Management-Director"/>
    <x v="2"/>
    <d v="2022-02-25T05:03:33"/>
    <d v="2022-02-28T05:03:33"/>
    <d v="2022-03-02T05:03:33"/>
    <d v="2022-03-15T05:03:33"/>
    <s v="Yes"/>
    <d v="2022-03-09T05:03:33"/>
    <s v="Failed"/>
    <s v="Other"/>
    <m/>
    <m/>
    <m/>
    <m/>
    <m/>
    <m/>
    <n v="0"/>
    <m/>
    <m/>
    <m/>
    <m/>
    <s v="Candidate"/>
    <m/>
    <n v="6"/>
    <n v="0"/>
    <n v="5"/>
    <n v="13"/>
    <n v="0"/>
    <n v="0"/>
    <n v="0"/>
    <n v="3"/>
    <n v="0"/>
    <n v="0"/>
  </r>
  <r>
    <n v="405"/>
    <s v="405 | Administation"/>
    <s v="Risk Management"/>
    <s v="Risk Management - Executive"/>
    <s v="Director"/>
    <s v="Risk Management-Director"/>
    <x v="2"/>
    <d v="2022-02-25T05:03:33"/>
    <d v="2022-02-28T05:03:33"/>
    <d v="2022-03-02T05:03:33"/>
    <d v="2022-03-30T05:03:33"/>
    <s v="Yes"/>
    <d v="2022-03-05T05:03:33"/>
    <s v="Accepted"/>
    <m/>
    <d v="2022-03-07T05:03:33"/>
    <s v="Accepted"/>
    <d v="2022-03-06T05:03:33"/>
    <d v="2022-03-09T05:03:33"/>
    <d v="2022-03-06T05:03:33"/>
    <d v="2022-03-08T05:03:33"/>
    <n v="1"/>
    <d v="2022-03-11T05:03:33"/>
    <d v="2022-03-13T05:03:33"/>
    <d v="2022-03-16T05:03:33"/>
    <m/>
    <m/>
    <d v="2022-03-28T05:03:33"/>
    <n v="25"/>
    <n v="7"/>
    <n v="5"/>
    <n v="28"/>
    <n v="7"/>
    <n v="3"/>
    <n v="1"/>
    <n v="3"/>
    <n v="17"/>
    <n v="7"/>
  </r>
  <r>
    <n v="410"/>
    <s v="410 | Administation"/>
    <s v="Risk Management"/>
    <s v="Risk Management - Associate"/>
    <s v="Supervisor"/>
    <s v="Risk Management-Supervisor"/>
    <x v="1"/>
    <d v="2022-02-26T05:03:33"/>
    <d v="2022-02-28T05:03:33"/>
    <d v="2022-03-02T05:03:33"/>
    <d v="2022-03-31T05:03:33"/>
    <s v="Yes"/>
    <d v="2022-03-04T05:03:33"/>
    <s v="Declined"/>
    <m/>
    <d v="2022-03-08T05:03:33"/>
    <s v="Declined"/>
    <m/>
    <m/>
    <d v="2022-03-05T05:03:33"/>
    <m/>
    <n v="0"/>
    <m/>
    <m/>
    <m/>
    <m/>
    <m/>
    <m/>
    <n v="27"/>
    <n v="0"/>
    <n v="4"/>
    <n v="29"/>
    <n v="0"/>
    <n v="0"/>
    <n v="1"/>
    <n v="2"/>
    <n v="0"/>
    <n v="0"/>
  </r>
  <r>
    <n v="211"/>
    <s v="211 | Administation"/>
    <s v="Risk Management"/>
    <s v="Risk Management - Junior"/>
    <s v="Analyst"/>
    <s v="Risk Management-Analyst"/>
    <x v="0"/>
    <d v="2022-04-06T07:57:47"/>
    <d v="2022-04-10T07:57:47"/>
    <d v="2022-04-15T07:57:47"/>
    <d v="2022-05-01T07:57:47"/>
    <s v="Yes"/>
    <d v="2022-05-01T07:57:47"/>
    <s v="Accepted"/>
    <m/>
    <d v="2022-05-07T07:57:47"/>
    <s v="Accepted"/>
    <d v="2022-05-02T07:57:47"/>
    <d v="2022-05-05T07:57:47"/>
    <d v="2022-05-04T07:57:47"/>
    <d v="2022-05-11T07:57:47"/>
    <n v="1"/>
    <d v="2022-05-13T07:57:47"/>
    <d v="2022-05-15T07:57:47"/>
    <d v="2022-05-17T07:57:47"/>
    <m/>
    <m/>
    <d v="2022-06-02T07:57:47"/>
    <n v="0"/>
    <n v="20"/>
    <n v="9"/>
    <n v="16"/>
    <n v="12"/>
    <n v="2"/>
    <n v="3"/>
    <n v="4"/>
    <n v="20"/>
    <n v="12"/>
  </r>
  <r>
    <n v="219"/>
    <s v="219 | Administation"/>
    <s v="Risk Management"/>
    <s v="Risk Management - Associate"/>
    <s v="Supervisor"/>
    <s v="Risk Management-Supervisor"/>
    <x v="1"/>
    <d v="2022-04-06T07:57:47"/>
    <d v="2022-04-09T07:57:47"/>
    <d v="2022-04-15T07:57:47"/>
    <d v="2022-05-03T07:57:47"/>
    <s v="Yes"/>
    <d v="2022-04-24T07:57:47"/>
    <s v="Declined"/>
    <m/>
    <d v="2022-04-30T07:57:47"/>
    <s v="Declined"/>
    <m/>
    <m/>
    <d v="2022-04-28T07:57:47"/>
    <m/>
    <n v="0"/>
    <m/>
    <m/>
    <m/>
    <m/>
    <m/>
    <m/>
    <n v="9"/>
    <n v="0"/>
    <n v="9"/>
    <n v="18"/>
    <n v="0"/>
    <n v="0"/>
    <n v="4"/>
    <n v="3"/>
    <n v="0"/>
    <n v="0"/>
  </r>
  <r>
    <n v="220"/>
    <s v="220 | Administation"/>
    <s v="Risk Management"/>
    <s v="Risk Management - Executive"/>
    <s v="Head of Department"/>
    <s v="Risk Management-Head of Department"/>
    <x v="2"/>
    <d v="2022-04-11T07:57:47"/>
    <d v="2022-04-14T07:57:47"/>
    <d v="2022-04-15T07:57:47"/>
    <d v="2022-10-22T07:57:47"/>
    <s v="No"/>
    <m/>
    <m/>
    <m/>
    <m/>
    <m/>
    <m/>
    <m/>
    <m/>
    <m/>
    <n v="0"/>
    <m/>
    <m/>
    <m/>
    <m/>
    <m/>
    <m/>
    <n v="0"/>
    <n v="0"/>
    <n v="4"/>
    <n v="190"/>
    <n v="0"/>
    <n v="0"/>
    <n v="0"/>
    <n v="3"/>
    <n v="0"/>
    <n v="0"/>
  </r>
  <r>
    <n v="216"/>
    <s v="216 | Administation"/>
    <s v="Risk Management"/>
    <s v="Risk Management - Associate"/>
    <s v="Supervisor"/>
    <s v="Risk Management-Supervisor"/>
    <x v="1"/>
    <d v="2022-04-12T07:57:47"/>
    <d v="2022-04-13T07:57:47"/>
    <d v="2022-04-15T07:57:47"/>
    <d v="2022-04-28T07:57:47"/>
    <s v="Yes"/>
    <d v="2022-04-24T07:57:47"/>
    <s v="Accepted"/>
    <m/>
    <d v="2022-04-28T07:57:47"/>
    <s v="Accepted"/>
    <d v="2022-04-26T07:57:47"/>
    <d v="2022-04-29T07:57:47"/>
    <d v="2022-04-25T07:57:47"/>
    <d v="2022-04-26T07:57:47"/>
    <n v="1"/>
    <d v="2022-04-28T07:57:47"/>
    <d v="2022-05-01T07:57:47"/>
    <d v="2022-05-03T07:57:47"/>
    <m/>
    <m/>
    <d v="2022-05-21T07:57:47"/>
    <n v="4"/>
    <n v="14"/>
    <n v="3"/>
    <n v="13"/>
    <n v="4"/>
    <n v="2"/>
    <n v="1"/>
    <n v="1"/>
    <n v="23"/>
    <n v="4"/>
  </r>
  <r>
    <n v="215"/>
    <s v="215 | Administation"/>
    <s v="Risk Management"/>
    <s v="Risk Management - Executive"/>
    <s v="Head of Department"/>
    <s v="Risk Management-Head of Department"/>
    <x v="2"/>
    <d v="2022-04-13T07:57:47"/>
    <d v="2022-04-14T07:57:47"/>
    <d v="2022-04-15T07:57:47"/>
    <d v="2022-10-22T07:57:47"/>
    <s v="Yes"/>
    <d v="2022-04-28T07:57:47"/>
    <s v="Failed"/>
    <s v="Other"/>
    <m/>
    <m/>
    <m/>
    <m/>
    <m/>
    <m/>
    <n v="0"/>
    <m/>
    <m/>
    <m/>
    <m/>
    <s v="Company"/>
    <m/>
    <n v="177"/>
    <n v="0"/>
    <n v="2"/>
    <n v="190"/>
    <n v="0"/>
    <n v="0"/>
    <n v="0"/>
    <n v="1"/>
    <n v="0"/>
    <n v="0"/>
  </r>
  <r>
    <n v="339"/>
    <s v="339 | Administation"/>
    <s v="Risk Management"/>
    <s v="Risk Management - Junior"/>
    <s v="Analyst"/>
    <s v="Risk Management-Analyst"/>
    <x v="0"/>
    <d v="2022-06-07T19:43:59"/>
    <d v="2022-06-11T19:43:59"/>
    <d v="2022-06-13T19:43:59"/>
    <d v="2022-06-19T19:43:59"/>
    <s v="Yes"/>
    <d v="2022-06-25T19:43:59"/>
    <s v="Failed"/>
    <s v="Salary expectation too high"/>
    <m/>
    <m/>
    <m/>
    <m/>
    <m/>
    <m/>
    <n v="0"/>
    <m/>
    <m/>
    <m/>
    <m/>
    <s v="Company"/>
    <m/>
    <n v="6"/>
    <n v="0"/>
    <n v="6"/>
    <n v="6"/>
    <n v="0"/>
    <n v="0"/>
    <n v="0"/>
    <n v="4"/>
    <n v="0"/>
    <n v="0"/>
  </r>
  <r>
    <n v="338"/>
    <s v="338 | Administation"/>
    <s v="Risk Management"/>
    <s v="Risk Management - Associate"/>
    <s v="Supervisor"/>
    <s v="Risk Management-Supervisor"/>
    <x v="1"/>
    <d v="2022-06-08T19:43:59"/>
    <d v="2022-06-10T19:43:59"/>
    <d v="2022-06-13T19:43:59"/>
    <d v="2022-06-27T19:43:59"/>
    <s v="Yes"/>
    <d v="2022-06-17T19:43:59"/>
    <s v="Declined"/>
    <m/>
    <d v="2022-06-20T19:43:59"/>
    <s v="Declined"/>
    <m/>
    <m/>
    <d v="2022-06-19T19:43:59"/>
    <m/>
    <n v="0"/>
    <m/>
    <m/>
    <m/>
    <m/>
    <m/>
    <m/>
    <n v="10"/>
    <n v="0"/>
    <n v="5"/>
    <n v="14"/>
    <n v="0"/>
    <n v="0"/>
    <n v="2"/>
    <n v="2"/>
    <n v="0"/>
    <n v="0"/>
  </r>
  <r>
    <n v="335"/>
    <s v="335 | Administation"/>
    <s v="Risk Management"/>
    <s v="Risk Management - Executive"/>
    <s v="Director"/>
    <s v="Risk Management-Director"/>
    <x v="2"/>
    <d v="2022-06-11T19:43:59"/>
    <d v="2022-06-12T19:43:59"/>
    <d v="2022-06-13T19:43:59"/>
    <d v="2022-07-06T19:43:59"/>
    <s v="Yes"/>
    <d v="2022-06-17T19:43:59"/>
    <s v="Declined"/>
    <m/>
    <d v="2022-06-22T19:43:59"/>
    <s v="Declined"/>
    <m/>
    <m/>
    <d v="2022-06-19T19:43:59"/>
    <m/>
    <n v="0"/>
    <m/>
    <m/>
    <m/>
    <m/>
    <m/>
    <m/>
    <n v="19"/>
    <n v="0"/>
    <n v="2"/>
    <n v="23"/>
    <n v="0"/>
    <n v="0"/>
    <n v="2"/>
    <n v="1"/>
    <n v="0"/>
    <n v="0"/>
  </r>
  <r>
    <n v="35"/>
    <s v="35 | Administation"/>
    <s v="Risk Management"/>
    <s v="Risk Management - Executive"/>
    <s v="Head of Department"/>
    <s v="Risk Management-Head of Department"/>
    <x v="2"/>
    <d v="2022-07-27T12:40:37"/>
    <d v="2022-07-31T12:40:37"/>
    <d v="2022-08-05T12:40:37"/>
    <d v="2022-08-30T12:40:37"/>
    <s v="Yes"/>
    <d v="2022-08-19T12:40:37"/>
    <s v="Failed"/>
    <s v="Not a culture fit"/>
    <m/>
    <m/>
    <m/>
    <m/>
    <d v="2022-08-21T12:40:37"/>
    <m/>
    <n v="0"/>
    <m/>
    <m/>
    <m/>
    <m/>
    <s v="Candidate"/>
    <m/>
    <n v="11"/>
    <n v="0"/>
    <n v="9"/>
    <n v="25"/>
    <n v="0"/>
    <n v="0"/>
    <n v="2"/>
    <n v="4"/>
    <n v="0"/>
    <n v="0"/>
  </r>
  <r>
    <n v="33"/>
    <s v="33 | Administation"/>
    <s v="Risk Management"/>
    <s v="Risk Management - Executive"/>
    <s v="Head of Department"/>
    <s v="Risk Management-Head of Department"/>
    <x v="2"/>
    <d v="2022-07-31T12:40:37"/>
    <d v="2022-08-03T12:40:37"/>
    <d v="2022-08-05T12:40:37"/>
    <d v="2022-08-26T12:40:37"/>
    <s v="Yes"/>
    <d v="2022-08-15T12:40:37"/>
    <s v="Declined"/>
    <m/>
    <d v="2022-08-22T12:40:37"/>
    <s v="Declined"/>
    <m/>
    <m/>
    <d v="2022-08-18T12:40:37"/>
    <m/>
    <n v="0"/>
    <m/>
    <m/>
    <m/>
    <m/>
    <m/>
    <m/>
    <n v="11"/>
    <n v="0"/>
    <n v="5"/>
    <n v="21"/>
    <n v="0"/>
    <n v="0"/>
    <n v="3"/>
    <n v="3"/>
    <n v="0"/>
    <n v="0"/>
  </r>
  <r>
    <n v="34"/>
    <s v="34 | Administation"/>
    <s v="Risk Management"/>
    <s v="Risk Management - Executive"/>
    <s v="Head of Department"/>
    <s v="Risk Management-Head of Department"/>
    <x v="2"/>
    <d v="2022-08-01T12:40:37"/>
    <d v="2022-08-04T12:40:37"/>
    <d v="2022-08-05T12:40:37"/>
    <d v="2022-08-13T12:40:37"/>
    <s v="Yes"/>
    <d v="2022-08-19T12:40:37"/>
    <s v="Declined"/>
    <m/>
    <d v="2022-08-24T12:40:37"/>
    <s v="Declined"/>
    <m/>
    <m/>
    <d v="2022-08-20T12:40:37"/>
    <m/>
    <n v="0"/>
    <m/>
    <m/>
    <m/>
    <m/>
    <m/>
    <m/>
    <n v="6"/>
    <n v="0"/>
    <n v="4"/>
    <n v="8"/>
    <n v="0"/>
    <n v="0"/>
    <n v="1"/>
    <n v="3"/>
    <n v="0"/>
    <n v="0"/>
  </r>
  <r>
    <n v="32"/>
    <s v="32 | Administation"/>
    <s v="Risk Management"/>
    <s v="Risk Management - Executive"/>
    <s v="Head of Department"/>
    <s v="Risk Management-Head of Department"/>
    <x v="2"/>
    <d v="2022-08-01T12:40:37"/>
    <d v="2022-08-04T12:40:37"/>
    <d v="2022-08-05T12:40:37"/>
    <d v="2022-08-13T12:40:37"/>
    <s v="Yes"/>
    <d v="2022-08-14T12:40:37"/>
    <s v="Accepted"/>
    <m/>
    <d v="2022-08-22T12:40:37"/>
    <s v="Accepted"/>
    <d v="2022-08-16T12:40:37"/>
    <d v="2022-08-20T12:40:37"/>
    <d v="2022-08-18T12:40:37"/>
    <d v="2022-08-27T12:40:37"/>
    <n v="1"/>
    <d v="2022-08-30T12:40:37"/>
    <d v="2022-09-02T12:40:37"/>
    <d v="2022-09-03T12:40:37"/>
    <m/>
    <m/>
    <d v="2022-09-21T12:40:37"/>
    <n v="1"/>
    <n v="15"/>
    <n v="4"/>
    <n v="8"/>
    <n v="14"/>
    <n v="3"/>
    <n v="4"/>
    <n v="3"/>
    <n v="22"/>
    <n v="14"/>
  </r>
  <r>
    <n v="37"/>
    <s v="37 | Administation"/>
    <s v="Risk Management"/>
    <s v="Risk Management - Associate"/>
    <s v="Supervisor"/>
    <s v="Risk Management-Supervisor"/>
    <x v="1"/>
    <d v="2022-08-01T12:40:37"/>
    <d v="2022-08-04T12:40:37"/>
    <d v="2022-08-05T12:40:37"/>
    <d v="2022-08-28T12:40:37"/>
    <s v="Yes"/>
    <d v="2022-08-11T12:40:37"/>
    <s v="Failed"/>
    <s v="Salary expectation too high"/>
    <m/>
    <m/>
    <m/>
    <m/>
    <m/>
    <m/>
    <n v="0"/>
    <m/>
    <m/>
    <m/>
    <m/>
    <s v="Company"/>
    <m/>
    <n v="17"/>
    <n v="0"/>
    <n v="4"/>
    <n v="23"/>
    <n v="0"/>
    <n v="0"/>
    <n v="0"/>
    <n v="3"/>
    <n v="0"/>
    <n v="0"/>
  </r>
  <r>
    <n v="518"/>
    <s v="518 | Administation"/>
    <s v="Risk Management"/>
    <s v="Risk Management - Associate"/>
    <s v="Analyst"/>
    <s v="Risk Management-Analyst"/>
    <x v="1"/>
    <d v="2022-10-12T22:12:48"/>
    <d v="2022-10-16T22:12:48"/>
    <d v="2022-10-22T22:12:48"/>
    <d v="2022-11-10T22:12:48"/>
    <s v="Yes"/>
    <d v="2022-11-06T22:12:48"/>
    <s v="Declined"/>
    <m/>
    <d v="2022-11-10T22:12:48"/>
    <s v="Declined"/>
    <m/>
    <m/>
    <d v="2022-11-09T22:12:48"/>
    <m/>
    <n v="0"/>
    <m/>
    <m/>
    <m/>
    <m/>
    <m/>
    <m/>
    <n v="4"/>
    <n v="0"/>
    <n v="10"/>
    <n v="19"/>
    <n v="0"/>
    <n v="0"/>
    <n v="3"/>
    <n v="4"/>
    <n v="0"/>
    <n v="0"/>
  </r>
  <r>
    <n v="511"/>
    <s v="511 | Administation"/>
    <s v="Risk Management"/>
    <s v="Risk Management - Associate"/>
    <s v="Analyst"/>
    <s v="Risk Management-Analyst"/>
    <x v="1"/>
    <d v="2022-10-14T22:12:48"/>
    <d v="2022-10-17T22:12:48"/>
    <d v="2022-10-22T22:12:48"/>
    <d v="2022-11-13T22:12:48"/>
    <s v="Yes"/>
    <d v="2022-10-26T22:12:48"/>
    <s v="Failed"/>
    <s v="Salary expectation too high"/>
    <m/>
    <m/>
    <m/>
    <m/>
    <m/>
    <m/>
    <n v="0"/>
    <m/>
    <m/>
    <m/>
    <m/>
    <s v="Company"/>
    <m/>
    <n v="18"/>
    <n v="0"/>
    <n v="8"/>
    <n v="22"/>
    <n v="0"/>
    <n v="0"/>
    <n v="0"/>
    <n v="3"/>
    <n v="0"/>
    <n v="0"/>
  </r>
  <r>
    <n v="519"/>
    <s v="519 | Administation"/>
    <s v="Risk Management"/>
    <s v="Risk Management - Junior"/>
    <s v="Analyst"/>
    <s v="Risk Management-Analyst"/>
    <x v="0"/>
    <d v="2022-10-16T22:12:48"/>
    <d v="2022-10-20T22:12:48"/>
    <d v="2022-10-22T22:12:48"/>
    <d v="2022-11-05T22:12:48"/>
    <s v="Yes"/>
    <d v="2022-11-01T22:12:48"/>
    <s v="Declined"/>
    <m/>
    <d v="2022-11-06T22:12:48"/>
    <s v="Declined"/>
    <m/>
    <m/>
    <d v="2022-11-05T22:12:48"/>
    <m/>
    <n v="0"/>
    <m/>
    <m/>
    <m/>
    <m/>
    <m/>
    <m/>
    <n v="4"/>
    <n v="0"/>
    <n v="6"/>
    <n v="14"/>
    <n v="0"/>
    <n v="0"/>
    <n v="4"/>
    <n v="4"/>
    <n v="0"/>
    <n v="0"/>
  </r>
  <r>
    <n v="512"/>
    <s v="512 | Administation"/>
    <s v="Risk Management"/>
    <s v="Risk Management - Junior"/>
    <s v="Analyst"/>
    <s v="Risk Management-Analyst"/>
    <x v="0"/>
    <d v="2022-10-17T22:12:48"/>
    <d v="2022-10-20T22:12:48"/>
    <d v="2022-10-22T22:12:48"/>
    <d v="2022-11-11T22:12:48"/>
    <s v="Yes"/>
    <d v="2022-11-04T22:12:48"/>
    <s v="Declined"/>
    <m/>
    <d v="2022-11-09T22:12:48"/>
    <s v="Declined"/>
    <m/>
    <m/>
    <d v="2022-11-05T22:12:48"/>
    <m/>
    <n v="0"/>
    <m/>
    <m/>
    <m/>
    <m/>
    <m/>
    <m/>
    <n v="7"/>
    <n v="0"/>
    <n v="5"/>
    <n v="20"/>
    <n v="0"/>
    <n v="0"/>
    <n v="1"/>
    <n v="3"/>
    <n v="0"/>
    <n v="0"/>
  </r>
  <r>
    <n v="515"/>
    <s v="515 | Administation"/>
    <s v="Risk Management"/>
    <s v="Risk Management - Associate"/>
    <s v="Analyst"/>
    <s v="Risk Management-Analyst"/>
    <x v="1"/>
    <d v="2022-10-18T22:12:48"/>
    <d v="2022-10-20T22:12:48"/>
    <d v="2022-10-22T22:12:48"/>
    <d v="2022-11-11T22:12:48"/>
    <s v="Yes"/>
    <d v="2022-11-06T22:12:48"/>
    <s v="Accepted"/>
    <m/>
    <d v="2022-11-12T22:12:48"/>
    <s v="Accepted"/>
    <d v="2022-11-08T22:12:48"/>
    <d v="2022-11-12T22:12:48"/>
    <d v="2022-11-09T22:12:48"/>
    <d v="2022-11-10T22:12:48"/>
    <n v="1"/>
    <d v="2022-11-13T22:12:48"/>
    <d v="2022-11-16T22:12:48"/>
    <d v="2022-11-18T22:12:48"/>
    <m/>
    <m/>
    <d v="2022-12-06T22:12:48"/>
    <n v="5"/>
    <n v="21"/>
    <n v="4"/>
    <n v="20"/>
    <n v="6"/>
    <n v="3"/>
    <n v="3"/>
    <n v="2"/>
    <n v="23"/>
    <n v="6"/>
  </r>
  <r>
    <n v="442"/>
    <s v="442 | Administation"/>
    <s v="Risk Management"/>
    <s v="Risk Management - Junior"/>
    <s v="Analyst"/>
    <s v="Risk Management-Analyst"/>
    <x v="0"/>
    <d v="2022-11-22T02:36:01"/>
    <d v="2022-11-25T02:36:01"/>
    <d v="2022-11-30T02:36:01"/>
    <d v="2022-12-19T02:36:01"/>
    <s v="Yes"/>
    <d v="2022-12-03T02:36:01"/>
    <s v="Failed"/>
    <s v="Salary expectation too high"/>
    <m/>
    <m/>
    <m/>
    <m/>
    <d v="2022-12-07T02:36:01"/>
    <m/>
    <n v="0"/>
    <m/>
    <m/>
    <m/>
    <m/>
    <s v="Candidate"/>
    <m/>
    <n v="16"/>
    <n v="0"/>
    <n v="8"/>
    <n v="19"/>
    <n v="0"/>
    <n v="0"/>
    <n v="4"/>
    <n v="3"/>
    <n v="0"/>
    <n v="0"/>
  </r>
  <r>
    <n v="449"/>
    <s v="449 | Administation"/>
    <s v="Risk Management"/>
    <s v="Risk Management - Junior"/>
    <s v="Analyst"/>
    <s v="Risk Management-Analyst"/>
    <x v="0"/>
    <d v="2022-11-24T02:36:01"/>
    <d v="2022-11-28T02:36:01"/>
    <d v="2022-11-30T02:36:01"/>
    <d v="2022-12-15T02:36:01"/>
    <s v="Yes"/>
    <d v="2022-12-15T02:36:01"/>
    <s v="Accepted"/>
    <m/>
    <d v="2022-12-17T02:36:01"/>
    <s v="Accepted"/>
    <d v="2022-12-17T02:36:01"/>
    <d v="2022-12-20T02:36:01"/>
    <d v="2022-12-16T02:36:01"/>
    <d v="2022-12-25T02:36:01"/>
    <n v="1"/>
    <d v="2022-12-28T02:36:01"/>
    <d v="2022-12-30T02:36:01"/>
    <d v="2022-12-31T02:36:01"/>
    <m/>
    <m/>
    <d v="2023-01-15T02:36:01"/>
    <n v="0"/>
    <n v="20"/>
    <n v="6"/>
    <n v="15"/>
    <n v="11"/>
    <n v="3"/>
    <n v="1"/>
    <n v="4"/>
    <n v="18"/>
    <n v="11"/>
  </r>
  <r>
    <n v="444"/>
    <s v="444 | Administation"/>
    <s v="Risk Management"/>
    <s v="Risk Management - Junior"/>
    <s v="Analyst"/>
    <s v="Risk Management-Analyst"/>
    <x v="0"/>
    <d v="2022-11-24T02:36:01"/>
    <d v="2022-11-28T02:36:01"/>
    <d v="2022-11-30T02:36:01"/>
    <d v="2022-12-13T02:36:01"/>
    <s v="Yes"/>
    <d v="2022-12-11T02:36:01"/>
    <s v="Failed"/>
    <s v="Not a culture fit"/>
    <m/>
    <m/>
    <m/>
    <m/>
    <d v="2022-12-13T02:36:01"/>
    <m/>
    <n v="0"/>
    <m/>
    <m/>
    <m/>
    <m/>
    <s v="Candidate"/>
    <m/>
    <n v="2"/>
    <n v="0"/>
    <n v="6"/>
    <n v="13"/>
    <n v="0"/>
    <n v="0"/>
    <n v="2"/>
    <n v="4"/>
    <n v="0"/>
    <n v="0"/>
  </r>
  <r>
    <n v="462"/>
    <s v="462 | Administation"/>
    <s v="Risk Management"/>
    <s v="Risk Management - Associate"/>
    <s v="Analyst"/>
    <s v="Risk Management-Analyst"/>
    <x v="1"/>
    <d v="2023-02-12T10:11:16"/>
    <d v="2023-02-16T10:11:16"/>
    <d v="2023-02-22T10:11:16"/>
    <d v="2023-03-13T10:11:16"/>
    <s v="Yes"/>
    <d v="2023-03-11T10:11:16"/>
    <s v="Accepted"/>
    <m/>
    <d v="2023-03-16T10:11:16"/>
    <s v="Accepted"/>
    <d v="2023-03-13T10:11:16"/>
    <d v="2023-03-16T10:11:16"/>
    <d v="2023-03-15T10:11:16"/>
    <d v="2023-03-19T10:11:16"/>
    <n v="1"/>
    <d v="2023-03-20T10:11:16"/>
    <d v="2023-03-23T10:11:16"/>
    <d v="2023-03-25T10:11:16"/>
    <m/>
    <m/>
    <d v="2023-04-12T10:11:16"/>
    <n v="2"/>
    <n v="22"/>
    <n v="10"/>
    <n v="19"/>
    <n v="9"/>
    <n v="1"/>
    <n v="4"/>
    <n v="4"/>
    <n v="23"/>
    <n v="9"/>
  </r>
  <r>
    <n v="467"/>
    <s v="467 | Administation"/>
    <s v="Risk Management"/>
    <s v="Risk Management - Executive"/>
    <s v="Director"/>
    <s v="Risk Management-Director"/>
    <x v="2"/>
    <d v="2023-02-14T10:11:16"/>
    <d v="2023-02-16T10:11:16"/>
    <d v="2023-02-22T10:11:16"/>
    <d v="2023-03-04T10:11:16"/>
    <s v="Yes"/>
    <d v="2023-03-02T10:11:16"/>
    <s v="Failed"/>
    <s v="Not a culture fit"/>
    <m/>
    <m/>
    <m/>
    <m/>
    <m/>
    <m/>
    <n v="0"/>
    <m/>
    <m/>
    <m/>
    <m/>
    <s v="Company"/>
    <m/>
    <n v="2"/>
    <n v="0"/>
    <n v="8"/>
    <n v="10"/>
    <n v="0"/>
    <n v="0"/>
    <n v="0"/>
    <n v="2"/>
    <n v="0"/>
    <n v="0"/>
  </r>
  <r>
    <n v="466"/>
    <s v="466 | Administation"/>
    <s v="Risk Management"/>
    <s v="Risk Management - Associate"/>
    <s v="Analyst"/>
    <s v="Risk Management-Analyst"/>
    <x v="1"/>
    <d v="2023-02-14T10:11:16"/>
    <d v="2023-02-16T10:11:16"/>
    <d v="2023-02-22T10:11:16"/>
    <d v="2023-03-09T10:11:16"/>
    <s v="Yes"/>
    <d v="2023-03-10T10:11:16"/>
    <s v="Failed"/>
    <s v="Not a culture fit"/>
    <m/>
    <m/>
    <m/>
    <m/>
    <m/>
    <m/>
    <n v="0"/>
    <m/>
    <m/>
    <m/>
    <m/>
    <s v="Candidate"/>
    <m/>
    <n v="1"/>
    <n v="0"/>
    <n v="8"/>
    <n v="15"/>
    <n v="0"/>
    <n v="0"/>
    <n v="0"/>
    <n v="2"/>
    <n v="0"/>
    <n v="0"/>
  </r>
  <r>
    <n v="461"/>
    <s v="461 | Administation"/>
    <s v="Risk Management"/>
    <s v="Risk Management - Junior"/>
    <s v="Analyst"/>
    <s v="Risk Management-Analyst"/>
    <x v="0"/>
    <d v="2023-02-17T10:11:16"/>
    <d v="2023-02-20T10:11:16"/>
    <d v="2023-02-22T10:11:16"/>
    <d v="2023-03-16T10:11:16"/>
    <s v="Yes"/>
    <d v="2023-03-12T10:11:16"/>
    <s v="Failed"/>
    <s v="Salary expectation too high"/>
    <m/>
    <m/>
    <m/>
    <m/>
    <d v="2023-03-16T10:11:16"/>
    <m/>
    <n v="0"/>
    <m/>
    <m/>
    <m/>
    <m/>
    <s v="Candidate"/>
    <m/>
    <n v="4"/>
    <n v="0"/>
    <n v="5"/>
    <n v="22"/>
    <n v="0"/>
    <n v="0"/>
    <n v="4"/>
    <n v="3"/>
    <n v="0"/>
    <n v="0"/>
  </r>
  <r>
    <n v="469"/>
    <s v="469 | Administation"/>
    <s v="Risk Management"/>
    <s v="Risk Management - Associate"/>
    <s v="Analyst"/>
    <s v="Risk Management-Analyst"/>
    <x v="1"/>
    <d v="2023-02-17T10:11:16"/>
    <d v="2023-02-18T10:11:16"/>
    <d v="2023-02-22T10:11:16"/>
    <d v="2023-03-15T10:11:16"/>
    <s v="Yes"/>
    <d v="2023-03-02T10:11:16"/>
    <s v="Failed"/>
    <s v="Other"/>
    <m/>
    <m/>
    <m/>
    <m/>
    <d v="2023-03-06T10:11:16"/>
    <m/>
    <n v="0"/>
    <m/>
    <m/>
    <m/>
    <m/>
    <s v="Candidate"/>
    <m/>
    <n v="13"/>
    <n v="0"/>
    <n v="5"/>
    <n v="21"/>
    <n v="0"/>
    <n v="0"/>
    <n v="4"/>
    <n v="1"/>
    <n v="0"/>
    <n v="0"/>
  </r>
  <r>
    <n v="470"/>
    <s v="470 | Administation"/>
    <s v="Risk Management"/>
    <s v="Risk Management - Executive"/>
    <s v="Director"/>
    <s v="Risk Management-Director"/>
    <x v="2"/>
    <d v="2023-02-18T10:11:16"/>
    <d v="2023-02-21T10:11:16"/>
    <d v="2023-02-22T10:11:16"/>
    <d v="2023-03-14T10:11:16"/>
    <s v="Yes"/>
    <d v="2023-03-09T10:11:16"/>
    <s v="Declined"/>
    <m/>
    <d v="2023-03-15T10:11:16"/>
    <s v="Declined"/>
    <m/>
    <m/>
    <d v="2023-03-11T10:11:16"/>
    <m/>
    <n v="0"/>
    <m/>
    <m/>
    <m/>
    <m/>
    <m/>
    <m/>
    <n v="5"/>
    <n v="0"/>
    <n v="4"/>
    <n v="20"/>
    <n v="0"/>
    <n v="0"/>
    <n v="2"/>
    <n v="3"/>
    <n v="0"/>
    <n v="0"/>
  </r>
  <r>
    <n v="306"/>
    <s v="306 | Administation"/>
    <s v="Risk Management"/>
    <s v="Risk Management - Executive"/>
    <s v="Director"/>
    <s v="Risk Management-Director"/>
    <x v="2"/>
    <d v="2023-04-10T21:25:25"/>
    <d v="2023-04-13T21:25:25"/>
    <d v="2023-04-19T21:25:25"/>
    <d v="2023-05-03T21:25:25"/>
    <s v="Yes"/>
    <d v="2023-04-25T21:25:25"/>
    <s v="Failed"/>
    <s v="Not a culture fit"/>
    <m/>
    <m/>
    <m/>
    <m/>
    <m/>
    <m/>
    <n v="0"/>
    <m/>
    <m/>
    <m/>
    <m/>
    <s v="Candidate"/>
    <m/>
    <n v="8"/>
    <n v="0"/>
    <n v="9"/>
    <n v="14"/>
    <n v="0"/>
    <n v="0"/>
    <n v="0"/>
    <n v="3"/>
    <n v="0"/>
    <n v="0"/>
  </r>
  <r>
    <n v="304"/>
    <s v="304 | Administation"/>
    <s v="Risk Management"/>
    <s v="Risk Management - Executive"/>
    <s v="Head of Department"/>
    <s v="Risk Management-Head of Department"/>
    <x v="2"/>
    <d v="2023-04-11T21:25:25"/>
    <d v="2023-04-15T21:25:25"/>
    <d v="2023-04-19T21:25:25"/>
    <d v="2023-05-09T21:25:25"/>
    <s v="Yes"/>
    <d v="2023-04-24T21:25:25"/>
    <s v="Failed"/>
    <s v="Not a culture fit"/>
    <m/>
    <m/>
    <m/>
    <m/>
    <d v="2023-04-26T21:25:25"/>
    <m/>
    <n v="0"/>
    <m/>
    <m/>
    <m/>
    <m/>
    <s v="Candidate"/>
    <m/>
    <n v="15"/>
    <n v="0"/>
    <n v="8"/>
    <n v="20"/>
    <n v="0"/>
    <n v="0"/>
    <n v="2"/>
    <n v="4"/>
    <n v="0"/>
    <n v="0"/>
  </r>
  <r>
    <n v="305"/>
    <s v="305 | Administation"/>
    <s v="Risk Management"/>
    <s v="Risk Management - Junior"/>
    <s v="Analyst"/>
    <s v="Risk Management-Analyst"/>
    <x v="0"/>
    <d v="2023-04-12T21:25:25"/>
    <d v="2023-04-15T21:25:25"/>
    <d v="2023-04-19T21:25:25"/>
    <d v="2023-05-04T21:25:25"/>
    <s v="Yes"/>
    <d v="2023-05-03T21:25:25"/>
    <s v="Failed"/>
    <s v="Position filled by another"/>
    <m/>
    <m/>
    <m/>
    <m/>
    <m/>
    <m/>
    <n v="0"/>
    <m/>
    <m/>
    <m/>
    <m/>
    <s v="Candidate"/>
    <m/>
    <n v="1"/>
    <n v="0"/>
    <n v="7"/>
    <n v="15"/>
    <n v="0"/>
    <n v="0"/>
    <n v="0"/>
    <n v="3"/>
    <n v="0"/>
    <n v="0"/>
  </r>
  <r>
    <n v="2975"/>
    <s v="2975 | Program Office"/>
    <s v="Program Office"/>
    <s v="Program Office - Senior Management"/>
    <s v="Senior Manager"/>
    <s v="Program Office-Senior Manager"/>
    <x v="3"/>
    <d v="2022-07-20T15:16:58"/>
    <d v="2022-07-23T15:16:58"/>
    <d v="2022-07-31T15:16:58"/>
    <d v="2022-08-13T15:16:58"/>
    <s v="Yes"/>
    <d v="2022-08-03T15:16:58"/>
    <s v="Failed"/>
    <s v="Salary expectation too high"/>
    <m/>
    <m/>
    <m/>
    <m/>
    <d v="2022-08-07T15:16:58"/>
    <m/>
    <n v="0"/>
    <m/>
    <m/>
    <m/>
    <m/>
    <s v="Company"/>
    <m/>
    <n v="10"/>
    <n v="0"/>
    <n v="11"/>
    <n v="13"/>
    <n v="0"/>
    <n v="0"/>
    <n v="4"/>
    <n v="3"/>
    <n v="0"/>
    <n v="0"/>
  </r>
  <r>
    <n v="2970"/>
    <s v="2970 | Program Office"/>
    <s v="Program Office"/>
    <s v="Program Office - Senior Management"/>
    <s v="Senior Manager"/>
    <s v="Program Office-Senior Manager"/>
    <x v="3"/>
    <d v="2022-05-20T06:38:26"/>
    <d v="2022-05-22T06:38:26"/>
    <d v="2022-05-30T06:38:26"/>
    <d v="2022-06-21T06:38:26"/>
    <s v="Yes"/>
    <d v="2022-05-31T06:38:26"/>
    <s v="Failed"/>
    <s v="Other"/>
    <m/>
    <m/>
    <m/>
    <m/>
    <m/>
    <m/>
    <n v="0"/>
    <m/>
    <m/>
    <m/>
    <m/>
    <s v="Candidate"/>
    <m/>
    <n v="21"/>
    <n v="0"/>
    <n v="10"/>
    <n v="22"/>
    <n v="0"/>
    <n v="0"/>
    <n v="0"/>
    <n v="2"/>
    <n v="0"/>
    <n v="0"/>
  </r>
  <r>
    <n v="2888"/>
    <s v="2888 | Program Office"/>
    <s v="Program Office"/>
    <s v="Program Office - Senior Management"/>
    <s v="Senior Manager"/>
    <s v="Program Office-Senior Manager"/>
    <x v="3"/>
    <d v="2022-10-21T01:36:27"/>
    <d v="2022-10-24T01:36:27"/>
    <d v="2022-10-31T01:36:27"/>
    <d v="2022-12-15T01:36:27"/>
    <s v="Yes"/>
    <d v="2022-11-06T01:36:27"/>
    <s v="Failed"/>
    <s v="Other"/>
    <m/>
    <m/>
    <m/>
    <m/>
    <d v="2022-11-07T01:36:27"/>
    <m/>
    <n v="0"/>
    <m/>
    <m/>
    <m/>
    <m/>
    <s v="Company"/>
    <m/>
    <n v="39"/>
    <n v="0"/>
    <n v="10"/>
    <n v="45"/>
    <n v="0"/>
    <n v="0"/>
    <n v="1"/>
    <n v="3"/>
    <n v="0"/>
    <n v="0"/>
  </r>
  <r>
    <n v="2869"/>
    <s v="2869 | Program Office"/>
    <s v="Program Office"/>
    <s v="Program Office - Senior Management"/>
    <s v="Senior Manager"/>
    <s v="Program Office-Senior Manager"/>
    <x v="3"/>
    <d v="2022-10-17T06:23:31"/>
    <d v="2022-10-18T06:23:31"/>
    <d v="2022-10-25T06:23:31"/>
    <d v="2023-01-03T06:23:31"/>
    <s v="Yes"/>
    <d v="2022-10-25T06:23:31"/>
    <s v="Failed"/>
    <s v="Other"/>
    <m/>
    <m/>
    <m/>
    <m/>
    <d v="2022-10-26T06:23:31"/>
    <m/>
    <n v="0"/>
    <m/>
    <m/>
    <m/>
    <m/>
    <s v="Company"/>
    <m/>
    <n v="70"/>
    <n v="0"/>
    <n v="8"/>
    <n v="70"/>
    <n v="0"/>
    <n v="0"/>
    <n v="1"/>
    <n v="1"/>
    <n v="0"/>
    <n v="0"/>
  </r>
  <r>
    <n v="2861"/>
    <s v="2861 | Program Office"/>
    <s v="Program Office"/>
    <s v="Program Office - Senior Management"/>
    <s v="Senior Manager"/>
    <s v="Program Office-Senior Manager"/>
    <x v="3"/>
    <d v="2022-10-15T06:23:31"/>
    <d v="2022-10-19T06:23:31"/>
    <d v="2022-10-21T06:23:31"/>
    <d v="2022-12-30T06:23:31"/>
    <s v="Yes"/>
    <d v="2022-10-30T06:23:31"/>
    <s v="Failed"/>
    <s v="Not a culture fit"/>
    <m/>
    <m/>
    <m/>
    <m/>
    <m/>
    <m/>
    <n v="0"/>
    <m/>
    <m/>
    <m/>
    <m/>
    <s v="Company"/>
    <m/>
    <n v="61"/>
    <n v="0"/>
    <n v="6"/>
    <n v="70"/>
    <n v="0"/>
    <n v="0"/>
    <n v="0"/>
    <n v="4"/>
    <n v="0"/>
    <n v="0"/>
  </r>
  <r>
    <n v="2731"/>
    <s v="2731 | Program Office"/>
    <s v="Program Office"/>
    <s v="Program Office - Senior Management"/>
    <s v="Senior Manager"/>
    <s v="Program Office-Senior Manager"/>
    <x v="3"/>
    <d v="2022-07-11T23:32:45"/>
    <d v="2022-07-14T23:32:45"/>
    <d v="2022-07-15T23:32:45"/>
    <d v="2022-07-28T23:32:45"/>
    <s v="Yes"/>
    <d v="2022-07-28T23:32:45"/>
    <s v="Failed"/>
    <s v="Not a culture fit"/>
    <m/>
    <m/>
    <m/>
    <m/>
    <d v="2022-07-30T23:32:45"/>
    <m/>
    <n v="0"/>
    <m/>
    <m/>
    <m/>
    <m/>
    <s v="Candidate"/>
    <m/>
    <n v="0"/>
    <n v="0"/>
    <n v="4"/>
    <n v="13"/>
    <n v="0"/>
    <n v="0"/>
    <n v="2"/>
    <n v="3"/>
    <n v="0"/>
    <n v="0"/>
  </r>
  <r>
    <n v="2555"/>
    <s v="2555 | Program Office"/>
    <s v="Program Office"/>
    <s v="Program Office - Senior Management"/>
    <s v="Senior Manager"/>
    <s v="Program Office-Senior Manager"/>
    <x v="3"/>
    <d v="2023-08-07T17:10:04"/>
    <d v="2023-08-09T17:10:04"/>
    <d v="2023-08-10T17:10:04"/>
    <d v="2023-09-07T17:10:04"/>
    <s v="Yes"/>
    <d v="2023-08-21T17:10:04"/>
    <s v="Failed"/>
    <s v="Position filled by another"/>
    <m/>
    <m/>
    <m/>
    <m/>
    <m/>
    <m/>
    <n v="0"/>
    <m/>
    <m/>
    <m/>
    <m/>
    <s v="Company"/>
    <m/>
    <n v="17"/>
    <n v="0"/>
    <n v="3"/>
    <n v="28"/>
    <n v="0"/>
    <n v="0"/>
    <n v="0"/>
    <n v="2"/>
    <n v="0"/>
    <n v="0"/>
  </r>
  <r>
    <n v="2536"/>
    <s v="2536 | Program Office"/>
    <s v="Program Office"/>
    <s v="Program Office - Senior Management"/>
    <s v="Senior Manager"/>
    <s v="Program Office-Senior Manager"/>
    <x v="3"/>
    <d v="2022-04-30T01:23:53"/>
    <d v="2022-05-03T01:23:53"/>
    <d v="2022-05-07T01:23:53"/>
    <d v="2022-05-22T01:23:53"/>
    <s v="Yes"/>
    <d v="2022-05-14T01:23:53"/>
    <s v="Failed"/>
    <s v="Not a culture fit"/>
    <m/>
    <m/>
    <m/>
    <m/>
    <d v="2022-05-15T01:23:53"/>
    <m/>
    <n v="0"/>
    <m/>
    <m/>
    <m/>
    <m/>
    <s v="Company"/>
    <m/>
    <n v="8"/>
    <n v="0"/>
    <n v="7"/>
    <n v="15"/>
    <n v="0"/>
    <n v="0"/>
    <n v="1"/>
    <n v="3"/>
    <n v="0"/>
    <n v="0"/>
  </r>
  <r>
    <n v="2519"/>
    <s v="2519 | Program Office"/>
    <s v="Program Office"/>
    <s v="Program Office - Senior Management"/>
    <s v="Senior Manager"/>
    <s v="Program Office-Senior Manager"/>
    <x v="3"/>
    <d v="2023-09-03T03:11:54"/>
    <d v="2023-09-06T03:11:54"/>
    <d v="2023-09-08T03:11:54"/>
    <d v="2023-09-24T03:11:54"/>
    <s v="Yes"/>
    <d v="2023-09-19T03:11:54"/>
    <s v="Failed"/>
    <s v="Salary expectation too high"/>
    <m/>
    <m/>
    <m/>
    <m/>
    <d v="2023-09-20T03:11:54"/>
    <m/>
    <n v="0"/>
    <m/>
    <m/>
    <m/>
    <m/>
    <s v="Company"/>
    <m/>
    <n v="5"/>
    <n v="0"/>
    <n v="5"/>
    <n v="16"/>
    <n v="0"/>
    <n v="0"/>
    <n v="1"/>
    <n v="3"/>
    <n v="0"/>
    <n v="0"/>
  </r>
  <r>
    <n v="2366"/>
    <s v="2366 | Program Office"/>
    <s v="Program Office"/>
    <s v="Program Office - Senior Management"/>
    <s v="Senior Manager"/>
    <s v="Program Office-Senior Manager"/>
    <x v="3"/>
    <d v="2023-02-17T06:26:17"/>
    <d v="2023-02-19T06:26:17"/>
    <d v="2023-02-23T06:26:17"/>
    <d v="2023-03-07T06:26:17"/>
    <s v="Yes"/>
    <d v="2023-03-01T06:26:17"/>
    <s v="Failed"/>
    <s v="Didn't pass technical test"/>
    <m/>
    <m/>
    <m/>
    <m/>
    <d v="2023-03-04T06:26:17"/>
    <m/>
    <n v="0"/>
    <m/>
    <m/>
    <m/>
    <m/>
    <s v="Company"/>
    <m/>
    <n v="6"/>
    <n v="0"/>
    <n v="6"/>
    <n v="12"/>
    <n v="0"/>
    <n v="0"/>
    <n v="3"/>
    <n v="2"/>
    <n v="0"/>
    <n v="0"/>
  </r>
  <r>
    <n v="2315"/>
    <s v="2315 | Program Office"/>
    <s v="Program Office"/>
    <s v="Program Office - Senior Management"/>
    <s v="Senior Manager"/>
    <s v="Program Office-Senior Manager"/>
    <x v="3"/>
    <d v="2022-04-21T00:53:43"/>
    <d v="2022-04-23T00:53:43"/>
    <d v="2022-04-26T00:53:43"/>
    <d v="2022-05-14T00:53:43"/>
    <s v="Yes"/>
    <d v="2022-05-05T00:53:43"/>
    <s v="Failed"/>
    <s v="Not a culture fit"/>
    <m/>
    <m/>
    <m/>
    <m/>
    <m/>
    <m/>
    <n v="0"/>
    <m/>
    <m/>
    <m/>
    <m/>
    <s v="Company"/>
    <m/>
    <n v="9"/>
    <n v="0"/>
    <n v="5"/>
    <n v="18"/>
    <n v="0"/>
    <n v="0"/>
    <n v="0"/>
    <n v="2"/>
    <n v="0"/>
    <n v="0"/>
  </r>
  <r>
    <n v="2250"/>
    <s v="2250 | Program Office"/>
    <s v="Program Office"/>
    <s v="Program Office - Senior Management"/>
    <s v="Senior Manager"/>
    <s v="Program Office-Senior Manager"/>
    <x v="3"/>
    <d v="2022-12-25T14:26:31"/>
    <d v="2022-12-28T14:26:31"/>
    <d v="2023-01-03T14:26:31"/>
    <d v="2023-01-23T14:26:31"/>
    <s v="Yes"/>
    <d v="2023-01-06T14:26:31"/>
    <s v="Failed"/>
    <s v="Other"/>
    <m/>
    <m/>
    <m/>
    <m/>
    <d v="2023-01-07T14:26:31"/>
    <m/>
    <n v="0"/>
    <m/>
    <m/>
    <m/>
    <m/>
    <s v="Company"/>
    <m/>
    <n v="17"/>
    <n v="0"/>
    <n v="9"/>
    <n v="20"/>
    <n v="0"/>
    <n v="0"/>
    <n v="1"/>
    <n v="3"/>
    <n v="0"/>
    <n v="0"/>
  </r>
  <r>
    <n v="2241"/>
    <s v="2241 | Program Office"/>
    <s v="Program Office"/>
    <s v="Program Office - Senior Management"/>
    <s v="Senior Manager"/>
    <s v="Program Office-Senior Manager"/>
    <x v="3"/>
    <d v="2022-12-29T14:26:31"/>
    <d v="2022-12-31T14:26:31"/>
    <d v="2023-01-03T14:26:31"/>
    <d v="2023-01-15T14:26:31"/>
    <s v="Yes"/>
    <d v="2023-01-12T14:26:31"/>
    <s v="Failed"/>
    <s v="Not a culture fit"/>
    <m/>
    <m/>
    <m/>
    <m/>
    <d v="2023-01-14T14:26:31"/>
    <m/>
    <n v="0"/>
    <m/>
    <m/>
    <m/>
    <m/>
    <s v="Candidate"/>
    <m/>
    <n v="3"/>
    <n v="0"/>
    <n v="5"/>
    <n v="12"/>
    <n v="0"/>
    <n v="0"/>
    <n v="2"/>
    <n v="2"/>
    <n v="0"/>
    <n v="0"/>
  </r>
  <r>
    <n v="2125"/>
    <s v="2125 | Program Office"/>
    <s v="Program Office"/>
    <s v="Program Office - Senior Management"/>
    <s v="Senior Manager"/>
    <s v="Program Office-Senior Manager"/>
    <x v="3"/>
    <d v="2023-01-01T11:21:38"/>
    <d v="2023-01-04T11:21:38"/>
    <d v="2023-01-09T11:21:38"/>
    <d v="2023-02-01T11:21:38"/>
    <s v="Yes"/>
    <d v="2023-01-20T11:21:38"/>
    <s v="Failed"/>
    <s v="Position filled by another"/>
    <m/>
    <m/>
    <m/>
    <m/>
    <m/>
    <m/>
    <n v="0"/>
    <m/>
    <m/>
    <m/>
    <m/>
    <s v="Company"/>
    <m/>
    <n v="12"/>
    <n v="0"/>
    <n v="8"/>
    <n v="23"/>
    <n v="0"/>
    <n v="0"/>
    <n v="0"/>
    <n v="3"/>
    <n v="0"/>
    <n v="0"/>
  </r>
  <r>
    <n v="2122"/>
    <s v="2122 | Program Office"/>
    <s v="Program Office"/>
    <s v="Program Office - Senior Management"/>
    <s v="Senior Manager"/>
    <s v="Program Office-Senior Manager"/>
    <x v="3"/>
    <d v="2023-01-03T11:21:38"/>
    <d v="2023-01-07T11:21:38"/>
    <d v="2023-01-09T11:21:38"/>
    <d v="2023-01-15T11:21:38"/>
    <s v="Yes"/>
    <d v="2023-01-15T11:21:38"/>
    <s v="Failed"/>
    <s v="Salary expectation too high"/>
    <m/>
    <m/>
    <m/>
    <m/>
    <m/>
    <m/>
    <n v="0"/>
    <m/>
    <m/>
    <m/>
    <m/>
    <s v="Company"/>
    <m/>
    <n v="0"/>
    <n v="0"/>
    <n v="6"/>
    <n v="6"/>
    <n v="0"/>
    <n v="0"/>
    <n v="0"/>
    <n v="4"/>
    <n v="0"/>
    <n v="0"/>
  </r>
  <r>
    <n v="2070"/>
    <s v="2070 | Program Office"/>
    <s v="Program Office"/>
    <s v="Program Office - Senior Management"/>
    <s v="Senior Manager"/>
    <s v="Program Office-Senior Manager"/>
    <x v="3"/>
    <d v="2022-11-02T18:46:55"/>
    <d v="2022-11-04T18:46:55"/>
    <d v="2022-11-08T18:46:55"/>
    <d v="2022-11-24T18:46:55"/>
    <s v="Yes"/>
    <d v="2022-11-22T18:46:55"/>
    <s v="Failed"/>
    <s v="Salary expectation too high"/>
    <m/>
    <m/>
    <m/>
    <m/>
    <d v="2022-11-26T18:46:55"/>
    <m/>
    <n v="0"/>
    <m/>
    <m/>
    <m/>
    <m/>
    <s v="Candidate"/>
    <m/>
    <n v="2"/>
    <n v="0"/>
    <n v="6"/>
    <n v="16"/>
    <n v="0"/>
    <n v="0"/>
    <n v="4"/>
    <n v="2"/>
    <n v="0"/>
    <n v="0"/>
  </r>
  <r>
    <n v="1980"/>
    <s v="1980 | Program Office"/>
    <s v="Program Office"/>
    <s v="Program Office - Senior Management"/>
    <s v="Senior Manager"/>
    <s v="Program Office-Senior Manager"/>
    <x v="3"/>
    <d v="2022-10-23T11:57:41"/>
    <d v="2022-10-24T11:57:41"/>
    <d v="2022-10-26T11:57:41"/>
    <d v="2022-11-18T11:57:41"/>
    <s v="Yes"/>
    <d v="2022-10-27T11:57:41"/>
    <s v="Failed"/>
    <s v="Position filled by another"/>
    <m/>
    <m/>
    <m/>
    <m/>
    <d v="2022-10-30T11:57:41"/>
    <m/>
    <n v="0"/>
    <m/>
    <m/>
    <m/>
    <m/>
    <s v="Company"/>
    <m/>
    <n v="22"/>
    <n v="0"/>
    <n v="3"/>
    <n v="23"/>
    <n v="0"/>
    <n v="0"/>
    <n v="3"/>
    <n v="1"/>
    <n v="0"/>
    <n v="0"/>
  </r>
  <r>
    <n v="1815"/>
    <s v="1815 | Program Office"/>
    <s v="Program Office"/>
    <s v="Program Office - Senior Management"/>
    <s v="Senior Manager"/>
    <s v="Program Office-Senior Manager"/>
    <x v="3"/>
    <d v="2022-09-20T04:28:24"/>
    <d v="2022-09-24T04:28:24"/>
    <d v="2022-09-25T04:28:24"/>
    <d v="2022-10-03T04:28:24"/>
    <s v="Yes"/>
    <d v="2022-10-09T04:28:24"/>
    <s v="Failed"/>
    <s v="Salary expectation too high"/>
    <m/>
    <m/>
    <m/>
    <m/>
    <m/>
    <m/>
    <n v="0"/>
    <m/>
    <m/>
    <m/>
    <m/>
    <s v="Candidate"/>
    <m/>
    <n v="6"/>
    <n v="0"/>
    <n v="5"/>
    <n v="8"/>
    <n v="0"/>
    <n v="0"/>
    <n v="0"/>
    <n v="4"/>
    <n v="0"/>
    <n v="0"/>
  </r>
  <r>
    <n v="1807"/>
    <s v="1807 | Program Office"/>
    <s v="Program Office"/>
    <s v="Program Office - Senior Management"/>
    <s v="Senior Manager"/>
    <s v="Program Office-Senior Manager"/>
    <x v="3"/>
    <d v="2023-07-14T00:25:30"/>
    <d v="2023-07-16T00:25:30"/>
    <d v="2023-07-20T00:25:30"/>
    <d v="2023-08-05T00:25:30"/>
    <s v="Yes"/>
    <d v="2023-07-29T00:25:30"/>
    <s v="Failed"/>
    <s v="Not a culture fit"/>
    <m/>
    <m/>
    <m/>
    <m/>
    <d v="2023-08-01T00:25:30"/>
    <m/>
    <n v="0"/>
    <m/>
    <m/>
    <m/>
    <m/>
    <s v="Company"/>
    <m/>
    <n v="7"/>
    <n v="0"/>
    <n v="6"/>
    <n v="16"/>
    <n v="0"/>
    <n v="0"/>
    <n v="3"/>
    <n v="2"/>
    <n v="0"/>
    <n v="0"/>
  </r>
  <r>
    <n v="1801"/>
    <s v="1801 | Program Office"/>
    <s v="Program Office"/>
    <s v="Program Office - Senior Management"/>
    <s v="Senior Manager"/>
    <s v="Program Office-Senior Manager"/>
    <x v="3"/>
    <d v="2023-07-15T00:25:30"/>
    <d v="2023-07-17T00:25:30"/>
    <d v="2023-07-20T00:25:30"/>
    <d v="2023-08-07T00:25:30"/>
    <s v="Yes"/>
    <d v="2023-08-07T00:25:30"/>
    <s v="Failed"/>
    <s v="Didn't pass technical test"/>
    <m/>
    <m/>
    <m/>
    <m/>
    <d v="2023-08-11T00:25:30"/>
    <m/>
    <n v="0"/>
    <m/>
    <m/>
    <m/>
    <m/>
    <s v="Candidate"/>
    <m/>
    <n v="0"/>
    <n v="0"/>
    <n v="5"/>
    <n v="18"/>
    <n v="0"/>
    <n v="0"/>
    <n v="4"/>
    <n v="2"/>
    <n v="0"/>
    <n v="0"/>
  </r>
  <r>
    <n v="1687"/>
    <s v="1687 | Program Office"/>
    <s v="Program Office"/>
    <s v="Program Office - Senior Management"/>
    <s v="Senior Manager"/>
    <s v="Program Office-Senior Manager"/>
    <x v="3"/>
    <d v="2022-04-12T06:44:01"/>
    <d v="2022-04-14T06:44:01"/>
    <d v="2022-04-15T06:44:01"/>
    <d v="2022-04-24T06:44:01"/>
    <s v="Yes"/>
    <d v="2022-04-22T06:44:01"/>
    <s v="Failed"/>
    <s v="Salary expectation too high"/>
    <m/>
    <m/>
    <m/>
    <m/>
    <m/>
    <m/>
    <n v="0"/>
    <m/>
    <m/>
    <m/>
    <m/>
    <s v="Company"/>
    <m/>
    <n v="2"/>
    <n v="0"/>
    <n v="3"/>
    <n v="9"/>
    <n v="0"/>
    <n v="0"/>
    <n v="0"/>
    <n v="2"/>
    <n v="0"/>
    <n v="0"/>
  </r>
  <r>
    <n v="1405"/>
    <s v="1405 | Program Office"/>
    <s v="Program Office"/>
    <s v="Program Office - Senior Management"/>
    <s v="Senior Manager"/>
    <s v="Program Office-Senior Manager"/>
    <x v="3"/>
    <d v="2022-02-24T07:21:21"/>
    <d v="2022-02-25T07:21:21"/>
    <d v="2022-02-27T07:21:21"/>
    <d v="2022-03-12T07:21:21"/>
    <s v="Yes"/>
    <d v="2022-03-03T07:21:21"/>
    <s v="Failed"/>
    <s v="Other"/>
    <m/>
    <m/>
    <m/>
    <m/>
    <d v="2022-03-06T07:21:21"/>
    <m/>
    <n v="0"/>
    <m/>
    <m/>
    <m/>
    <m/>
    <s v="Company"/>
    <m/>
    <n v="9"/>
    <n v="0"/>
    <n v="3"/>
    <n v="13"/>
    <n v="0"/>
    <n v="0"/>
    <n v="3"/>
    <n v="1"/>
    <n v="0"/>
    <n v="0"/>
  </r>
  <r>
    <n v="1385"/>
    <s v="1385 | Program Office"/>
    <s v="Program Office"/>
    <s v="Program Office - Senior Management"/>
    <s v="Senior Manager"/>
    <s v="Program Office-Senior Manager"/>
    <x v="3"/>
    <d v="2023-04-26T17:36:15"/>
    <d v="2023-04-27T17:36:15"/>
    <d v="2023-04-30T17:36:15"/>
    <d v="2023-05-28T17:36:15"/>
    <s v="Yes"/>
    <d v="2023-05-09T17:36:15"/>
    <s v="Failed"/>
    <s v="Didn't pass technical test"/>
    <m/>
    <m/>
    <m/>
    <m/>
    <d v="2023-05-13T17:36:15"/>
    <m/>
    <n v="0"/>
    <m/>
    <m/>
    <m/>
    <m/>
    <s v="Company"/>
    <m/>
    <n v="19"/>
    <n v="0"/>
    <n v="4"/>
    <n v="28"/>
    <n v="0"/>
    <n v="0"/>
    <n v="4"/>
    <n v="1"/>
    <n v="0"/>
    <n v="0"/>
  </r>
  <r>
    <n v="1381"/>
    <s v="1381 | Program Office"/>
    <s v="Program Office"/>
    <s v="Program Office - Senior Management"/>
    <s v="Senior Manager"/>
    <s v="Program Office-Senior Manager"/>
    <x v="3"/>
    <d v="2023-04-27T17:36:15"/>
    <d v="2023-04-29T17:36:15"/>
    <d v="2023-04-30T17:36:15"/>
    <d v="2023-05-20T17:36:15"/>
    <s v="Yes"/>
    <d v="2023-05-04T17:36:15"/>
    <s v="Failed"/>
    <s v="Other"/>
    <m/>
    <m/>
    <m/>
    <m/>
    <d v="2023-05-07T17:36:15"/>
    <m/>
    <n v="0"/>
    <m/>
    <m/>
    <m/>
    <m/>
    <s v="Company"/>
    <m/>
    <n v="16"/>
    <n v="0"/>
    <n v="3"/>
    <n v="20"/>
    <n v="0"/>
    <n v="0"/>
    <n v="3"/>
    <n v="2"/>
    <n v="0"/>
    <n v="0"/>
  </r>
  <r>
    <n v="1322"/>
    <s v="1322 | Program Office"/>
    <s v="Program Office"/>
    <s v="Program Office - Senior Management"/>
    <s v="Senior Manager"/>
    <s v="Program Office-Senior Manager"/>
    <x v="3"/>
    <d v="2023-08-22T04:29:27"/>
    <d v="2023-08-26T04:29:27"/>
    <d v="2023-08-28T04:29:27"/>
    <d v="2023-09-05T04:29:27"/>
    <s v="Yes"/>
    <d v="2023-09-10T04:29:27"/>
    <s v="Failed"/>
    <s v="Other"/>
    <m/>
    <m/>
    <m/>
    <m/>
    <d v="2023-09-11T04:29:27"/>
    <m/>
    <n v="0"/>
    <m/>
    <m/>
    <m/>
    <m/>
    <s v="Company"/>
    <m/>
    <n v="5"/>
    <n v="0"/>
    <n v="6"/>
    <n v="8"/>
    <n v="0"/>
    <n v="0"/>
    <n v="1"/>
    <n v="4"/>
    <n v="0"/>
    <n v="0"/>
  </r>
  <r>
    <n v="1294"/>
    <s v="1294 | Program Office"/>
    <s v="Program Office"/>
    <s v="Program Office - Senior Management"/>
    <s v="Senior Manager"/>
    <s v="Program Office-Senior Manager"/>
    <x v="3"/>
    <d v="2023-06-14T16:08:44"/>
    <d v="2023-06-16T16:08:44"/>
    <d v="2023-06-19T16:08:44"/>
    <d v="2023-07-08T16:08:44"/>
    <s v="Yes"/>
    <d v="2023-06-28T16:08:44"/>
    <s v="Failed"/>
    <s v="Salary expectation too high"/>
    <m/>
    <m/>
    <m/>
    <m/>
    <m/>
    <m/>
    <n v="0"/>
    <m/>
    <m/>
    <m/>
    <m/>
    <s v="Candidate"/>
    <m/>
    <n v="10"/>
    <n v="0"/>
    <n v="5"/>
    <n v="19"/>
    <n v="0"/>
    <n v="0"/>
    <n v="0"/>
    <n v="2"/>
    <n v="0"/>
    <n v="0"/>
  </r>
  <r>
    <n v="498"/>
    <s v="498 | Program Office"/>
    <s v="Program Office"/>
    <s v="Program Office - Senior Management"/>
    <s v="Senior Manager"/>
    <s v="Program Office-Senior Manager"/>
    <x v="3"/>
    <d v="2023-09-01T09:52:53"/>
    <d v="2023-09-02T09:52:53"/>
    <d v="2023-09-05T09:52:53"/>
    <d v="2023-09-30T09:52:53"/>
    <s v="Yes"/>
    <d v="2023-09-13T09:52:53"/>
    <s v="Failed"/>
    <s v="Position filled by another"/>
    <m/>
    <m/>
    <m/>
    <m/>
    <m/>
    <m/>
    <n v="0"/>
    <m/>
    <m/>
    <m/>
    <m/>
    <s v="Company"/>
    <m/>
    <n v="17"/>
    <n v="0"/>
    <n v="4"/>
    <n v="25"/>
    <n v="0"/>
    <n v="0"/>
    <n v="0"/>
    <n v="1"/>
    <n v="0"/>
    <n v="0"/>
  </r>
  <r>
    <n v="496"/>
    <s v="496 | Program Office"/>
    <s v="Program Office"/>
    <s v="Program Office - Senior Management"/>
    <s v="Senior Supervisory Manager"/>
    <s v="Program Office-Senior Supervisory Manager"/>
    <x v="3"/>
    <d v="2023-08-29T09:52:53"/>
    <d v="2023-09-01T09:52:53"/>
    <d v="2023-09-05T09:52:53"/>
    <d v="2023-09-11T09:52:53"/>
    <s v="Yes"/>
    <d v="2023-09-19T09:52:53"/>
    <s v="Declined"/>
    <m/>
    <d v="2023-09-27T09:52:53"/>
    <s v="Declined"/>
    <m/>
    <m/>
    <d v="2023-09-23T09:52:53"/>
    <m/>
    <n v="0"/>
    <m/>
    <m/>
    <m/>
    <m/>
    <m/>
    <m/>
    <n v="8"/>
    <n v="0"/>
    <n v="7"/>
    <n v="6"/>
    <n v="0"/>
    <n v="0"/>
    <n v="4"/>
    <n v="3"/>
    <n v="0"/>
    <n v="0"/>
  </r>
  <r>
    <n v="486"/>
    <s v="486 | Program Office"/>
    <s v="Program Office"/>
    <s v="Program Office - Senior Management"/>
    <s v="Senior Supervisory Manager"/>
    <s v="Program Office-Senior Supervisory Manager"/>
    <x v="3"/>
    <d v="2023-01-10T13:36:04"/>
    <d v="2023-01-11T13:36:04"/>
    <d v="2023-01-12T13:36:04"/>
    <d v="2023-01-18T13:36:04"/>
    <s v="Yes"/>
    <d v="2023-01-30T13:36:04"/>
    <s v="Declined"/>
    <m/>
    <d v="2023-02-03T13:36:04"/>
    <s v="Declined"/>
    <m/>
    <m/>
    <d v="2023-02-02T13:36:04"/>
    <m/>
    <n v="0"/>
    <m/>
    <m/>
    <m/>
    <m/>
    <m/>
    <m/>
    <n v="12"/>
    <n v="0"/>
    <n v="2"/>
    <n v="6"/>
    <n v="0"/>
    <n v="0"/>
    <n v="3"/>
    <n v="1"/>
    <n v="0"/>
    <n v="0"/>
  </r>
  <r>
    <n v="481"/>
    <s v="481 | Program Office"/>
    <s v="Program Office"/>
    <s v="Program Office - Senior Management"/>
    <s v="Senior Supervisory Manager"/>
    <s v="Program Office-Senior Supervisory Manager"/>
    <x v="3"/>
    <d v="2023-01-04T13:36:04"/>
    <d v="2023-01-08T13:36:04"/>
    <d v="2023-01-12T13:36:04"/>
    <d v="2023-01-25T13:36:04"/>
    <s v="Yes"/>
    <d v="2023-01-19T13:36:04"/>
    <s v="Accepted"/>
    <m/>
    <d v="2023-01-25T13:36:04"/>
    <s v="Accepted"/>
    <d v="2023-01-20T13:36:04"/>
    <d v="2023-01-22T13:36:04"/>
    <d v="2023-01-23T13:36:04"/>
    <d v="2023-01-31T13:36:04"/>
    <n v="1"/>
    <d v="2023-02-01T13:36:04"/>
    <d v="2023-02-02T13:36:04"/>
    <d v="2023-02-04T13:36:04"/>
    <m/>
    <m/>
    <d v="2023-02-13T13:36:04"/>
    <n v="6"/>
    <n v="10"/>
    <n v="8"/>
    <n v="13"/>
    <n v="13"/>
    <n v="1"/>
    <n v="4"/>
    <n v="4"/>
    <n v="12"/>
    <n v="13"/>
  </r>
  <r>
    <n v="478"/>
    <s v="478 | Program Office"/>
    <s v="Program Office"/>
    <s v="Program Office - Senior Management"/>
    <s v="Senior Supervisory Manager"/>
    <s v="Program Office-Senior Supervisory Manager"/>
    <x v="3"/>
    <d v="2022-04-22T01:49:05"/>
    <d v="2022-04-25T01:49:05"/>
    <d v="2022-05-01T01:49:05"/>
    <d v="2022-05-24T01:49:05"/>
    <s v="Yes"/>
    <d v="2022-05-12T01:49:05"/>
    <s v="Failed"/>
    <s v="Not a culture fit"/>
    <m/>
    <m/>
    <m/>
    <m/>
    <m/>
    <m/>
    <n v="0"/>
    <m/>
    <m/>
    <m/>
    <m/>
    <s v="Candidate"/>
    <m/>
    <n v="12"/>
    <n v="0"/>
    <n v="9"/>
    <n v="23"/>
    <n v="0"/>
    <n v="0"/>
    <n v="0"/>
    <n v="3"/>
    <n v="0"/>
    <n v="0"/>
  </r>
  <r>
    <n v="384"/>
    <s v="384 | Program Office"/>
    <s v="Program Office"/>
    <s v="Program Office - Senior Management"/>
    <s v="Senior Supervisory Manager"/>
    <s v="Program Office-Senior Supervisory Manager"/>
    <x v="3"/>
    <d v="2022-11-07T09:11:38"/>
    <d v="2022-11-10T09:11:38"/>
    <d v="2022-11-13T09:11:38"/>
    <d v="2022-11-30T09:11:38"/>
    <s v="Yes"/>
    <d v="2022-11-20T09:11:38"/>
    <s v="Failed"/>
    <s v="Not a culture fit"/>
    <m/>
    <m/>
    <m/>
    <m/>
    <m/>
    <m/>
    <n v="0"/>
    <m/>
    <m/>
    <m/>
    <m/>
    <s v="Company"/>
    <m/>
    <n v="10"/>
    <n v="0"/>
    <n v="6"/>
    <n v="17"/>
    <n v="0"/>
    <n v="0"/>
    <n v="0"/>
    <n v="3"/>
    <n v="0"/>
    <n v="0"/>
  </r>
  <r>
    <n v="377"/>
    <s v="377 | Program Office"/>
    <s v="Program Office"/>
    <s v="Program Office - Senior Management"/>
    <s v="Senior Supervisory Manager"/>
    <s v="Program Office-Senior Supervisory Manager"/>
    <x v="3"/>
    <d v="2022-04-12T08:33:40"/>
    <d v="2022-04-15T08:33:40"/>
    <d v="2022-04-19T08:33:40"/>
    <d v="2022-05-11T08:33:40"/>
    <s v="Yes"/>
    <d v="2022-04-29T08:33:40"/>
    <s v="Failed"/>
    <s v="Other"/>
    <m/>
    <m/>
    <m/>
    <m/>
    <d v="2022-05-01T08:33:40"/>
    <m/>
    <n v="0"/>
    <m/>
    <m/>
    <m/>
    <m/>
    <s v="Company"/>
    <m/>
    <n v="12"/>
    <n v="0"/>
    <n v="7"/>
    <n v="22"/>
    <n v="0"/>
    <n v="0"/>
    <n v="2"/>
    <n v="3"/>
    <n v="0"/>
    <n v="0"/>
  </r>
  <r>
    <n v="311"/>
    <s v="311 | Program Office"/>
    <s v="Program Office"/>
    <s v="Program Office - Senior Management"/>
    <s v="Senior Supervisory Manager"/>
    <s v="Program Office-Senior Supervisory Manager"/>
    <x v="3"/>
    <d v="2023-02-24T14:36:53"/>
    <d v="2023-02-28T14:36:53"/>
    <d v="2023-03-06T14:36:53"/>
    <d v="2023-03-31T14:36:53"/>
    <s v="Yes"/>
    <d v="2023-03-22T14:36:53"/>
    <s v="Accepted"/>
    <m/>
    <d v="2023-03-29T14:36:53"/>
    <s v="Accepted"/>
    <d v="2023-03-24T14:36:53"/>
    <d v="2023-03-28T14:36:53"/>
    <d v="2023-03-25T14:36:53"/>
    <d v="2023-03-28T14:36:53"/>
    <n v="1"/>
    <d v="2023-03-30T14:36:53"/>
    <d v="2023-04-02T14:36:53"/>
    <d v="2023-04-05T14:36:53"/>
    <m/>
    <m/>
    <d v="2023-04-12T14:36:53"/>
    <n v="9"/>
    <n v="22"/>
    <n v="10"/>
    <n v="25"/>
    <n v="8"/>
    <n v="2"/>
    <n v="3"/>
    <n v="4"/>
    <n v="13"/>
    <n v="8"/>
  </r>
  <r>
    <n v="185"/>
    <s v="185 | Program Office"/>
    <s v="Program Office"/>
    <s v="Program Office - Senior Management"/>
    <s v="Senior Supervisory Manager"/>
    <s v="Program Office-Senior Supervisory Manager"/>
    <x v="3"/>
    <d v="2022-09-26T07:13:58"/>
    <d v="2022-09-30T07:13:58"/>
    <d v="2022-10-01T07:13:58"/>
    <d v="2022-10-17T07:13:58"/>
    <s v="Yes"/>
    <d v="2022-10-16T07:13:58"/>
    <s v="Failed"/>
    <s v="Didn't pass technical test"/>
    <m/>
    <m/>
    <m/>
    <m/>
    <d v="2022-10-19T07:13:58"/>
    <m/>
    <n v="0"/>
    <m/>
    <m/>
    <m/>
    <m/>
    <s v="Company"/>
    <m/>
    <n v="1"/>
    <n v="0"/>
    <n v="5"/>
    <n v="16"/>
    <n v="0"/>
    <n v="0"/>
    <n v="3"/>
    <n v="4"/>
    <n v="0"/>
    <n v="0"/>
  </r>
  <r>
    <n v="184"/>
    <s v="184 | Program Office"/>
    <s v="Program Office"/>
    <s v="Program Office - Senior Management"/>
    <s v="Senior Supervisory Manager"/>
    <s v="Program Office-Senior Supervisory Manager"/>
    <x v="3"/>
    <d v="2022-09-21T07:13:58"/>
    <d v="2022-09-25T07:13:58"/>
    <d v="2022-10-01T07:13:58"/>
    <d v="2022-10-08T07:13:58"/>
    <s v="Yes"/>
    <d v="2022-10-13T07:13:58"/>
    <s v="Failed"/>
    <s v="Salary expectation too high"/>
    <m/>
    <m/>
    <m/>
    <m/>
    <m/>
    <m/>
    <n v="0"/>
    <m/>
    <m/>
    <m/>
    <m/>
    <s v="Company"/>
    <m/>
    <n v="5"/>
    <n v="0"/>
    <n v="10"/>
    <n v="7"/>
    <n v="0"/>
    <n v="0"/>
    <n v="0"/>
    <n v="4"/>
    <n v="0"/>
    <n v="0"/>
  </r>
  <r>
    <n v="182"/>
    <s v="182 | Program Office"/>
    <s v="Program Office"/>
    <s v="Program Office - Senior Management"/>
    <s v="Senior Supervisory Manager"/>
    <s v="Program Office-Senior Supervisory Manager"/>
    <x v="3"/>
    <d v="2022-09-26T07:13:58"/>
    <d v="2022-09-30T07:13:58"/>
    <d v="2022-10-01T07:13:58"/>
    <d v="2022-10-21T07:13:58"/>
    <s v="Yes"/>
    <d v="2022-10-05T07:13:58"/>
    <s v="Failed"/>
    <s v="Didn't pass technical test"/>
    <m/>
    <m/>
    <m/>
    <m/>
    <d v="2022-10-07T07:13:58"/>
    <m/>
    <n v="0"/>
    <m/>
    <m/>
    <m/>
    <m/>
    <s v="Candidate"/>
    <m/>
    <n v="16"/>
    <n v="0"/>
    <n v="5"/>
    <n v="20"/>
    <n v="0"/>
    <n v="0"/>
    <n v="2"/>
    <n v="4"/>
    <n v="0"/>
    <n v="0"/>
  </r>
  <r>
    <n v="138"/>
    <s v="138 | Program Office"/>
    <s v="Program Office"/>
    <s v="Program Office - Senior Management"/>
    <s v="Senior Supervisory Manager"/>
    <s v="Program Office-Senior Supervisory Manager"/>
    <x v="3"/>
    <d v="2022-07-22T19:16:15"/>
    <d v="2022-07-26T19:16:15"/>
    <d v="2022-07-27T19:16:15"/>
    <d v="2022-08-18T19:16:15"/>
    <s v="Yes"/>
    <d v="2022-08-01T19:16:15"/>
    <s v="Accepted"/>
    <m/>
    <d v="2022-08-05T19:16:15"/>
    <s v="Accepted"/>
    <d v="2022-08-02T19:16:15"/>
    <d v="2022-08-04T19:16:15"/>
    <d v="2022-08-02T19:16:15"/>
    <d v="2022-08-04T19:16:15"/>
    <n v="1"/>
    <d v="2022-08-05T19:16:15"/>
    <d v="2022-08-08T19:16:15"/>
    <d v="2022-08-09T19:16:15"/>
    <m/>
    <m/>
    <d v="2022-08-28T19:16:15"/>
    <n v="17"/>
    <n v="8"/>
    <n v="5"/>
    <n v="22"/>
    <n v="5"/>
    <n v="1"/>
    <n v="1"/>
    <n v="4"/>
    <n v="23"/>
    <n v="5"/>
  </r>
  <r>
    <n v="9"/>
    <s v="9 | Program Office"/>
    <s v="Program Office"/>
    <s v="Program Office - Senior Management"/>
    <s v="Senior Supervisory Manager"/>
    <s v="Program Office-Senior Supervisory Manager"/>
    <x v="3"/>
    <d v="2023-06-02T08:55:46"/>
    <d v="2023-06-04T08:55:46"/>
    <d v="2023-06-06T08:55:46"/>
    <d v="2023-06-22T08:55:46"/>
    <s v="Yes"/>
    <d v="2023-06-12T08:55:46"/>
    <s v="Failed"/>
    <s v="Position filled by another"/>
    <m/>
    <m/>
    <m/>
    <m/>
    <m/>
    <m/>
    <n v="0"/>
    <m/>
    <m/>
    <m/>
    <m/>
    <s v="Candidate"/>
    <m/>
    <n v="10"/>
    <n v="0"/>
    <n v="4"/>
    <n v="16"/>
    <n v="0"/>
    <n v="0"/>
    <n v="0"/>
    <n v="2"/>
    <n v="0"/>
    <n v="0"/>
  </r>
  <r>
    <n v="7"/>
    <s v="7 | Program Office"/>
    <s v="Program Office"/>
    <s v="Program Office - Senior Management"/>
    <s v="Senior Supervisory Manager"/>
    <s v="Program Office-Senior Supervisory Manager"/>
    <x v="3"/>
    <d v="2023-05-28T08:55:46"/>
    <d v="2023-05-31T08:55:46"/>
    <d v="2023-06-06T08:55:46"/>
    <d v="2023-06-12T08:55:46"/>
    <s v="Yes"/>
    <d v="2023-06-15T08:55:46"/>
    <s v="Failed"/>
    <s v="Salary expectation too high"/>
    <m/>
    <m/>
    <m/>
    <m/>
    <d v="2023-06-16T08:55:46"/>
    <m/>
    <n v="0"/>
    <m/>
    <m/>
    <m/>
    <m/>
    <s v="Candidate"/>
    <m/>
    <n v="3"/>
    <n v="0"/>
    <n v="9"/>
    <n v="6"/>
    <n v="0"/>
    <n v="0"/>
    <n v="1"/>
    <n v="3"/>
    <n v="0"/>
    <n v="0"/>
  </r>
  <r>
    <n v="2973"/>
    <s v="2973 | Program Office"/>
    <s v="Program Office"/>
    <s v="Program Office - Senior"/>
    <s v="Analyst"/>
    <s v="Program Office-Analyst"/>
    <x v="4"/>
    <d v="2022-07-15T15:16:58"/>
    <d v="2022-07-19T15:16:58"/>
    <d v="2022-07-27T15:16:58"/>
    <d v="2022-08-03T15:16:58"/>
    <s v="Yes"/>
    <d v="2022-07-31T15:16:58"/>
    <s v="Accepted"/>
    <m/>
    <d v="2022-08-03T15:16:58"/>
    <s v="Accepted"/>
    <d v="2022-08-01T15:16:58"/>
    <d v="2022-08-02T15:16:58"/>
    <d v="2022-08-01T15:16:58"/>
    <d v="2022-08-08T15:16:58"/>
    <n v="1"/>
    <d v="2022-08-09T15:16:58"/>
    <d v="2022-08-11T15:16:58"/>
    <d v="2022-08-14T15:16:58"/>
    <m/>
    <m/>
    <d v="2022-08-28T15:16:58"/>
    <n v="3"/>
    <n v="6"/>
    <n v="12"/>
    <n v="7"/>
    <n v="12"/>
    <n v="1"/>
    <n v="1"/>
    <n v="4"/>
    <n v="19"/>
    <n v="12"/>
  </r>
  <r>
    <n v="2966"/>
    <s v="2966 | Program Office"/>
    <s v="Program Office"/>
    <s v="Program Office - Senior"/>
    <s v="Analyst"/>
    <s v="Program Office-Analyst"/>
    <x v="4"/>
    <d v="2022-05-16T06:38:26"/>
    <d v="2022-05-19T06:38:26"/>
    <d v="2022-05-27T06:38:26"/>
    <d v="2022-07-11T06:38:26"/>
    <s v="Yes"/>
    <d v="2022-05-30T06:38:26"/>
    <s v="Failed"/>
    <s v="Other"/>
    <m/>
    <m/>
    <m/>
    <m/>
    <m/>
    <m/>
    <n v="0"/>
    <m/>
    <m/>
    <m/>
    <m/>
    <s v="Candidate"/>
    <m/>
    <n v="42"/>
    <n v="0"/>
    <n v="11"/>
    <n v="45"/>
    <n v="0"/>
    <n v="0"/>
    <n v="0"/>
    <n v="3"/>
    <n v="0"/>
    <n v="0"/>
  </r>
  <r>
    <n v="2964"/>
    <s v="2964 | Program Office"/>
    <s v="Program Office"/>
    <s v="Program Office - Senior"/>
    <s v="Analyst"/>
    <s v="Program Office-Analyst"/>
    <x v="4"/>
    <d v="2022-05-16T06:38:26"/>
    <d v="2022-05-18T06:38:26"/>
    <d v="2022-05-26T06:38:26"/>
    <d v="2022-07-10T06:38:26"/>
    <s v="Yes"/>
    <d v="2022-06-07T06:38:26"/>
    <s v="Failed"/>
    <s v="Not a culture fit"/>
    <m/>
    <m/>
    <m/>
    <m/>
    <d v="2022-06-08T06:38:26"/>
    <m/>
    <n v="0"/>
    <m/>
    <m/>
    <m/>
    <m/>
    <s v="Company"/>
    <m/>
    <n v="33"/>
    <n v="0"/>
    <n v="10"/>
    <n v="45"/>
    <n v="0"/>
    <n v="0"/>
    <n v="1"/>
    <n v="2"/>
    <n v="0"/>
    <n v="0"/>
  </r>
  <r>
    <n v="2961"/>
    <s v="2961 | Program Office"/>
    <s v="Program Office"/>
    <s v="Program Office - Senior"/>
    <s v="Analyst"/>
    <s v="Program Office-Analyst"/>
    <x v="4"/>
    <d v="2022-05-18T06:38:26"/>
    <d v="2022-05-19T06:38:26"/>
    <d v="2022-05-27T06:38:26"/>
    <d v="2022-07-11T06:38:26"/>
    <s v="Yes"/>
    <d v="2022-05-30T06:38:26"/>
    <s v="Failed"/>
    <s v="Not a culture fit"/>
    <m/>
    <m/>
    <m/>
    <m/>
    <d v="2022-06-01T06:38:26"/>
    <m/>
    <n v="0"/>
    <m/>
    <m/>
    <m/>
    <m/>
    <s v="Candidate"/>
    <m/>
    <n v="42"/>
    <n v="0"/>
    <n v="9"/>
    <n v="45"/>
    <n v="0"/>
    <n v="0"/>
    <n v="2"/>
    <n v="1"/>
    <n v="0"/>
    <n v="0"/>
  </r>
  <r>
    <n v="2886"/>
    <s v="2886 | Program Office"/>
    <s v="Program Office"/>
    <s v="Program Office - Senior"/>
    <s v="Analyst"/>
    <s v="Program Office-Analyst"/>
    <x v="4"/>
    <d v="2022-10-23T01:36:27"/>
    <d v="2022-10-26T01:36:27"/>
    <d v="2022-11-02T01:36:27"/>
    <d v="2022-12-17T01:36:27"/>
    <s v="No"/>
    <m/>
    <m/>
    <m/>
    <m/>
    <m/>
    <m/>
    <m/>
    <m/>
    <m/>
    <n v="0"/>
    <m/>
    <m/>
    <m/>
    <m/>
    <m/>
    <m/>
    <n v="0"/>
    <n v="0"/>
    <n v="10"/>
    <n v="45"/>
    <n v="0"/>
    <n v="0"/>
    <n v="0"/>
    <n v="3"/>
    <n v="0"/>
    <n v="0"/>
  </r>
  <r>
    <n v="2882"/>
    <s v="2882 | Program Office"/>
    <s v="Program Office"/>
    <s v="Program Office - Senior"/>
    <s v="Analyst"/>
    <s v="Program Office-Analyst"/>
    <x v="4"/>
    <d v="2022-10-27T01:36:27"/>
    <d v="2022-10-28T01:36:27"/>
    <d v="2022-11-04T01:36:27"/>
    <d v="2022-11-14T01:36:27"/>
    <s v="Yes"/>
    <d v="2022-11-05T01:36:27"/>
    <s v="Failed"/>
    <s v="Salary expectation too high"/>
    <m/>
    <m/>
    <m/>
    <m/>
    <m/>
    <m/>
    <n v="0"/>
    <m/>
    <m/>
    <m/>
    <m/>
    <s v="Candidate"/>
    <m/>
    <n v="9"/>
    <n v="0"/>
    <n v="8"/>
    <n v="10"/>
    <n v="0"/>
    <n v="0"/>
    <n v="0"/>
    <n v="1"/>
    <n v="0"/>
    <n v="0"/>
  </r>
  <r>
    <n v="2868"/>
    <s v="2868 | Program Office"/>
    <s v="Program Office"/>
    <s v="Program Office - Senior"/>
    <s v="Analyst"/>
    <s v="Program Office-Analyst"/>
    <x v="4"/>
    <d v="2022-10-13T06:23:31"/>
    <d v="2022-10-17T06:23:31"/>
    <d v="2022-10-24T06:23:31"/>
    <d v="2023-01-02T06:23:31"/>
    <s v="No"/>
    <m/>
    <m/>
    <m/>
    <m/>
    <m/>
    <m/>
    <m/>
    <m/>
    <m/>
    <n v="0"/>
    <m/>
    <m/>
    <m/>
    <m/>
    <m/>
    <m/>
    <n v="0"/>
    <n v="0"/>
    <n v="11"/>
    <n v="70"/>
    <n v="0"/>
    <n v="0"/>
    <n v="0"/>
    <n v="4"/>
    <n v="0"/>
    <n v="0"/>
  </r>
  <r>
    <n v="2867"/>
    <s v="2867 | Program Office"/>
    <s v="Program Office"/>
    <s v="Program Office - Senior"/>
    <s v="Analyst"/>
    <s v="Program Office-Analyst"/>
    <x v="4"/>
    <d v="2022-10-15T06:23:31"/>
    <d v="2022-10-19T06:23:31"/>
    <d v="2022-10-26T06:23:31"/>
    <d v="2023-01-04T06:23:31"/>
    <s v="Yes"/>
    <d v="2022-11-03T06:23:31"/>
    <s v="Accepted"/>
    <m/>
    <d v="2022-11-08T06:23:31"/>
    <s v="Accepted"/>
    <d v="2022-11-05T06:23:31"/>
    <d v="2022-11-09T06:23:31"/>
    <d v="2022-11-04T06:23:31"/>
    <d v="2022-11-14T06:23:31"/>
    <n v="1"/>
    <d v="2022-11-18T06:23:31"/>
    <d v="2022-11-19T06:23:31"/>
    <d v="2022-11-20T06:23:31"/>
    <m/>
    <m/>
    <d v="2022-12-06T06:23:31"/>
    <n v="62"/>
    <n v="14"/>
    <n v="11"/>
    <n v="70"/>
    <n v="11"/>
    <n v="4"/>
    <n v="1"/>
    <n v="4"/>
    <n v="18"/>
    <n v="11"/>
  </r>
  <r>
    <n v="2862"/>
    <s v="2862 | Program Office"/>
    <s v="Program Office"/>
    <s v="Program Office - Senior"/>
    <s v="Analyst"/>
    <s v="Program Office-Analyst"/>
    <x v="4"/>
    <d v="2022-10-14T06:23:31"/>
    <d v="2022-10-18T06:23:31"/>
    <d v="2022-10-25T06:23:31"/>
    <d v="2023-01-03T06:23:31"/>
    <s v="No"/>
    <m/>
    <m/>
    <m/>
    <m/>
    <m/>
    <m/>
    <m/>
    <m/>
    <m/>
    <n v="0"/>
    <m/>
    <m/>
    <m/>
    <m/>
    <m/>
    <m/>
    <n v="0"/>
    <n v="0"/>
    <n v="11"/>
    <n v="70"/>
    <n v="0"/>
    <n v="0"/>
    <n v="0"/>
    <n v="4"/>
    <n v="0"/>
    <n v="0"/>
  </r>
  <r>
    <n v="2859"/>
    <s v="2859 | Program Office"/>
    <s v="Program Office"/>
    <s v="Program Office - Senior"/>
    <s v="Analyst"/>
    <s v="Program Office-Analyst"/>
    <x v="4"/>
    <d v="2023-04-19T11:59:33"/>
    <d v="2023-04-22T11:59:33"/>
    <d v="2023-04-25T11:59:33"/>
    <d v="2023-07-04T11:59:33"/>
    <s v="Yes"/>
    <d v="2023-04-29T11:59:33"/>
    <s v="Failed"/>
    <s v="Didn't pass technical test"/>
    <m/>
    <m/>
    <m/>
    <m/>
    <d v="2023-05-01T11:59:33"/>
    <m/>
    <n v="0"/>
    <m/>
    <m/>
    <m/>
    <m/>
    <s v="Company"/>
    <m/>
    <n v="66"/>
    <n v="0"/>
    <n v="6"/>
    <n v="70"/>
    <n v="0"/>
    <n v="0"/>
    <n v="2"/>
    <n v="3"/>
    <n v="0"/>
    <n v="0"/>
  </r>
  <r>
    <n v="2855"/>
    <s v="2855 | Program Office"/>
    <s v="Program Office"/>
    <s v="Program Office - Senior"/>
    <s v="Analyst"/>
    <s v="Program Office-Analyst"/>
    <x v="4"/>
    <d v="2023-04-17T11:59:33"/>
    <d v="2023-04-19T11:59:33"/>
    <d v="2023-04-25T11:59:33"/>
    <d v="2023-07-04T11:59:33"/>
    <s v="Yes"/>
    <d v="2023-04-29T11:59:33"/>
    <s v="Accepted"/>
    <m/>
    <d v="2023-05-04T11:59:33"/>
    <s v="Accepted"/>
    <d v="2023-05-01T11:59:33"/>
    <d v="2023-05-02T11:59:33"/>
    <d v="2023-05-02T11:59:33"/>
    <d v="2023-05-11T11:59:33"/>
    <n v="1"/>
    <d v="2023-05-13T11:59:33"/>
    <d v="2023-05-15T11:59:33"/>
    <d v="2023-05-17T11:59:33"/>
    <m/>
    <m/>
    <d v="2023-06-06T11:59:33"/>
    <n v="66"/>
    <n v="7"/>
    <n v="8"/>
    <n v="70"/>
    <n v="15"/>
    <n v="2"/>
    <n v="3"/>
    <n v="2"/>
    <n v="24"/>
    <n v="15"/>
  </r>
  <r>
    <n v="2851"/>
    <s v="2851 | Program Office"/>
    <s v="Program Office"/>
    <s v="Program Office - Senior"/>
    <s v="Analyst"/>
    <s v="Program Office-Analyst"/>
    <x v="4"/>
    <d v="2023-04-22T11:59:33"/>
    <d v="2023-04-24T11:59:33"/>
    <d v="2023-04-25T11:59:33"/>
    <d v="2023-07-04T11:59:33"/>
    <s v="Yes"/>
    <d v="2023-05-10T11:59:33"/>
    <s v="Accepted"/>
    <m/>
    <d v="2023-05-12T11:59:33"/>
    <s v="Accepted"/>
    <d v="2023-05-11T11:59:33"/>
    <d v="2023-05-15T11:59:33"/>
    <d v="2023-05-11T11:59:33"/>
    <d v="2023-05-21T11:59:33"/>
    <n v="1"/>
    <d v="2023-05-25T11:59:33"/>
    <d v="2023-05-26T11:59:33"/>
    <d v="2023-05-27T11:59:33"/>
    <m/>
    <m/>
    <d v="2023-06-14T11:59:33"/>
    <n v="55"/>
    <n v="20"/>
    <n v="3"/>
    <n v="70"/>
    <n v="12"/>
    <n v="4"/>
    <n v="1"/>
    <n v="2"/>
    <n v="20"/>
    <n v="12"/>
  </r>
  <r>
    <n v="2790"/>
    <s v="2790 | Program Office"/>
    <s v="Program Office"/>
    <s v="Program Office - Senior"/>
    <s v="Analyst"/>
    <s v="Program Office-Analyst"/>
    <x v="4"/>
    <d v="2023-06-29T19:35:56"/>
    <d v="2023-06-30T19:35:56"/>
    <d v="2023-07-03T19:35:56"/>
    <d v="2023-07-15T19:35:56"/>
    <s v="No"/>
    <m/>
    <m/>
    <m/>
    <m/>
    <m/>
    <m/>
    <m/>
    <m/>
    <m/>
    <n v="0"/>
    <m/>
    <m/>
    <m/>
    <m/>
    <m/>
    <m/>
    <n v="0"/>
    <n v="0"/>
    <n v="4"/>
    <n v="12"/>
    <n v="0"/>
    <n v="0"/>
    <n v="0"/>
    <n v="1"/>
    <n v="0"/>
    <n v="0"/>
  </r>
  <r>
    <n v="2789"/>
    <s v="2789 | Program Office"/>
    <s v="Program Office"/>
    <s v="Program Office - Senior"/>
    <s v="Analyst"/>
    <s v="Program Office-Analyst"/>
    <x v="4"/>
    <d v="2023-06-30T19:35:56"/>
    <d v="2023-07-01T19:35:56"/>
    <d v="2023-07-03T19:35:56"/>
    <d v="2023-07-28T19:35:56"/>
    <s v="Yes"/>
    <d v="2023-07-09T19:35:56"/>
    <s v="Failed"/>
    <s v="Other"/>
    <m/>
    <m/>
    <m/>
    <m/>
    <d v="2023-07-10T19:35:56"/>
    <m/>
    <n v="0"/>
    <m/>
    <m/>
    <m/>
    <m/>
    <s v="Company"/>
    <m/>
    <n v="19"/>
    <n v="0"/>
    <n v="3"/>
    <n v="25"/>
    <n v="0"/>
    <n v="0"/>
    <n v="1"/>
    <n v="1"/>
    <n v="0"/>
    <n v="0"/>
  </r>
  <r>
    <n v="2788"/>
    <s v="2788 | Program Office"/>
    <s v="Program Office"/>
    <s v="Program Office - Senior"/>
    <s v="Analyst"/>
    <s v="Program Office-Analyst"/>
    <x v="4"/>
    <d v="2023-06-27T19:35:56"/>
    <d v="2023-06-28T19:35:56"/>
    <d v="2023-07-03T19:35:56"/>
    <d v="2023-07-19T19:35:56"/>
    <s v="Yes"/>
    <d v="2023-07-09T19:35:56"/>
    <s v="Declined"/>
    <m/>
    <d v="2023-07-16T19:35:56"/>
    <s v="Declined"/>
    <m/>
    <m/>
    <d v="2023-07-12T19:35:56"/>
    <m/>
    <n v="0"/>
    <m/>
    <m/>
    <m/>
    <m/>
    <m/>
    <m/>
    <n v="10"/>
    <n v="0"/>
    <n v="6"/>
    <n v="16"/>
    <n v="0"/>
    <n v="0"/>
    <n v="3"/>
    <n v="1"/>
    <n v="0"/>
    <n v="0"/>
  </r>
  <r>
    <n v="2740"/>
    <s v="2740 | Program Office"/>
    <s v="Program Office"/>
    <s v="Program Office - Senior"/>
    <s v="Analyst"/>
    <s v="Program Office-Analyst"/>
    <x v="4"/>
    <d v="2022-07-09T23:32:45"/>
    <d v="2022-07-10T23:32:45"/>
    <d v="2022-07-15T23:32:45"/>
    <d v="2022-07-24T23:32:45"/>
    <s v="No"/>
    <m/>
    <m/>
    <m/>
    <m/>
    <m/>
    <m/>
    <m/>
    <m/>
    <m/>
    <n v="0"/>
    <m/>
    <m/>
    <m/>
    <m/>
    <m/>
    <m/>
    <n v="0"/>
    <n v="0"/>
    <n v="6"/>
    <n v="9"/>
    <n v="0"/>
    <n v="0"/>
    <n v="0"/>
    <n v="1"/>
    <n v="0"/>
    <n v="0"/>
  </r>
  <r>
    <n v="2569"/>
    <s v="2569 | Program Office"/>
    <s v="Program Office"/>
    <s v="Program Office - Senior"/>
    <s v="Analyst"/>
    <s v="Program Office-Analyst"/>
    <x v="4"/>
    <d v="2022-11-20T06:58:42"/>
    <d v="2022-11-23T06:58:42"/>
    <d v="2022-11-28T06:58:42"/>
    <d v="2022-12-05T06:58:42"/>
    <s v="Yes"/>
    <d v="2022-12-03T06:58:42"/>
    <s v="Failed"/>
    <s v="Didn't pass technical test"/>
    <m/>
    <m/>
    <m/>
    <m/>
    <m/>
    <m/>
    <n v="0"/>
    <m/>
    <m/>
    <m/>
    <m/>
    <s v="Company"/>
    <m/>
    <n v="2"/>
    <n v="0"/>
    <n v="8"/>
    <n v="7"/>
    <n v="0"/>
    <n v="0"/>
    <n v="0"/>
    <n v="3"/>
    <n v="0"/>
    <n v="0"/>
  </r>
  <r>
    <n v="2567"/>
    <s v="2567 | Program Office"/>
    <s v="Program Office"/>
    <s v="Program Office - Senior"/>
    <s v="Analyst"/>
    <s v="Program Office-Analyst"/>
    <x v="4"/>
    <d v="2022-11-22T06:58:42"/>
    <d v="2022-11-24T06:58:42"/>
    <d v="2022-11-28T06:58:42"/>
    <d v="2022-12-18T06:58:42"/>
    <s v="No"/>
    <m/>
    <m/>
    <m/>
    <m/>
    <m/>
    <m/>
    <m/>
    <m/>
    <m/>
    <n v="0"/>
    <m/>
    <m/>
    <m/>
    <m/>
    <m/>
    <m/>
    <n v="0"/>
    <n v="0"/>
    <n v="6"/>
    <n v="20"/>
    <n v="0"/>
    <n v="0"/>
    <n v="0"/>
    <n v="2"/>
    <n v="0"/>
    <n v="0"/>
  </r>
  <r>
    <n v="2557"/>
    <s v="2557 | Program Office"/>
    <s v="Program Office"/>
    <s v="Program Office - Senior"/>
    <s v="Analyst"/>
    <s v="Program Office-Analyst"/>
    <x v="4"/>
    <d v="2023-08-06T17:10:04"/>
    <d v="2023-08-07T17:10:04"/>
    <d v="2023-08-10T17:10:04"/>
    <d v="2023-08-29T17:10:04"/>
    <s v="Yes"/>
    <d v="2023-08-14T17:10:04"/>
    <s v="Accepted"/>
    <m/>
    <d v="2023-08-19T17:10:04"/>
    <s v="Accepted"/>
    <d v="2023-08-15T17:10:04"/>
    <d v="2023-08-16T17:10:04"/>
    <d v="2023-08-15T17:10:04"/>
    <d v="2023-08-20T17:10:04"/>
    <n v="1"/>
    <d v="2023-08-21T17:10:04"/>
    <d v="2023-08-22T17:10:04"/>
    <d v="2023-08-24T17:10:04"/>
    <m/>
    <m/>
    <d v="2023-09-12T17:10:04"/>
    <n v="15"/>
    <n v="6"/>
    <n v="4"/>
    <n v="19"/>
    <n v="8"/>
    <n v="1"/>
    <n v="1"/>
    <n v="1"/>
    <n v="22"/>
    <n v="8"/>
  </r>
  <r>
    <n v="2551"/>
    <s v="2551 | Program Office"/>
    <s v="Program Office"/>
    <s v="Program Office - Senior"/>
    <s v="Analyst"/>
    <s v="Program Office-Analyst"/>
    <x v="4"/>
    <d v="2023-08-03T17:10:04"/>
    <d v="2023-08-04T17:10:04"/>
    <d v="2023-08-10T17:10:04"/>
    <d v="2023-09-05T17:10:04"/>
    <s v="Yes"/>
    <d v="2023-08-14T17:10:04"/>
    <s v="Pending"/>
    <m/>
    <d v="2023-08-19T17:10:04"/>
    <s v="Pending"/>
    <m/>
    <m/>
    <d v="2023-08-17T17:10:04"/>
    <m/>
    <n v="0"/>
    <m/>
    <m/>
    <m/>
    <m/>
    <m/>
    <m/>
    <n v="22"/>
    <n v="0"/>
    <n v="7"/>
    <n v="26"/>
    <n v="0"/>
    <n v="0"/>
    <n v="3"/>
    <n v="1"/>
    <n v="0"/>
    <n v="0"/>
  </r>
  <r>
    <n v="2457"/>
    <s v="2457 | Program Office"/>
    <s v="Program Office"/>
    <s v="Program Office - Senior"/>
    <s v="Analyst"/>
    <s v="Program Office-Analyst"/>
    <x v="4"/>
    <d v="2023-08-24T01:40:33"/>
    <d v="2023-08-27T01:40:33"/>
    <d v="2023-08-29T01:40:33"/>
    <d v="2023-09-28T01:40:33"/>
    <s v="Yes"/>
    <d v="2023-09-11T01:40:33"/>
    <s v="Failed"/>
    <s v="Not a culture fit"/>
    <m/>
    <m/>
    <m/>
    <m/>
    <d v="2023-09-12T01:40:33"/>
    <m/>
    <n v="0"/>
    <m/>
    <m/>
    <m/>
    <m/>
    <s v="Candidate"/>
    <m/>
    <n v="17"/>
    <n v="0"/>
    <n v="5"/>
    <n v="30"/>
    <n v="0"/>
    <n v="0"/>
    <n v="1"/>
    <n v="3"/>
    <n v="0"/>
    <n v="0"/>
  </r>
  <r>
    <n v="2406"/>
    <s v="2406 | Program Office"/>
    <s v="Program Office"/>
    <s v="Program Office - Senior"/>
    <s v="Analyst"/>
    <s v="Program Office-Analyst"/>
    <x v="4"/>
    <d v="2023-03-29T02:03:49"/>
    <d v="2023-04-02T02:03:49"/>
    <d v="2023-04-06T02:03:49"/>
    <d v="2023-05-02T02:03:49"/>
    <s v="Yes"/>
    <d v="2023-04-17T02:03:49"/>
    <s v="Declined"/>
    <m/>
    <d v="2023-04-21T02:03:49"/>
    <s v="Declined"/>
    <m/>
    <m/>
    <d v="2023-04-18T02:03:49"/>
    <m/>
    <n v="0"/>
    <m/>
    <m/>
    <m/>
    <m/>
    <m/>
    <m/>
    <n v="15"/>
    <n v="0"/>
    <n v="8"/>
    <n v="26"/>
    <n v="0"/>
    <n v="0"/>
    <n v="1"/>
    <n v="4"/>
    <n v="0"/>
    <n v="0"/>
  </r>
  <r>
    <n v="2401"/>
    <s v="2401 | Program Office"/>
    <s v="Program Office"/>
    <s v="Program Office - Senior"/>
    <s v="Analyst"/>
    <s v="Program Office-Analyst"/>
    <x v="4"/>
    <d v="2023-03-31T02:03:49"/>
    <d v="2023-04-03T02:03:49"/>
    <d v="2023-04-06T02:03:49"/>
    <d v="2023-05-04T02:03:49"/>
    <s v="Yes"/>
    <d v="2023-04-11T02:03:49"/>
    <s v="Declined"/>
    <m/>
    <d v="2023-04-18T02:03:49"/>
    <s v="Declined"/>
    <m/>
    <m/>
    <d v="2023-04-15T02:03:49"/>
    <m/>
    <n v="0"/>
    <m/>
    <m/>
    <m/>
    <m/>
    <m/>
    <m/>
    <n v="23"/>
    <n v="0"/>
    <n v="6"/>
    <n v="28"/>
    <n v="0"/>
    <n v="0"/>
    <n v="4"/>
    <n v="3"/>
    <n v="0"/>
    <n v="0"/>
  </r>
  <r>
    <n v="2384"/>
    <s v="2384 | Program Office"/>
    <s v="Program Office"/>
    <s v="Program Office - Senior"/>
    <s v="Analyst"/>
    <s v="Program Office-Analyst"/>
    <x v="4"/>
    <d v="2023-04-13T12:42:32"/>
    <d v="2023-04-17T12:42:32"/>
    <d v="2023-04-20T12:42:32"/>
    <d v="2023-05-04T12:42:32"/>
    <s v="Yes"/>
    <d v="2023-05-04T12:42:32"/>
    <s v="Failed"/>
    <s v="Didn't pass technical test"/>
    <m/>
    <m/>
    <m/>
    <m/>
    <d v="2023-05-07T12:42:32"/>
    <m/>
    <n v="0"/>
    <m/>
    <m/>
    <m/>
    <m/>
    <s v="Candidate"/>
    <m/>
    <n v="0"/>
    <n v="0"/>
    <n v="7"/>
    <n v="14"/>
    <n v="0"/>
    <n v="0"/>
    <n v="3"/>
    <n v="4"/>
    <n v="0"/>
    <n v="0"/>
  </r>
  <r>
    <n v="2383"/>
    <s v="2383 | Program Office"/>
    <s v="Program Office"/>
    <s v="Program Office - Senior"/>
    <s v="Analyst"/>
    <s v="Program Office-Analyst"/>
    <x v="4"/>
    <d v="2023-04-15T12:42:32"/>
    <d v="2023-04-18T12:42:32"/>
    <d v="2023-04-20T12:42:32"/>
    <d v="2023-05-09T12:42:32"/>
    <s v="Yes"/>
    <d v="2023-05-04T12:42:32"/>
    <s v="Accepted"/>
    <m/>
    <d v="2023-05-08T12:42:32"/>
    <s v="Accepted"/>
    <d v="2023-05-05T12:42:32"/>
    <d v="2023-05-09T12:42:32"/>
    <d v="2023-05-05T12:42:32"/>
    <d v="2023-05-10T12:42:32"/>
    <n v="1"/>
    <d v="2023-05-13T12:42:32"/>
    <d v="2023-05-15T12:42:32"/>
    <d v="2023-05-16T12:42:32"/>
    <m/>
    <m/>
    <d v="2023-06-04T12:42:32"/>
    <n v="5"/>
    <n v="19"/>
    <n v="5"/>
    <n v="19"/>
    <n v="7"/>
    <n v="3"/>
    <n v="1"/>
    <n v="3"/>
    <n v="22"/>
    <n v="7"/>
  </r>
  <r>
    <n v="2370"/>
    <s v="2370 | Program Office"/>
    <s v="Program Office"/>
    <s v="Program Office - Senior"/>
    <s v="Analyst"/>
    <s v="Program Office-Analyst"/>
    <x v="4"/>
    <d v="2023-02-16T06:26:17"/>
    <d v="2023-02-19T06:26:17"/>
    <d v="2023-02-23T06:26:17"/>
    <d v="2023-03-01T06:26:17"/>
    <s v="No"/>
    <m/>
    <m/>
    <m/>
    <m/>
    <m/>
    <m/>
    <m/>
    <m/>
    <m/>
    <n v="0"/>
    <m/>
    <m/>
    <m/>
    <m/>
    <m/>
    <m/>
    <n v="0"/>
    <n v="0"/>
    <n v="7"/>
    <n v="6"/>
    <n v="0"/>
    <n v="0"/>
    <n v="0"/>
    <n v="3"/>
    <n v="0"/>
    <n v="0"/>
  </r>
  <r>
    <n v="2314"/>
    <s v="2314 | Program Office"/>
    <s v="Program Office"/>
    <s v="Program Office - Senior"/>
    <s v="Analyst"/>
    <s v="Program Office-Analyst"/>
    <x v="4"/>
    <d v="2022-04-19T00:53:43"/>
    <d v="2022-04-20T00:53:43"/>
    <d v="2022-04-26T00:53:43"/>
    <d v="2022-05-16T00:53:43"/>
    <s v="Yes"/>
    <d v="2022-05-10T00:53:43"/>
    <s v="Failed"/>
    <s v="Didn't pass technical test"/>
    <m/>
    <m/>
    <m/>
    <m/>
    <d v="2022-05-13T00:53:43"/>
    <m/>
    <n v="0"/>
    <m/>
    <m/>
    <m/>
    <m/>
    <s v="Company"/>
    <m/>
    <n v="6"/>
    <n v="0"/>
    <n v="7"/>
    <n v="20"/>
    <n v="0"/>
    <n v="0"/>
    <n v="3"/>
    <n v="1"/>
    <n v="0"/>
    <n v="0"/>
  </r>
  <r>
    <n v="2313"/>
    <s v="2313 | Program Office"/>
    <s v="Program Office"/>
    <s v="Program Office - Senior"/>
    <s v="Analyst"/>
    <s v="Program Office-Analyst"/>
    <x v="4"/>
    <d v="2022-04-19T00:53:43"/>
    <d v="2022-04-22T00:53:43"/>
    <d v="2022-04-26T00:53:43"/>
    <d v="2022-05-22T00:53:43"/>
    <s v="Yes"/>
    <d v="2022-05-07T00:53:43"/>
    <s v="Pending"/>
    <m/>
    <d v="2022-05-10T00:53:43"/>
    <s v="Pending"/>
    <m/>
    <m/>
    <d v="2022-05-08T00:53:43"/>
    <m/>
    <n v="0"/>
    <m/>
    <m/>
    <m/>
    <m/>
    <m/>
    <m/>
    <n v="15"/>
    <n v="0"/>
    <n v="7"/>
    <n v="26"/>
    <n v="0"/>
    <n v="0"/>
    <n v="1"/>
    <n v="3"/>
    <n v="0"/>
    <n v="0"/>
  </r>
  <r>
    <n v="2267"/>
    <s v="2267 | Program Office"/>
    <s v="Program Office"/>
    <s v="Program Office - Senior"/>
    <s v="Analyst"/>
    <s v="Program Office-Analyst"/>
    <x v="4"/>
    <d v="2023-04-11T22:30:17"/>
    <d v="2023-04-14T22:30:17"/>
    <d v="2023-04-20T22:30:17"/>
    <d v="2023-05-02T22:30:17"/>
    <s v="Yes"/>
    <d v="2023-04-22T22:30:17"/>
    <s v="Failed"/>
    <s v="Salary expectation too high"/>
    <m/>
    <m/>
    <m/>
    <m/>
    <m/>
    <m/>
    <n v="0"/>
    <m/>
    <m/>
    <m/>
    <m/>
    <s v="Candidate"/>
    <m/>
    <n v="10"/>
    <n v="0"/>
    <n v="9"/>
    <n v="12"/>
    <n v="0"/>
    <n v="0"/>
    <n v="0"/>
    <n v="3"/>
    <n v="0"/>
    <n v="0"/>
  </r>
  <r>
    <n v="2263"/>
    <s v="2263 | Program Office"/>
    <s v="Program Office"/>
    <s v="Program Office - Senior"/>
    <s v="Analyst"/>
    <s v="Program Office-Analyst"/>
    <x v="4"/>
    <d v="2023-04-14T22:30:17"/>
    <d v="2023-04-18T22:30:17"/>
    <d v="2023-04-20T22:30:17"/>
    <d v="2023-05-15T22:30:17"/>
    <s v="Yes"/>
    <d v="2023-05-07T22:30:17"/>
    <s v="Declined"/>
    <m/>
    <d v="2023-05-13T22:30:17"/>
    <s v="Declined"/>
    <m/>
    <m/>
    <d v="2023-05-10T22:30:17"/>
    <m/>
    <n v="0"/>
    <m/>
    <m/>
    <m/>
    <m/>
    <m/>
    <m/>
    <n v="8"/>
    <n v="0"/>
    <n v="6"/>
    <n v="25"/>
    <n v="0"/>
    <n v="0"/>
    <n v="3"/>
    <n v="4"/>
    <n v="0"/>
    <n v="0"/>
  </r>
  <r>
    <n v="2216"/>
    <s v="2216 | Program Office"/>
    <s v="Program Office"/>
    <s v="Program Office - Senior"/>
    <s v="Analyst"/>
    <s v="Program Office-Analyst"/>
    <x v="4"/>
    <d v="2022-03-21T20:57:24"/>
    <d v="2022-03-23T20:57:24"/>
    <d v="2022-03-28T20:57:24"/>
    <d v="2022-04-20T20:57:24"/>
    <s v="Yes"/>
    <d v="2022-04-06T20:57:24"/>
    <s v="Failed"/>
    <s v="Not a culture fit"/>
    <m/>
    <m/>
    <m/>
    <m/>
    <m/>
    <m/>
    <n v="0"/>
    <m/>
    <m/>
    <m/>
    <m/>
    <s v="Company"/>
    <m/>
    <n v="14"/>
    <n v="0"/>
    <n v="7"/>
    <n v="23"/>
    <n v="0"/>
    <n v="0"/>
    <n v="0"/>
    <n v="2"/>
    <n v="0"/>
    <n v="0"/>
  </r>
  <r>
    <n v="2215"/>
    <s v="2215 | Program Office"/>
    <s v="Program Office"/>
    <s v="Program Office - Senior"/>
    <s v="Analyst"/>
    <s v="Program Office-Analyst"/>
    <x v="4"/>
    <d v="2022-03-22T20:57:24"/>
    <d v="2022-03-24T20:57:24"/>
    <d v="2022-03-28T20:57:24"/>
    <d v="2022-04-17T20:57:24"/>
    <s v="Yes"/>
    <d v="2022-04-07T20:57:24"/>
    <s v="Failed"/>
    <s v="Didn't pass technical test"/>
    <m/>
    <m/>
    <m/>
    <m/>
    <d v="2022-04-11T20:57:24"/>
    <m/>
    <n v="0"/>
    <m/>
    <m/>
    <m/>
    <m/>
    <s v="Company"/>
    <m/>
    <n v="10"/>
    <n v="0"/>
    <n v="6"/>
    <n v="20"/>
    <n v="0"/>
    <n v="0"/>
    <n v="4"/>
    <n v="2"/>
    <n v="0"/>
    <n v="0"/>
  </r>
  <r>
    <n v="2213"/>
    <s v="2213 | Program Office"/>
    <s v="Program Office"/>
    <s v="Program Office - Senior"/>
    <s v="Analyst"/>
    <s v="Program Office-Analyst"/>
    <x v="4"/>
    <d v="2022-03-21T20:57:24"/>
    <d v="2022-03-23T20:57:24"/>
    <d v="2022-03-28T20:57:24"/>
    <d v="2022-04-21T20:57:24"/>
    <s v="Yes"/>
    <d v="2022-04-11T20:57:24"/>
    <s v="Pending"/>
    <m/>
    <d v="2022-04-16T20:57:24"/>
    <s v="Pending"/>
    <m/>
    <m/>
    <d v="2022-04-15T20:57:24"/>
    <m/>
    <n v="0"/>
    <m/>
    <m/>
    <m/>
    <m/>
    <m/>
    <m/>
    <n v="10"/>
    <n v="0"/>
    <n v="7"/>
    <n v="24"/>
    <n v="0"/>
    <n v="0"/>
    <n v="4"/>
    <n v="2"/>
    <n v="0"/>
    <n v="0"/>
  </r>
  <r>
    <n v="2200"/>
    <s v="2200 | Program Office"/>
    <s v="Program Office"/>
    <s v="Program Office - Senior"/>
    <s v="Analyst"/>
    <s v="Program Office-Analyst"/>
    <x v="4"/>
    <d v="2022-08-30T03:59:03"/>
    <d v="2022-08-31T03:59:03"/>
    <d v="2022-09-03T03:59:03"/>
    <d v="2022-09-08T03:59:03"/>
    <s v="Yes"/>
    <d v="2022-09-18T03:59:03"/>
    <s v="Pending"/>
    <m/>
    <d v="2022-09-26T03:59:03"/>
    <s v="Pending"/>
    <m/>
    <m/>
    <d v="2022-09-22T03:59:03"/>
    <m/>
    <n v="0"/>
    <m/>
    <m/>
    <m/>
    <m/>
    <m/>
    <m/>
    <n v="10"/>
    <n v="0"/>
    <n v="4"/>
    <n v="5"/>
    <n v="0"/>
    <n v="0"/>
    <n v="4"/>
    <n v="1"/>
    <n v="0"/>
    <n v="0"/>
  </r>
  <r>
    <n v="2197"/>
    <s v="2197 | Program Office"/>
    <s v="Program Office"/>
    <s v="Program Office - Senior"/>
    <s v="Analyst"/>
    <s v="Program Office-Analyst"/>
    <x v="4"/>
    <d v="2022-08-27T03:59:03"/>
    <d v="2022-08-28T03:59:03"/>
    <d v="2022-09-03T03:59:03"/>
    <d v="2022-09-12T03:59:03"/>
    <s v="Yes"/>
    <d v="2022-09-18T03:59:03"/>
    <s v="Accepted"/>
    <m/>
    <d v="2022-09-23T03:59:03"/>
    <s v="Accepted"/>
    <d v="2022-09-19T03:59:03"/>
    <d v="2022-09-20T03:59:03"/>
    <d v="2022-09-22T03:59:03"/>
    <d v="2022-09-24T03:59:03"/>
    <n v="1"/>
    <d v="2022-09-25T03:59:03"/>
    <d v="2022-09-28T03:59:03"/>
    <d v="2022-10-01T03:59:03"/>
    <m/>
    <m/>
    <d v="2022-10-20T03:59:03"/>
    <n v="6"/>
    <n v="17"/>
    <n v="7"/>
    <n v="9"/>
    <n v="11"/>
    <n v="1"/>
    <n v="4"/>
    <n v="1"/>
    <n v="25"/>
    <n v="11"/>
  </r>
  <r>
    <n v="2191"/>
    <s v="2191 | Program Office"/>
    <s v="Program Office"/>
    <s v="Program Office - Senior"/>
    <s v="Analyst"/>
    <s v="Program Office-Analyst"/>
    <x v="4"/>
    <d v="2022-08-27T03:59:03"/>
    <d v="2022-08-30T03:59:03"/>
    <d v="2022-09-03T03:59:03"/>
    <d v="2022-09-17T03:59:03"/>
    <s v="Yes"/>
    <d v="2022-09-17T03:59:03"/>
    <s v="Pending"/>
    <m/>
    <d v="2022-09-21T03:59:03"/>
    <s v="Pending"/>
    <m/>
    <m/>
    <d v="2022-09-20T03:59:03"/>
    <m/>
    <n v="0"/>
    <m/>
    <m/>
    <m/>
    <m/>
    <m/>
    <m/>
    <n v="0"/>
    <n v="0"/>
    <n v="7"/>
    <n v="14"/>
    <n v="0"/>
    <n v="0"/>
    <n v="3"/>
    <n v="3"/>
    <n v="0"/>
    <n v="0"/>
  </r>
  <r>
    <n v="2129"/>
    <s v="2129 | Program Office"/>
    <s v="Program Office"/>
    <s v="Program Office - Senior"/>
    <s v="Analyst"/>
    <s v="Program Office-Analyst"/>
    <x v="4"/>
    <d v="2023-01-04T11:21:38"/>
    <d v="2023-01-07T11:21:38"/>
    <d v="2023-01-09T11:21:38"/>
    <d v="2023-01-30T11:21:38"/>
    <s v="Yes"/>
    <d v="2023-01-14T11:21:38"/>
    <s v="Failed"/>
    <s v="Salary expectation too high"/>
    <m/>
    <m/>
    <m/>
    <m/>
    <d v="2023-01-18T11:21:38"/>
    <m/>
    <n v="0"/>
    <m/>
    <m/>
    <m/>
    <m/>
    <s v="Company"/>
    <m/>
    <n v="16"/>
    <n v="0"/>
    <n v="5"/>
    <n v="21"/>
    <n v="0"/>
    <n v="0"/>
    <n v="4"/>
    <n v="3"/>
    <n v="0"/>
    <n v="0"/>
  </r>
  <r>
    <n v="2114"/>
    <s v="2114 | Program Office"/>
    <s v="Program Office"/>
    <s v="Program Office - Senior"/>
    <s v="Analyst"/>
    <s v="Program Office-Analyst"/>
    <x v="4"/>
    <d v="2023-04-18T01:19:50"/>
    <d v="2023-04-19T01:19:50"/>
    <d v="2023-04-22T01:19:50"/>
    <d v="2023-04-29T01:19:50"/>
    <s v="No"/>
    <m/>
    <m/>
    <m/>
    <m/>
    <m/>
    <m/>
    <m/>
    <m/>
    <m/>
    <n v="0"/>
    <m/>
    <m/>
    <m/>
    <m/>
    <m/>
    <m/>
    <n v="0"/>
    <n v="0"/>
    <n v="4"/>
    <n v="7"/>
    <n v="0"/>
    <n v="0"/>
    <n v="0"/>
    <n v="1"/>
    <n v="0"/>
    <n v="0"/>
  </r>
  <r>
    <n v="2069"/>
    <s v="2069 | Program Office"/>
    <s v="Program Office"/>
    <s v="Program Office - Senior"/>
    <s v="Analyst"/>
    <s v="Program Office-Analyst"/>
    <x v="4"/>
    <d v="2022-11-02T18:46:55"/>
    <d v="2022-11-04T18:46:55"/>
    <d v="2022-11-08T18:46:55"/>
    <d v="2022-12-08T18:46:55"/>
    <s v="Yes"/>
    <d v="2022-11-22T18:46:55"/>
    <s v="Accepted"/>
    <m/>
    <d v="2022-11-27T18:46:55"/>
    <s v="Accepted"/>
    <d v="2022-11-23T18:46:55"/>
    <d v="2022-11-26T18:46:55"/>
    <d v="2022-11-25T18:46:55"/>
    <d v="2022-11-30T18:46:55"/>
    <n v="1"/>
    <d v="2022-12-04T18:46:55"/>
    <d v="2022-12-05T18:46:55"/>
    <d v="2022-12-07T18:46:55"/>
    <m/>
    <m/>
    <d v="2022-12-22T18:46:55"/>
    <n v="16"/>
    <n v="18"/>
    <n v="6"/>
    <n v="30"/>
    <n v="11"/>
    <n v="4"/>
    <n v="3"/>
    <n v="2"/>
    <n v="18"/>
    <n v="11"/>
  </r>
  <r>
    <n v="2068"/>
    <s v="2068 | Program Office"/>
    <s v="Program Office"/>
    <s v="Program Office - Senior"/>
    <s v="Analyst"/>
    <s v="Program Office-Analyst"/>
    <x v="4"/>
    <d v="2022-11-05T18:46:55"/>
    <d v="2022-11-07T18:46:55"/>
    <d v="2022-11-08T18:46:55"/>
    <d v="2022-12-07T18:46:55"/>
    <s v="Yes"/>
    <d v="2022-11-12T18:46:55"/>
    <s v="Accepted"/>
    <m/>
    <d v="2022-11-17T18:46:55"/>
    <s v="Accepted"/>
    <d v="2022-11-14T18:46:55"/>
    <d v="2022-11-15T18:46:55"/>
    <d v="2022-11-15T18:46:55"/>
    <d v="2022-11-21T18:46:55"/>
    <n v="1"/>
    <d v="2022-11-24T18:46:55"/>
    <d v="2022-11-26T18:46:55"/>
    <d v="2022-11-29T18:46:55"/>
    <m/>
    <m/>
    <d v="2022-12-09T18:46:55"/>
    <n v="25"/>
    <n v="7"/>
    <n v="3"/>
    <n v="29"/>
    <n v="14"/>
    <n v="3"/>
    <n v="3"/>
    <n v="2"/>
    <n v="15"/>
    <n v="14"/>
  </r>
  <r>
    <n v="2063"/>
    <s v="2063 | Program Office"/>
    <s v="Program Office"/>
    <s v="Program Office - Senior"/>
    <s v="Analyst"/>
    <s v="Program Office-Analyst"/>
    <x v="4"/>
    <d v="2022-11-02T18:46:55"/>
    <d v="2022-11-04T18:46:55"/>
    <d v="2022-11-08T18:46:55"/>
    <d v="2022-11-23T18:46:55"/>
    <s v="Yes"/>
    <d v="2022-11-19T18:46:55"/>
    <s v="Failed"/>
    <s v="Salary expectation too high"/>
    <m/>
    <m/>
    <m/>
    <m/>
    <m/>
    <m/>
    <n v="0"/>
    <m/>
    <m/>
    <m/>
    <m/>
    <s v="Candidate"/>
    <m/>
    <n v="4"/>
    <n v="0"/>
    <n v="6"/>
    <n v="15"/>
    <n v="0"/>
    <n v="0"/>
    <n v="0"/>
    <n v="2"/>
    <n v="0"/>
    <n v="0"/>
  </r>
  <r>
    <n v="1988"/>
    <s v="1988 | Program Office"/>
    <s v="Program Office"/>
    <s v="Program Office - Senior"/>
    <s v="Analyst"/>
    <s v="Program Office-Analyst"/>
    <x v="4"/>
    <d v="2022-02-02T08:53:26"/>
    <d v="2022-02-03T08:53:26"/>
    <d v="2022-02-09T08:53:26"/>
    <d v="2022-02-20T08:53:26"/>
    <s v="Yes"/>
    <d v="2022-02-11T08:53:26"/>
    <s v="Failed"/>
    <s v="Not a culture fit"/>
    <m/>
    <m/>
    <m/>
    <m/>
    <d v="2022-02-13T08:53:26"/>
    <m/>
    <n v="0"/>
    <m/>
    <m/>
    <m/>
    <m/>
    <s v="Company"/>
    <m/>
    <n v="9"/>
    <n v="0"/>
    <n v="7"/>
    <n v="11"/>
    <n v="0"/>
    <n v="0"/>
    <n v="2"/>
    <n v="1"/>
    <n v="0"/>
    <n v="0"/>
  </r>
  <r>
    <n v="1986"/>
    <s v="1986 | Program Office"/>
    <s v="Program Office"/>
    <s v="Program Office - Senior"/>
    <s v="Analyst"/>
    <s v="Program Office-Analyst"/>
    <x v="4"/>
    <d v="2022-02-03T08:53:26"/>
    <d v="2022-02-05T08:53:26"/>
    <d v="2022-02-09T08:53:26"/>
    <d v="2022-03-02T08:53:26"/>
    <s v="Yes"/>
    <d v="2022-02-22T08:53:26"/>
    <s v="Declined"/>
    <m/>
    <d v="2022-03-01T08:53:26"/>
    <s v="Declined"/>
    <m/>
    <m/>
    <d v="2022-02-25T08:53:26"/>
    <m/>
    <n v="0"/>
    <m/>
    <m/>
    <m/>
    <m/>
    <m/>
    <m/>
    <n v="8"/>
    <n v="0"/>
    <n v="6"/>
    <n v="21"/>
    <n v="0"/>
    <n v="0"/>
    <n v="3"/>
    <n v="2"/>
    <n v="0"/>
    <n v="0"/>
  </r>
  <r>
    <n v="1984"/>
    <s v="1984 | Program Office"/>
    <s v="Program Office"/>
    <s v="Program Office - Senior"/>
    <s v="Analyst"/>
    <s v="Program Office-Analyst"/>
    <x v="4"/>
    <d v="2022-02-02T08:53:26"/>
    <d v="2022-02-04T08:53:26"/>
    <d v="2022-02-09T08:53:26"/>
    <d v="2022-02-27T08:53:26"/>
    <s v="Yes"/>
    <d v="2022-02-17T08:53:26"/>
    <s v="Declined"/>
    <m/>
    <d v="2022-02-22T08:53:26"/>
    <s v="Declined"/>
    <m/>
    <m/>
    <d v="2022-02-20T08:53:26"/>
    <m/>
    <n v="0"/>
    <m/>
    <m/>
    <m/>
    <m/>
    <m/>
    <m/>
    <n v="10"/>
    <n v="0"/>
    <n v="7"/>
    <n v="18"/>
    <n v="0"/>
    <n v="0"/>
    <n v="3"/>
    <n v="2"/>
    <n v="0"/>
    <n v="0"/>
  </r>
  <r>
    <n v="1982"/>
    <s v="1982 | Program Office"/>
    <s v="Program Office"/>
    <s v="Program Office - Senior"/>
    <s v="Analyst"/>
    <s v="Program Office-Analyst"/>
    <x v="4"/>
    <d v="2022-01-31T08:53:26"/>
    <d v="2022-02-03T08:53:26"/>
    <d v="2022-02-09T08:53:26"/>
    <d v="2022-02-27T08:53:26"/>
    <s v="No"/>
    <m/>
    <m/>
    <m/>
    <m/>
    <m/>
    <m/>
    <m/>
    <m/>
    <m/>
    <n v="0"/>
    <m/>
    <m/>
    <m/>
    <m/>
    <m/>
    <m/>
    <n v="0"/>
    <n v="0"/>
    <n v="9"/>
    <n v="18"/>
    <n v="0"/>
    <n v="0"/>
    <n v="0"/>
    <n v="3"/>
    <n v="0"/>
    <n v="0"/>
  </r>
  <r>
    <n v="1977"/>
    <s v="1977 | Program Office"/>
    <s v="Program Office"/>
    <s v="Program Office - Senior"/>
    <s v="Analyst"/>
    <s v="Program Office-Analyst"/>
    <x v="4"/>
    <d v="2022-10-20T11:57:41"/>
    <d v="2022-10-23T11:57:41"/>
    <d v="2022-10-26T11:57:41"/>
    <d v="2022-11-04T11:57:41"/>
    <s v="Yes"/>
    <d v="2022-11-01T11:57:41"/>
    <s v="Declined"/>
    <m/>
    <d v="2022-11-07T11:57:41"/>
    <s v="Declined"/>
    <m/>
    <m/>
    <d v="2022-11-03T11:57:41"/>
    <m/>
    <n v="0"/>
    <m/>
    <m/>
    <m/>
    <m/>
    <m/>
    <m/>
    <n v="3"/>
    <n v="0"/>
    <n v="6"/>
    <n v="9"/>
    <n v="0"/>
    <n v="0"/>
    <n v="2"/>
    <n v="3"/>
    <n v="0"/>
    <n v="0"/>
  </r>
  <r>
    <n v="1975"/>
    <s v="1975 | Program Office"/>
    <s v="Program Office"/>
    <s v="Program Office - Senior"/>
    <s v="Analyst"/>
    <s v="Program Office-Analyst"/>
    <x v="4"/>
    <d v="2022-10-17T11:57:41"/>
    <d v="2022-10-20T11:57:41"/>
    <d v="2022-10-26T11:57:41"/>
    <d v="2022-11-25T11:57:41"/>
    <s v="Yes"/>
    <d v="2022-11-01T11:57:41"/>
    <s v="Pending"/>
    <m/>
    <d v="2022-11-06T11:57:41"/>
    <s v="Pending"/>
    <m/>
    <m/>
    <d v="2022-11-04T11:57:41"/>
    <m/>
    <n v="0"/>
    <m/>
    <m/>
    <m/>
    <m/>
    <m/>
    <m/>
    <n v="24"/>
    <n v="0"/>
    <n v="9"/>
    <n v="30"/>
    <n v="0"/>
    <n v="0"/>
    <n v="3"/>
    <n v="3"/>
    <n v="0"/>
    <n v="0"/>
  </r>
  <r>
    <n v="1970"/>
    <s v="1970 | Program Office"/>
    <s v="Program Office"/>
    <s v="Program Office - Senior"/>
    <s v="Analyst"/>
    <s v="Program Office-Analyst"/>
    <x v="4"/>
    <d v="2022-11-30T10:23:18"/>
    <d v="2022-12-03T10:23:18"/>
    <d v="2022-12-07T10:23:18"/>
    <d v="2022-12-20T10:23:18"/>
    <s v="Yes"/>
    <d v="2022-12-11T10:23:18"/>
    <s v="Declined"/>
    <m/>
    <d v="2022-12-17T10:23:18"/>
    <s v="Declined"/>
    <m/>
    <m/>
    <d v="2022-12-15T10:23:18"/>
    <m/>
    <n v="0"/>
    <m/>
    <m/>
    <m/>
    <m/>
    <m/>
    <m/>
    <n v="9"/>
    <n v="0"/>
    <n v="7"/>
    <n v="13"/>
    <n v="0"/>
    <n v="0"/>
    <n v="4"/>
    <n v="3"/>
    <n v="0"/>
    <n v="0"/>
  </r>
  <r>
    <n v="1968"/>
    <s v="1968 | Program Office"/>
    <s v="Program Office"/>
    <s v="Program Office - Senior"/>
    <s v="Analyst"/>
    <s v="Program Office-Analyst"/>
    <x v="4"/>
    <d v="2022-12-01T10:23:18"/>
    <d v="2022-12-05T10:23:18"/>
    <d v="2022-12-07T10:23:18"/>
    <d v="2023-01-01T10:23:18"/>
    <s v="Yes"/>
    <d v="2022-12-17T10:23:18"/>
    <s v="Failed"/>
    <s v="Position filled by another"/>
    <m/>
    <m/>
    <m/>
    <m/>
    <m/>
    <m/>
    <n v="0"/>
    <m/>
    <m/>
    <m/>
    <m/>
    <s v="Candidate"/>
    <m/>
    <n v="15"/>
    <n v="0"/>
    <n v="6"/>
    <n v="25"/>
    <n v="0"/>
    <n v="0"/>
    <n v="0"/>
    <n v="4"/>
    <n v="0"/>
    <n v="0"/>
  </r>
  <r>
    <n v="1860"/>
    <s v="1860 | Program Office"/>
    <s v="Program Office"/>
    <s v="Program Office - Senior"/>
    <s v="Analyst"/>
    <s v="Program Office-Analyst"/>
    <x v="4"/>
    <d v="2022-11-09T01:50:58"/>
    <d v="2022-11-13T01:50:58"/>
    <d v="2022-11-17T01:50:58"/>
    <d v="2022-11-23T01:50:58"/>
    <s v="Yes"/>
    <d v="2022-11-29T01:50:58"/>
    <s v="Failed"/>
    <s v="Salary expectation too high"/>
    <m/>
    <m/>
    <m/>
    <m/>
    <m/>
    <m/>
    <n v="0"/>
    <m/>
    <m/>
    <m/>
    <m/>
    <s v="Company"/>
    <m/>
    <n v="6"/>
    <n v="0"/>
    <n v="8"/>
    <n v="6"/>
    <n v="0"/>
    <n v="0"/>
    <n v="0"/>
    <n v="4"/>
    <n v="0"/>
    <n v="0"/>
  </r>
  <r>
    <n v="1858"/>
    <s v="1858 | Program Office"/>
    <s v="Program Office"/>
    <s v="Program Office - Senior"/>
    <s v="Analyst"/>
    <s v="Program Office-Analyst"/>
    <x v="4"/>
    <d v="2022-11-09T01:50:58"/>
    <d v="2022-11-11T01:50:58"/>
    <d v="2022-11-17T01:50:58"/>
    <d v="2022-12-03T01:50:58"/>
    <s v="Yes"/>
    <d v="2022-11-29T01:50:58"/>
    <s v="Declined"/>
    <m/>
    <d v="2022-12-06T01:50:58"/>
    <s v="Declined"/>
    <m/>
    <m/>
    <d v="2022-12-03T01:50:58"/>
    <m/>
    <n v="0"/>
    <m/>
    <m/>
    <m/>
    <m/>
    <m/>
    <m/>
    <n v="4"/>
    <n v="0"/>
    <n v="8"/>
    <n v="16"/>
    <n v="0"/>
    <n v="0"/>
    <n v="4"/>
    <n v="2"/>
    <n v="0"/>
    <n v="0"/>
  </r>
  <r>
    <n v="1853"/>
    <s v="1853 | Program Office"/>
    <s v="Program Office"/>
    <s v="Program Office - Senior"/>
    <s v="Analyst"/>
    <s v="Program Office-Analyst"/>
    <x v="4"/>
    <d v="2022-11-09T01:50:58"/>
    <d v="2022-11-13T01:50:58"/>
    <d v="2022-11-17T01:50:58"/>
    <d v="2022-12-09T01:50:58"/>
    <s v="Yes"/>
    <d v="2022-11-20T01:50:58"/>
    <s v="Failed"/>
    <s v="Didn't pass technical test"/>
    <m/>
    <m/>
    <m/>
    <m/>
    <d v="2022-11-21T01:50:58"/>
    <m/>
    <n v="0"/>
    <m/>
    <m/>
    <m/>
    <m/>
    <s v="Company"/>
    <m/>
    <n v="19"/>
    <n v="0"/>
    <n v="8"/>
    <n v="22"/>
    <n v="0"/>
    <n v="0"/>
    <n v="1"/>
    <n v="4"/>
    <n v="0"/>
    <n v="0"/>
  </r>
  <r>
    <n v="1796"/>
    <s v="1796 | Program Office"/>
    <s v="Program Office"/>
    <s v="Program Office - Senior"/>
    <s v="Analyst"/>
    <s v="Program Office-Analyst"/>
    <x v="4"/>
    <d v="2022-09-24T11:30:38"/>
    <d v="2022-09-27T11:30:38"/>
    <d v="2022-10-03T11:30:38"/>
    <d v="2022-10-15T11:30:38"/>
    <s v="No"/>
    <m/>
    <m/>
    <m/>
    <m/>
    <m/>
    <m/>
    <m/>
    <m/>
    <m/>
    <n v="0"/>
    <m/>
    <m/>
    <m/>
    <m/>
    <m/>
    <m/>
    <n v="0"/>
    <n v="0"/>
    <n v="9"/>
    <n v="12"/>
    <n v="0"/>
    <n v="0"/>
    <n v="0"/>
    <n v="3"/>
    <n v="0"/>
    <n v="0"/>
  </r>
  <r>
    <n v="1442"/>
    <s v="1442 | Program Office"/>
    <s v="Program Office"/>
    <s v="Program Office - Senior"/>
    <s v="Analyst"/>
    <s v="Program Office-Analyst"/>
    <x v="4"/>
    <d v="2023-03-28T10:15:10"/>
    <d v="2023-03-29T10:15:10"/>
    <d v="2023-04-03T10:15:10"/>
    <d v="2023-04-11T10:15:10"/>
    <s v="Yes"/>
    <d v="2023-04-13T10:15:10"/>
    <s v="Accepted"/>
    <m/>
    <d v="2023-04-17T10:15:10"/>
    <s v="Accepted"/>
    <d v="2023-04-15T10:15:10"/>
    <d v="2023-04-16T10:15:10"/>
    <d v="2023-04-16T10:15:10"/>
    <d v="2023-04-23T10:15:10"/>
    <n v="1"/>
    <d v="2023-04-27T10:15:10"/>
    <d v="2023-04-30T10:15:10"/>
    <d v="2023-05-02T10:15:10"/>
    <m/>
    <m/>
    <d v="2023-05-15T10:15:10"/>
    <n v="2"/>
    <n v="13"/>
    <n v="6"/>
    <n v="8"/>
    <n v="16"/>
    <n v="4"/>
    <n v="3"/>
    <n v="1"/>
    <n v="18"/>
    <n v="16"/>
  </r>
  <r>
    <n v="1441"/>
    <s v="1441 | Program Office"/>
    <s v="Program Office"/>
    <s v="Program Office - Senior"/>
    <s v="Analyst"/>
    <s v="Program Office-Analyst"/>
    <x v="4"/>
    <d v="2023-03-30T10:15:10"/>
    <d v="2023-04-02T10:15:10"/>
    <d v="2023-04-03T10:15:10"/>
    <d v="2023-05-03T10:15:10"/>
    <s v="Yes"/>
    <d v="2023-04-19T10:15:10"/>
    <s v="Accepted"/>
    <m/>
    <d v="2023-04-24T10:15:10"/>
    <s v="Accepted"/>
    <d v="2023-04-21T10:15:10"/>
    <d v="2023-04-22T10:15:10"/>
    <d v="2023-04-22T10:15:10"/>
    <d v="2023-04-28T10:15:10"/>
    <n v="1"/>
    <d v="2023-05-01T10:15:10"/>
    <d v="2023-05-04T10:15:10"/>
    <d v="2023-05-06T10:15:10"/>
    <m/>
    <m/>
    <d v="2023-05-21T10:15:10"/>
    <n v="14"/>
    <n v="19"/>
    <n v="4"/>
    <n v="30"/>
    <n v="14"/>
    <n v="3"/>
    <n v="3"/>
    <n v="3"/>
    <n v="20"/>
    <n v="14"/>
  </r>
  <r>
    <n v="1419"/>
    <s v="1419 | Program Office"/>
    <s v="Program Office"/>
    <s v="Program Office - Senior"/>
    <s v="Analyst"/>
    <s v="Program Office-Analyst"/>
    <x v="4"/>
    <d v="2022-08-10T18:56:36"/>
    <d v="2022-08-12T18:56:36"/>
    <d v="2022-08-13T18:56:36"/>
    <d v="2022-09-12T18:56:36"/>
    <s v="No"/>
    <m/>
    <m/>
    <m/>
    <m/>
    <m/>
    <m/>
    <m/>
    <m/>
    <m/>
    <n v="0"/>
    <m/>
    <m/>
    <m/>
    <m/>
    <m/>
    <m/>
    <n v="0"/>
    <n v="0"/>
    <n v="3"/>
    <n v="30"/>
    <n v="0"/>
    <n v="0"/>
    <n v="0"/>
    <n v="2"/>
    <n v="0"/>
    <n v="0"/>
  </r>
  <r>
    <n v="1414"/>
    <s v="1414 | Program Office"/>
    <s v="Program Office"/>
    <s v="Program Office - Senior"/>
    <s v="Analyst"/>
    <s v="Program Office-Analyst"/>
    <x v="4"/>
    <d v="2022-08-04T18:56:36"/>
    <d v="2022-08-07T18:56:36"/>
    <d v="2022-08-13T18:56:36"/>
    <d v="2022-08-18T18:56:36"/>
    <s v="Yes"/>
    <d v="2022-08-26T18:56:36"/>
    <s v="Failed"/>
    <s v="Not a culture fit"/>
    <m/>
    <m/>
    <m/>
    <m/>
    <d v="2022-08-29T18:56:36"/>
    <m/>
    <n v="0"/>
    <m/>
    <m/>
    <m/>
    <m/>
    <s v="Candidate"/>
    <m/>
    <n v="8"/>
    <n v="0"/>
    <n v="9"/>
    <n v="5"/>
    <n v="0"/>
    <n v="0"/>
    <n v="3"/>
    <n v="3"/>
    <n v="0"/>
    <n v="0"/>
  </r>
  <r>
    <n v="1406"/>
    <s v="1406 | Program Office"/>
    <s v="Program Office"/>
    <s v="Program Office - Senior"/>
    <s v="Analyst"/>
    <s v="Program Office-Analyst"/>
    <x v="4"/>
    <d v="2022-02-21T07:21:21"/>
    <d v="2022-02-24T07:21:21"/>
    <d v="2022-02-27T07:21:21"/>
    <d v="2022-03-22T07:21:21"/>
    <s v="Yes"/>
    <d v="2022-03-02T07:21:21"/>
    <s v="Failed"/>
    <s v="Other"/>
    <m/>
    <m/>
    <m/>
    <m/>
    <d v="2022-03-04T07:21:21"/>
    <m/>
    <n v="0"/>
    <m/>
    <m/>
    <m/>
    <m/>
    <s v="Company"/>
    <m/>
    <n v="20"/>
    <n v="0"/>
    <n v="6"/>
    <n v="23"/>
    <n v="0"/>
    <n v="0"/>
    <n v="2"/>
    <n v="3"/>
    <n v="0"/>
    <n v="0"/>
  </r>
  <r>
    <n v="1403"/>
    <s v="1403 | Program Office"/>
    <s v="Program Office"/>
    <s v="Program Office - Senior"/>
    <s v="Analyst"/>
    <s v="Program Office-Analyst"/>
    <x v="4"/>
    <d v="2022-02-23T07:21:21"/>
    <d v="2022-02-24T07:21:21"/>
    <d v="2022-02-27T07:21:21"/>
    <d v="2022-03-10T07:21:21"/>
    <s v="Yes"/>
    <d v="2022-03-15T07:21:21"/>
    <s v="Failed"/>
    <s v="Other"/>
    <m/>
    <m/>
    <m/>
    <m/>
    <m/>
    <m/>
    <n v="0"/>
    <m/>
    <m/>
    <m/>
    <m/>
    <s v="Company"/>
    <m/>
    <n v="5"/>
    <n v="0"/>
    <n v="4"/>
    <n v="11"/>
    <n v="0"/>
    <n v="0"/>
    <n v="0"/>
    <n v="1"/>
    <n v="0"/>
    <n v="0"/>
  </r>
  <r>
    <n v="1402"/>
    <s v="1402 | Program Office"/>
    <s v="Program Office"/>
    <s v="Program Office - Senior"/>
    <s v="Analyst"/>
    <s v="Program Office-Analyst"/>
    <x v="4"/>
    <d v="2022-02-24T07:21:21"/>
    <d v="2022-02-26T07:21:21"/>
    <d v="2022-02-27T07:21:21"/>
    <d v="2022-03-23T07:21:21"/>
    <s v="Yes"/>
    <d v="2022-03-09T07:21:21"/>
    <s v="Accepted"/>
    <m/>
    <d v="2022-03-13T07:21:21"/>
    <s v="Accepted"/>
    <d v="2022-03-11T07:21:21"/>
    <d v="2022-03-14T07:21:21"/>
    <d v="2022-03-12T07:21:21"/>
    <d v="2022-03-14T07:21:21"/>
    <n v="1"/>
    <d v="2022-03-16T07:21:21"/>
    <d v="2022-03-19T07:21:21"/>
    <d v="2022-03-21T07:21:21"/>
    <m/>
    <m/>
    <d v="2022-04-09T07:21:21"/>
    <n v="14"/>
    <n v="15"/>
    <n v="3"/>
    <n v="24"/>
    <n v="7"/>
    <n v="2"/>
    <n v="3"/>
    <n v="2"/>
    <n v="24"/>
    <n v="7"/>
  </r>
  <r>
    <n v="1383"/>
    <s v="1383 | Program Office"/>
    <s v="Program Office"/>
    <s v="Program Office - Senior"/>
    <s v="Analyst"/>
    <s v="Program Office-Analyst"/>
    <x v="4"/>
    <d v="2023-04-24T17:36:15"/>
    <d v="2023-04-25T17:36:15"/>
    <d v="2023-04-30T17:36:15"/>
    <d v="2023-05-23T17:36:15"/>
    <s v="Yes"/>
    <d v="2023-05-14T17:36:15"/>
    <s v="Accepted"/>
    <m/>
    <d v="2023-05-18T17:36:15"/>
    <s v="Accepted"/>
    <d v="2023-05-15T17:36:15"/>
    <d v="2023-05-18T17:36:15"/>
    <d v="2023-05-17T17:36:15"/>
    <d v="2023-05-19T17:36:15"/>
    <n v="1"/>
    <d v="2023-05-21T17:36:15"/>
    <d v="2023-05-23T17:36:15"/>
    <d v="2023-05-26T17:36:15"/>
    <m/>
    <m/>
    <d v="2023-06-12T17:36:15"/>
    <n v="9"/>
    <n v="18"/>
    <n v="6"/>
    <n v="23"/>
    <n v="8"/>
    <n v="2"/>
    <n v="3"/>
    <n v="1"/>
    <n v="22"/>
    <n v="8"/>
  </r>
  <r>
    <n v="1330"/>
    <s v="1330 | Program Office"/>
    <s v="Program Office"/>
    <s v="Program Office - Senior"/>
    <s v="Analyst"/>
    <s v="Program Office-Analyst"/>
    <x v="4"/>
    <d v="2023-08-19T04:29:27"/>
    <d v="2023-08-23T04:29:27"/>
    <d v="2023-08-28T04:29:27"/>
    <d v="2023-09-27T04:29:27"/>
    <s v="Yes"/>
    <d v="2023-09-10T04:29:27"/>
    <s v="Pending"/>
    <m/>
    <d v="2023-09-12T04:29:27"/>
    <s v="Pending"/>
    <m/>
    <m/>
    <d v="2023-09-11T04:29:27"/>
    <m/>
    <n v="0"/>
    <m/>
    <m/>
    <m/>
    <m/>
    <m/>
    <m/>
    <n v="17"/>
    <n v="0"/>
    <n v="9"/>
    <n v="30"/>
    <n v="0"/>
    <n v="0"/>
    <n v="1"/>
    <n v="4"/>
    <n v="0"/>
    <n v="0"/>
  </r>
  <r>
    <n v="1324"/>
    <s v="1324 | Program Office"/>
    <s v="Program Office"/>
    <s v="Program Office - Senior"/>
    <s v="Analyst"/>
    <s v="Program Office-Analyst"/>
    <x v="4"/>
    <d v="2023-08-24T04:29:27"/>
    <d v="2023-08-25T04:29:27"/>
    <d v="2023-08-28T04:29:27"/>
    <d v="2023-09-16T04:29:27"/>
    <s v="Yes"/>
    <d v="2023-08-31T04:29:27"/>
    <s v="Failed"/>
    <s v="Didn't pass technical test"/>
    <m/>
    <m/>
    <m/>
    <m/>
    <m/>
    <m/>
    <n v="0"/>
    <m/>
    <m/>
    <m/>
    <m/>
    <s v="Company"/>
    <m/>
    <n v="16"/>
    <n v="0"/>
    <n v="4"/>
    <n v="19"/>
    <n v="0"/>
    <n v="0"/>
    <n v="0"/>
    <n v="1"/>
    <n v="0"/>
    <n v="0"/>
  </r>
  <r>
    <n v="1297"/>
    <s v="1297 | Program Office"/>
    <s v="Program Office"/>
    <s v="Program Office - Senior"/>
    <s v="Analyst"/>
    <s v="Program Office-Analyst"/>
    <x v="4"/>
    <d v="2023-06-11T16:08:44"/>
    <d v="2023-06-15T16:08:44"/>
    <d v="2023-06-19T16:08:44"/>
    <d v="2023-06-27T16:08:44"/>
    <s v="Yes"/>
    <d v="2023-06-22T16:08:44"/>
    <s v="Failed"/>
    <s v="Salary expectation too high"/>
    <m/>
    <m/>
    <m/>
    <m/>
    <d v="2023-06-24T16:08:44"/>
    <m/>
    <n v="0"/>
    <m/>
    <m/>
    <m/>
    <m/>
    <s v="Company"/>
    <m/>
    <n v="5"/>
    <n v="0"/>
    <n v="8"/>
    <n v="8"/>
    <n v="0"/>
    <n v="0"/>
    <n v="2"/>
    <n v="4"/>
    <n v="0"/>
    <n v="0"/>
  </r>
  <r>
    <n v="1153"/>
    <s v="1153 | Program Office"/>
    <s v="Program Office"/>
    <s v="Program Office - Senior"/>
    <s v="Analyst"/>
    <s v="Program Office-Analyst"/>
    <x v="4"/>
    <d v="2022-03-22T19:24:36"/>
    <d v="2022-03-23T19:24:36"/>
    <d v="2022-03-24T19:24:36"/>
    <d v="2022-04-13T19:24:36"/>
    <s v="Yes"/>
    <d v="2022-04-01T19:24:36"/>
    <s v="Failed"/>
    <s v="Didn't pass technical test"/>
    <m/>
    <m/>
    <m/>
    <m/>
    <m/>
    <m/>
    <n v="0"/>
    <m/>
    <m/>
    <m/>
    <m/>
    <s v="Candidate"/>
    <m/>
    <n v="12"/>
    <n v="0"/>
    <n v="2"/>
    <n v="20"/>
    <n v="0"/>
    <n v="0"/>
    <n v="0"/>
    <n v="1"/>
    <n v="0"/>
    <n v="0"/>
  </r>
  <r>
    <n v="998"/>
    <s v="998 | Program Office"/>
    <s v="Program Office"/>
    <s v="Program Office - Senior"/>
    <s v="Analyst"/>
    <s v="Program Office-Analyst"/>
    <x v="4"/>
    <d v="2023-03-27T20:36:08"/>
    <d v="2023-03-31T20:36:08"/>
    <d v="2023-04-04T20:36:08"/>
    <d v="2023-04-29T20:36:08"/>
    <s v="Yes"/>
    <d v="2023-04-12T20:36:08"/>
    <s v="Failed"/>
    <s v="Other"/>
    <m/>
    <m/>
    <m/>
    <m/>
    <m/>
    <m/>
    <n v="0"/>
    <m/>
    <m/>
    <m/>
    <m/>
    <s v="Candidate"/>
    <m/>
    <n v="17"/>
    <n v="0"/>
    <n v="8"/>
    <n v="25"/>
    <n v="0"/>
    <n v="0"/>
    <n v="0"/>
    <n v="4"/>
    <n v="0"/>
    <n v="0"/>
  </r>
  <r>
    <n v="997"/>
    <s v="997 | Program Office"/>
    <s v="Program Office"/>
    <s v="Program Office - Senior"/>
    <s v="Analyst"/>
    <s v="Program Office-Analyst"/>
    <x v="4"/>
    <d v="2023-03-30T20:36:08"/>
    <d v="2023-04-03T20:36:08"/>
    <d v="2023-04-04T20:36:08"/>
    <d v="2023-04-11T20:36:08"/>
    <s v="Yes"/>
    <d v="2023-04-08T20:36:08"/>
    <s v="Accepted"/>
    <m/>
    <d v="2023-04-14T20:36:08"/>
    <s v="Accepted"/>
    <d v="2023-04-09T20:36:08"/>
    <d v="2023-04-11T20:36:08"/>
    <d v="2023-04-10T20:36:08"/>
    <d v="2023-04-19T20:36:08"/>
    <n v="1"/>
    <d v="2023-04-23T20:36:08"/>
    <d v="2023-04-26T20:36:08"/>
    <d v="2023-04-28T20:36:08"/>
    <m/>
    <m/>
    <d v="2023-05-17T20:36:08"/>
    <n v="3"/>
    <n v="7"/>
    <n v="5"/>
    <n v="7"/>
    <n v="17"/>
    <n v="4"/>
    <n v="2"/>
    <n v="4"/>
    <n v="24"/>
    <n v="17"/>
  </r>
  <r>
    <n v="958"/>
    <s v="958 | Program Office"/>
    <s v="Program Office"/>
    <s v="Program Office - Senior"/>
    <s v="Analyst"/>
    <s v="Program Office-Analyst"/>
    <x v="4"/>
    <d v="2023-08-02T23:55:51"/>
    <d v="2023-08-05T23:55:51"/>
    <d v="2023-08-09T23:55:51"/>
    <d v="2023-09-08T23:55:51"/>
    <s v="Yes"/>
    <d v="2023-08-23T23:55:51"/>
    <s v="Failed"/>
    <s v="Salary expectation too high"/>
    <m/>
    <m/>
    <m/>
    <m/>
    <d v="2023-08-25T23:55:51"/>
    <m/>
    <n v="0"/>
    <m/>
    <m/>
    <m/>
    <m/>
    <s v="Candidate"/>
    <m/>
    <n v="16"/>
    <n v="0"/>
    <n v="7"/>
    <n v="30"/>
    <n v="0"/>
    <n v="0"/>
    <n v="2"/>
    <n v="3"/>
    <n v="0"/>
    <n v="0"/>
  </r>
  <r>
    <n v="953"/>
    <s v="953 | Program Office"/>
    <s v="Program Office"/>
    <s v="Program Office - Senior"/>
    <s v="Analyst"/>
    <s v="Program Office-Analyst"/>
    <x v="4"/>
    <d v="2023-08-02T23:55:51"/>
    <d v="2023-08-04T23:55:51"/>
    <d v="2023-08-09T23:55:51"/>
    <d v="2023-08-31T23:55:51"/>
    <s v="Yes"/>
    <d v="2023-08-12T23:55:51"/>
    <s v="Failed"/>
    <s v="Not a culture fit"/>
    <m/>
    <m/>
    <m/>
    <m/>
    <m/>
    <m/>
    <n v="0"/>
    <m/>
    <m/>
    <m/>
    <m/>
    <s v="Company"/>
    <m/>
    <n v="19"/>
    <n v="0"/>
    <n v="7"/>
    <n v="22"/>
    <n v="0"/>
    <n v="0"/>
    <n v="0"/>
    <n v="2"/>
    <n v="0"/>
    <n v="0"/>
  </r>
  <r>
    <n v="944"/>
    <s v="944 | Program Office"/>
    <s v="Program Office"/>
    <s v="Program Office - Senior"/>
    <s v="Analyst"/>
    <s v="Program Office-Analyst"/>
    <x v="4"/>
    <d v="2022-10-25T01:02:01"/>
    <d v="2022-10-29T01:02:01"/>
    <d v="2022-11-03T01:02:01"/>
    <d v="2022-11-18T01:02:01"/>
    <s v="Yes"/>
    <d v="2022-11-19T01:02:01"/>
    <s v="Failed"/>
    <s v="Not a culture fit"/>
    <m/>
    <m/>
    <m/>
    <m/>
    <m/>
    <m/>
    <n v="0"/>
    <m/>
    <m/>
    <m/>
    <m/>
    <s v="Company"/>
    <m/>
    <n v="1"/>
    <n v="0"/>
    <n v="9"/>
    <n v="15"/>
    <n v="0"/>
    <n v="0"/>
    <n v="0"/>
    <n v="4"/>
    <n v="0"/>
    <n v="0"/>
  </r>
  <r>
    <n v="919"/>
    <s v="919 | Program Office"/>
    <s v="Program Office"/>
    <s v="Program Office - Senior"/>
    <s v="Analyst"/>
    <s v="Program Office-Analyst"/>
    <x v="4"/>
    <d v="2022-04-19T06:08:47"/>
    <d v="2022-04-22T06:08:47"/>
    <d v="2022-04-25T06:08:47"/>
    <d v="2022-05-16T06:08:47"/>
    <s v="Yes"/>
    <d v="2022-05-01T06:08:47"/>
    <s v="Accepted"/>
    <m/>
    <d v="2022-05-08T06:08:47"/>
    <s v="Accepted"/>
    <d v="2022-05-02T06:08:47"/>
    <d v="2022-05-03T06:08:47"/>
    <d v="2022-05-05T06:08:47"/>
    <d v="2022-05-06T06:08:47"/>
    <n v="1"/>
    <d v="2022-05-09T06:08:47"/>
    <d v="2022-05-12T06:08:47"/>
    <d v="2022-05-13T06:08:47"/>
    <m/>
    <m/>
    <d v="2022-05-29T06:08:47"/>
    <n v="15"/>
    <n v="8"/>
    <n v="6"/>
    <n v="21"/>
    <n v="10"/>
    <n v="3"/>
    <n v="4"/>
    <n v="3"/>
    <n v="20"/>
    <n v="10"/>
  </r>
  <r>
    <n v="916"/>
    <s v="916 | Program Office"/>
    <s v="Program Office"/>
    <s v="Program Office - Senior"/>
    <s v="Analyst"/>
    <s v="Program Office-Analyst"/>
    <x v="4"/>
    <d v="2022-04-15T06:08:47"/>
    <d v="2022-04-19T06:08:47"/>
    <d v="2022-04-25T06:08:47"/>
    <d v="2022-05-25T06:08:47"/>
    <s v="Yes"/>
    <d v="2022-05-10T06:08:47"/>
    <s v="Failed"/>
    <s v="Didn't pass technical test"/>
    <m/>
    <m/>
    <m/>
    <m/>
    <m/>
    <m/>
    <n v="0"/>
    <m/>
    <m/>
    <m/>
    <m/>
    <s v="Company"/>
    <m/>
    <n v="15"/>
    <n v="0"/>
    <n v="10"/>
    <n v="30"/>
    <n v="0"/>
    <n v="0"/>
    <n v="0"/>
    <n v="4"/>
    <n v="0"/>
    <n v="0"/>
  </r>
  <r>
    <n v="912"/>
    <s v="912 | Program Office"/>
    <s v="Program Office"/>
    <s v="Program Office - Senior"/>
    <s v="Analyst"/>
    <s v="Program Office-Analyst"/>
    <x v="4"/>
    <d v="2022-04-18T06:08:47"/>
    <d v="2022-04-21T06:08:47"/>
    <d v="2022-04-25T06:08:47"/>
    <d v="2022-05-25T06:08:47"/>
    <s v="No"/>
    <m/>
    <m/>
    <m/>
    <m/>
    <m/>
    <m/>
    <m/>
    <m/>
    <m/>
    <n v="0"/>
    <m/>
    <m/>
    <m/>
    <m/>
    <m/>
    <m/>
    <n v="0"/>
    <n v="0"/>
    <n v="7"/>
    <n v="30"/>
    <n v="0"/>
    <n v="0"/>
    <n v="0"/>
    <n v="3"/>
    <n v="0"/>
    <n v="0"/>
  </r>
  <r>
    <n v="911"/>
    <s v="911 | Program Office"/>
    <s v="Program Office"/>
    <s v="Program Office - Senior"/>
    <s v="Analyst"/>
    <s v="Program Office-Analyst"/>
    <x v="4"/>
    <d v="2022-04-20T06:08:47"/>
    <d v="2022-04-21T06:08:47"/>
    <d v="2022-04-25T06:08:47"/>
    <d v="2022-05-05T06:08:47"/>
    <s v="Yes"/>
    <d v="2022-05-06T06:08:47"/>
    <s v="Failed"/>
    <s v="Salary expectation too high"/>
    <m/>
    <m/>
    <m/>
    <m/>
    <d v="2022-05-09T06:08:47"/>
    <m/>
    <n v="0"/>
    <m/>
    <m/>
    <m/>
    <m/>
    <s v="Candidate"/>
    <m/>
    <n v="1"/>
    <n v="0"/>
    <n v="5"/>
    <n v="10"/>
    <n v="0"/>
    <n v="0"/>
    <n v="3"/>
    <n v="1"/>
    <n v="0"/>
    <n v="0"/>
  </r>
  <r>
    <n v="910"/>
    <s v="910 | Program Office"/>
    <s v="Program Office"/>
    <s v="Program Office - Senior"/>
    <s v="Analyst"/>
    <s v="Program Office-Analyst"/>
    <x v="4"/>
    <d v="2023-08-20T05:59:22"/>
    <d v="2023-08-24T05:59:22"/>
    <d v="2023-08-28T05:59:22"/>
    <d v="2023-09-03T05:59:22"/>
    <s v="Yes"/>
    <d v="2023-09-06T05:59:22"/>
    <s v="Declined"/>
    <m/>
    <d v="2023-09-08T05:59:22"/>
    <s v="Declined"/>
    <m/>
    <m/>
    <d v="2023-09-07T05:59:22"/>
    <m/>
    <n v="0"/>
    <m/>
    <m/>
    <m/>
    <m/>
    <m/>
    <m/>
    <n v="3"/>
    <n v="0"/>
    <n v="8"/>
    <n v="6"/>
    <n v="0"/>
    <n v="0"/>
    <n v="1"/>
    <n v="4"/>
    <n v="0"/>
    <n v="0"/>
  </r>
  <r>
    <n v="907"/>
    <s v="907 | Program Office"/>
    <s v="Program Office"/>
    <s v="Program Office - Senior"/>
    <s v="Analyst"/>
    <s v="Program Office-Analyst"/>
    <x v="4"/>
    <d v="2023-08-19T05:59:22"/>
    <d v="2023-08-22T05:59:22"/>
    <d v="2023-08-28T05:59:22"/>
    <d v="2023-09-27T05:59:22"/>
    <s v="No"/>
    <m/>
    <m/>
    <m/>
    <m/>
    <m/>
    <m/>
    <m/>
    <m/>
    <m/>
    <n v="0"/>
    <m/>
    <m/>
    <m/>
    <m/>
    <m/>
    <m/>
    <n v="0"/>
    <n v="0"/>
    <n v="9"/>
    <n v="30"/>
    <n v="0"/>
    <n v="0"/>
    <n v="0"/>
    <n v="3"/>
    <n v="0"/>
    <n v="0"/>
  </r>
  <r>
    <n v="836"/>
    <s v="836 | Program Office"/>
    <s v="Program Office"/>
    <s v="Program Office - Senior"/>
    <s v="Analyst"/>
    <s v="Program Office-Analyst"/>
    <x v="4"/>
    <d v="2022-07-13T16:58:11"/>
    <d v="2022-07-17T16:58:11"/>
    <d v="2022-07-18T16:58:11"/>
    <d v="2022-08-04T16:58:11"/>
    <s v="Yes"/>
    <d v="2022-07-24T16:58:11"/>
    <s v="Pending"/>
    <m/>
    <d v="2022-07-27T16:58:11"/>
    <s v="Pending"/>
    <m/>
    <m/>
    <d v="2022-07-26T16:58:11"/>
    <m/>
    <n v="0"/>
    <m/>
    <m/>
    <m/>
    <m/>
    <m/>
    <m/>
    <n v="11"/>
    <n v="0"/>
    <n v="5"/>
    <n v="17"/>
    <n v="0"/>
    <n v="0"/>
    <n v="2"/>
    <n v="4"/>
    <n v="0"/>
    <n v="0"/>
  </r>
  <r>
    <n v="827"/>
    <s v="827 | Program Office"/>
    <s v="Program Office"/>
    <s v="Program Office - Senior"/>
    <s v="Analyst"/>
    <s v="Program Office-Analyst"/>
    <x v="4"/>
    <d v="2022-03-05T15:00:29"/>
    <d v="2022-03-07T15:00:29"/>
    <d v="2022-03-11T15:00:29"/>
    <d v="2022-03-18T15:00:29"/>
    <s v="No"/>
    <m/>
    <m/>
    <m/>
    <m/>
    <m/>
    <m/>
    <m/>
    <m/>
    <m/>
    <n v="0"/>
    <m/>
    <m/>
    <m/>
    <m/>
    <m/>
    <m/>
    <n v="0"/>
    <n v="0"/>
    <n v="6"/>
    <n v="7"/>
    <n v="0"/>
    <n v="0"/>
    <n v="0"/>
    <n v="2"/>
    <n v="0"/>
    <n v="0"/>
  </r>
  <r>
    <n v="825"/>
    <s v="825 | Program Office"/>
    <s v="Program Office"/>
    <s v="Program Office - Senior"/>
    <s v="Analyst"/>
    <s v="Program Office-Analyst"/>
    <x v="4"/>
    <d v="2022-03-08T15:00:29"/>
    <d v="2022-03-09T15:00:29"/>
    <d v="2022-03-11T15:00:29"/>
    <d v="2022-03-19T15:00:29"/>
    <s v="Yes"/>
    <d v="2022-03-27T15:00:29"/>
    <s v="Accepted"/>
    <m/>
    <d v="2022-04-01T15:00:29"/>
    <s v="Accepted"/>
    <d v="2022-03-29T15:00:29"/>
    <d v="2022-03-31T15:00:29"/>
    <d v="2022-03-30T15:00:29"/>
    <d v="2022-04-08T15:00:29"/>
    <n v="1"/>
    <d v="2022-04-11T15:00:29"/>
    <d v="2022-04-13T15:00:29"/>
    <d v="2022-04-14T15:00:29"/>
    <m/>
    <m/>
    <d v="2022-04-28T15:00:29"/>
    <n v="8"/>
    <n v="20"/>
    <n v="3"/>
    <n v="8"/>
    <n v="14"/>
    <n v="3"/>
    <n v="3"/>
    <n v="1"/>
    <n v="17"/>
    <n v="14"/>
  </r>
  <r>
    <n v="824"/>
    <s v="824 | Program Office"/>
    <s v="Program Office"/>
    <s v="Program Office - Senior"/>
    <s v="Analyst"/>
    <s v="Program Office-Analyst"/>
    <x v="4"/>
    <d v="2022-03-01T15:00:29"/>
    <d v="2022-03-05T15:00:29"/>
    <d v="2022-03-11T15:00:29"/>
    <d v="2022-03-19T15:00:29"/>
    <s v="Yes"/>
    <d v="2022-03-21T15:00:29"/>
    <s v="Failed"/>
    <s v="Salary expectation too high"/>
    <m/>
    <m/>
    <m/>
    <m/>
    <m/>
    <m/>
    <n v="0"/>
    <m/>
    <m/>
    <m/>
    <m/>
    <s v="Candidate"/>
    <m/>
    <n v="2"/>
    <n v="0"/>
    <n v="10"/>
    <n v="8"/>
    <n v="0"/>
    <n v="0"/>
    <n v="0"/>
    <n v="4"/>
    <n v="0"/>
    <n v="0"/>
  </r>
  <r>
    <n v="821"/>
    <s v="821 | Program Office"/>
    <s v="Program Office"/>
    <s v="Program Office - Senior"/>
    <s v="Analyst"/>
    <s v="Program Office-Analyst"/>
    <x v="4"/>
    <d v="2022-03-04T15:00:29"/>
    <d v="2022-03-05T15:00:29"/>
    <d v="2022-03-11T15:00:29"/>
    <d v="2022-04-09T15:00:29"/>
    <s v="Yes"/>
    <d v="2022-03-23T15:00:29"/>
    <s v="Failed"/>
    <s v="Position filled by another"/>
    <m/>
    <m/>
    <m/>
    <m/>
    <d v="2022-03-27T15:00:29"/>
    <m/>
    <n v="0"/>
    <m/>
    <m/>
    <m/>
    <m/>
    <s v="Company"/>
    <m/>
    <n v="17"/>
    <n v="0"/>
    <n v="7"/>
    <n v="29"/>
    <n v="0"/>
    <n v="0"/>
    <n v="4"/>
    <n v="1"/>
    <n v="0"/>
    <n v="0"/>
  </r>
  <r>
    <n v="798"/>
    <s v="798 | Program Office"/>
    <s v="Program Office"/>
    <s v="Program Office - Senior"/>
    <s v="Analyst"/>
    <s v="Program Office-Analyst"/>
    <x v="4"/>
    <d v="2022-12-10T16:11:24"/>
    <d v="2022-12-11T16:11:24"/>
    <d v="2022-12-17T16:11:24"/>
    <d v="2022-12-29T16:11:24"/>
    <s v="Yes"/>
    <d v="2022-12-23T16:11:24"/>
    <s v="Failed"/>
    <s v="Not a culture fit"/>
    <m/>
    <m/>
    <m/>
    <m/>
    <d v="2022-12-25T16:11:24"/>
    <m/>
    <n v="0"/>
    <m/>
    <m/>
    <m/>
    <m/>
    <s v="Company"/>
    <m/>
    <n v="6"/>
    <n v="0"/>
    <n v="7"/>
    <n v="12"/>
    <n v="0"/>
    <n v="0"/>
    <n v="2"/>
    <n v="1"/>
    <n v="0"/>
    <n v="0"/>
  </r>
  <r>
    <n v="797"/>
    <s v="797 | Program Office"/>
    <s v="Program Office"/>
    <s v="Program Office - Senior"/>
    <s v="Analyst"/>
    <s v="Program Office-Analyst"/>
    <x v="4"/>
    <d v="2022-12-14T16:11:24"/>
    <d v="2022-12-15T16:11:24"/>
    <d v="2022-12-17T16:11:24"/>
    <d v="2022-12-30T16:11:24"/>
    <s v="No"/>
    <m/>
    <m/>
    <m/>
    <m/>
    <m/>
    <m/>
    <m/>
    <m/>
    <m/>
    <n v="0"/>
    <m/>
    <m/>
    <m/>
    <m/>
    <m/>
    <m/>
    <n v="0"/>
    <n v="0"/>
    <n v="3"/>
    <n v="13"/>
    <n v="0"/>
    <n v="0"/>
    <n v="0"/>
    <n v="1"/>
    <n v="0"/>
    <n v="0"/>
  </r>
  <r>
    <n v="795"/>
    <s v="795 | Program Office"/>
    <s v="Program Office"/>
    <s v="Program Office - Senior"/>
    <s v="Analyst"/>
    <s v="Program Office-Analyst"/>
    <x v="4"/>
    <d v="2022-12-11T16:11:24"/>
    <d v="2022-12-12T16:11:24"/>
    <d v="2022-12-17T16:11:24"/>
    <d v="2023-01-13T16:11:24"/>
    <s v="Yes"/>
    <d v="2023-01-01T16:11:24"/>
    <s v="Failed"/>
    <s v="Salary expectation too high"/>
    <m/>
    <m/>
    <m/>
    <m/>
    <d v="2023-01-03T16:11:24"/>
    <m/>
    <n v="0"/>
    <m/>
    <m/>
    <m/>
    <m/>
    <s v="Candidate"/>
    <m/>
    <n v="12"/>
    <n v="0"/>
    <n v="6"/>
    <n v="27"/>
    <n v="0"/>
    <n v="0"/>
    <n v="2"/>
    <n v="1"/>
    <n v="0"/>
    <n v="0"/>
  </r>
  <r>
    <n v="793"/>
    <s v="793 | Program Office"/>
    <s v="Program Office"/>
    <s v="Program Office - Senior"/>
    <s v="Analyst"/>
    <s v="Program Office-Analyst"/>
    <x v="4"/>
    <d v="2022-12-12T16:11:24"/>
    <d v="2022-12-16T16:11:24"/>
    <d v="2022-12-17T16:11:24"/>
    <d v="2022-12-23T16:11:24"/>
    <s v="Yes"/>
    <d v="2022-12-28T16:11:24"/>
    <s v="Pending"/>
    <m/>
    <d v="2023-01-02T16:11:24"/>
    <s v="Pending"/>
    <m/>
    <m/>
    <d v="2022-12-31T16:11:24"/>
    <m/>
    <n v="0"/>
    <m/>
    <m/>
    <m/>
    <m/>
    <m/>
    <m/>
    <n v="5"/>
    <n v="0"/>
    <n v="5"/>
    <n v="6"/>
    <n v="0"/>
    <n v="0"/>
    <n v="3"/>
    <n v="4"/>
    <n v="0"/>
    <n v="0"/>
  </r>
  <r>
    <n v="767"/>
    <s v="767 | Program Office"/>
    <s v="Program Office"/>
    <s v="Program Office - Senior"/>
    <s v="Analyst"/>
    <s v="Program Office-Analyst"/>
    <x v="4"/>
    <d v="2022-06-14T17:40:03"/>
    <d v="2022-06-15T17:40:03"/>
    <d v="2022-06-21T17:40:03"/>
    <d v="2022-07-02T17:40:03"/>
    <s v="Yes"/>
    <d v="2022-07-04T17:40:03"/>
    <s v="Failed"/>
    <s v="Salary expectation too high"/>
    <m/>
    <m/>
    <m/>
    <m/>
    <d v="2022-07-05T17:40:03"/>
    <m/>
    <n v="0"/>
    <m/>
    <m/>
    <m/>
    <m/>
    <s v="Candidate"/>
    <m/>
    <n v="2"/>
    <n v="0"/>
    <n v="7"/>
    <n v="11"/>
    <n v="0"/>
    <n v="0"/>
    <n v="1"/>
    <n v="1"/>
    <n v="0"/>
    <n v="0"/>
  </r>
  <r>
    <n v="762"/>
    <s v="762 | Program Office"/>
    <s v="Program Office"/>
    <s v="Program Office - Senior"/>
    <s v="Analyst"/>
    <s v="Program Office-Analyst"/>
    <x v="4"/>
    <d v="2022-06-16T17:40:03"/>
    <d v="2022-06-17T17:40:03"/>
    <d v="2022-06-21T17:40:03"/>
    <d v="2022-07-16T17:40:03"/>
    <s v="Yes"/>
    <d v="2022-07-02T17:40:03"/>
    <s v="Accepted"/>
    <m/>
    <d v="2022-07-07T17:40:03"/>
    <s v="Accepted"/>
    <d v="2022-07-04T17:40:03"/>
    <d v="2022-07-08T17:40:03"/>
    <d v="2022-07-03T17:40:03"/>
    <d v="2022-07-09T17:40:03"/>
    <n v="1"/>
    <d v="2022-07-13T17:40:03"/>
    <d v="2022-07-14T17:40:03"/>
    <d v="2022-07-17T17:40:03"/>
    <m/>
    <m/>
    <d v="2022-08-05T17:40:03"/>
    <n v="14"/>
    <n v="17"/>
    <n v="5"/>
    <n v="25"/>
    <n v="9"/>
    <n v="4"/>
    <n v="1"/>
    <n v="1"/>
    <n v="23"/>
    <n v="9"/>
  </r>
  <r>
    <n v="729"/>
    <s v="729 | Program Office"/>
    <s v="Program Office"/>
    <s v="Program Office - Senior"/>
    <s v="Analyst"/>
    <s v="Program Office-Analyst"/>
    <x v="4"/>
    <d v="2022-02-16T15:51:14"/>
    <d v="2022-02-18T15:51:14"/>
    <d v="2022-02-20T15:51:14"/>
    <d v="2022-03-20T15:51:14"/>
    <s v="Yes"/>
    <d v="2022-02-27T15:51:14"/>
    <s v="Accepted"/>
    <m/>
    <d v="2022-03-04T15:51:14"/>
    <s v="Accepted"/>
    <d v="2022-02-28T15:51:14"/>
    <d v="2022-03-03T15:51:14"/>
    <d v="2022-03-01T15:51:14"/>
    <d v="2022-03-03T15:51:14"/>
    <n v="1"/>
    <d v="2022-03-04T15:51:14"/>
    <d v="2022-03-07T15:51:14"/>
    <d v="2022-03-09T15:51:14"/>
    <m/>
    <m/>
    <d v="2022-03-19T15:51:14"/>
    <n v="21"/>
    <n v="11"/>
    <n v="4"/>
    <n v="28"/>
    <n v="6"/>
    <n v="1"/>
    <n v="2"/>
    <n v="2"/>
    <n v="15"/>
    <n v="6"/>
  </r>
  <r>
    <n v="726"/>
    <s v="726 | Program Office"/>
    <s v="Program Office"/>
    <s v="Program Office - Senior"/>
    <s v="Analyst"/>
    <s v="Program Office-Analyst"/>
    <x v="4"/>
    <d v="2022-02-11T15:51:14"/>
    <d v="2022-02-15T15:51:14"/>
    <d v="2022-02-20T15:51:14"/>
    <d v="2022-03-11T15:51:14"/>
    <s v="Yes"/>
    <d v="2022-02-24T15:51:14"/>
    <s v="Declined"/>
    <m/>
    <d v="2022-02-28T15:51:14"/>
    <s v="Declined"/>
    <m/>
    <m/>
    <d v="2022-02-26T15:51:14"/>
    <m/>
    <n v="0"/>
    <m/>
    <m/>
    <m/>
    <m/>
    <m/>
    <m/>
    <n v="15"/>
    <n v="0"/>
    <n v="9"/>
    <n v="19"/>
    <n v="0"/>
    <n v="0"/>
    <n v="2"/>
    <n v="4"/>
    <n v="0"/>
    <n v="0"/>
  </r>
  <r>
    <n v="715"/>
    <s v="715 | Program Office"/>
    <s v="Program Office"/>
    <s v="Program Office - Senior"/>
    <s v="Analyst"/>
    <s v="Program Office-Analyst"/>
    <x v="4"/>
    <d v="2022-03-06T16:28:19"/>
    <d v="2022-03-08T16:28:19"/>
    <d v="2022-03-14T16:28:19"/>
    <d v="2022-04-09T16:28:19"/>
    <s v="Yes"/>
    <d v="2022-03-20T16:28:19"/>
    <s v="Failed"/>
    <s v="Other"/>
    <m/>
    <m/>
    <m/>
    <m/>
    <m/>
    <m/>
    <n v="0"/>
    <m/>
    <m/>
    <m/>
    <m/>
    <s v="Candidate"/>
    <m/>
    <n v="20"/>
    <n v="0"/>
    <n v="8"/>
    <n v="26"/>
    <n v="0"/>
    <n v="0"/>
    <n v="0"/>
    <n v="2"/>
    <n v="0"/>
    <n v="0"/>
  </r>
  <r>
    <n v="711"/>
    <s v="711 | Program Office"/>
    <s v="Program Office"/>
    <s v="Program Office - Senior"/>
    <s v="Analyst"/>
    <s v="Program Office-Analyst"/>
    <x v="4"/>
    <d v="2022-03-05T16:28:19"/>
    <d v="2022-03-09T16:28:19"/>
    <d v="2022-03-14T16:28:19"/>
    <d v="2022-03-22T16:28:19"/>
    <s v="Yes"/>
    <d v="2022-03-25T16:28:19"/>
    <s v="Accepted"/>
    <m/>
    <d v="2022-03-28T16:28:19"/>
    <s v="Accepted"/>
    <d v="2022-03-27T16:28:19"/>
    <d v="2022-03-30T16:28:19"/>
    <d v="2022-03-26T16:28:19"/>
    <d v="2022-04-01T16:28:19"/>
    <n v="1"/>
    <d v="2022-04-02T16:28:19"/>
    <d v="2022-04-05T16:28:19"/>
    <d v="2022-04-08T16:28:19"/>
    <m/>
    <m/>
    <d v="2022-04-16T16:28:19"/>
    <n v="3"/>
    <n v="16"/>
    <n v="9"/>
    <n v="8"/>
    <n v="9"/>
    <n v="1"/>
    <n v="1"/>
    <n v="4"/>
    <n v="14"/>
    <n v="9"/>
  </r>
  <r>
    <n v="678"/>
    <s v="678 | Program Office"/>
    <s v="Program Office"/>
    <s v="Program Office - Senior"/>
    <s v="Analyst"/>
    <s v="Program Office-Analyst"/>
    <x v="4"/>
    <d v="2023-08-05T21:15:22"/>
    <d v="2023-08-07T21:15:22"/>
    <d v="2023-08-09T21:15:22"/>
    <d v="2023-08-20T21:15:22"/>
    <s v="No"/>
    <m/>
    <m/>
    <m/>
    <m/>
    <m/>
    <m/>
    <m/>
    <m/>
    <m/>
    <n v="0"/>
    <m/>
    <m/>
    <m/>
    <m/>
    <m/>
    <m/>
    <n v="0"/>
    <n v="0"/>
    <n v="4"/>
    <n v="11"/>
    <n v="0"/>
    <n v="0"/>
    <n v="0"/>
    <n v="2"/>
    <n v="0"/>
    <n v="0"/>
  </r>
  <r>
    <n v="677"/>
    <s v="677 | Program Office"/>
    <s v="Program Office"/>
    <s v="Program Office - Senior"/>
    <s v="Analyst"/>
    <s v="Program Office-Analyst"/>
    <x v="4"/>
    <d v="2023-08-03T21:15:22"/>
    <d v="2023-08-05T21:15:22"/>
    <d v="2023-08-09T21:15:22"/>
    <d v="2023-08-22T21:15:22"/>
    <s v="Yes"/>
    <d v="2023-08-23T21:15:22"/>
    <s v="Declined"/>
    <m/>
    <d v="2023-08-26T21:15:22"/>
    <s v="Declined"/>
    <m/>
    <m/>
    <d v="2023-08-25T21:15:22"/>
    <m/>
    <n v="0"/>
    <m/>
    <m/>
    <m/>
    <m/>
    <m/>
    <m/>
    <n v="1"/>
    <n v="0"/>
    <n v="6"/>
    <n v="13"/>
    <n v="0"/>
    <n v="0"/>
    <n v="2"/>
    <n v="2"/>
    <n v="0"/>
    <n v="0"/>
  </r>
  <r>
    <n v="657"/>
    <s v="657 | Program Office"/>
    <s v="Program Office"/>
    <s v="Program Office - Senior"/>
    <s v="Analyst"/>
    <s v="Program Office-Analyst"/>
    <x v="4"/>
    <d v="2022-12-23T00:23:46"/>
    <d v="2022-12-26T00:23:46"/>
    <d v="2022-12-27T00:23:46"/>
    <d v="2023-01-21T00:23:46"/>
    <s v="No"/>
    <m/>
    <m/>
    <m/>
    <m/>
    <m/>
    <m/>
    <m/>
    <m/>
    <m/>
    <n v="0"/>
    <m/>
    <m/>
    <m/>
    <m/>
    <m/>
    <m/>
    <n v="0"/>
    <n v="0"/>
    <n v="4"/>
    <n v="25"/>
    <n v="0"/>
    <n v="0"/>
    <n v="0"/>
    <n v="3"/>
    <n v="0"/>
    <n v="0"/>
  </r>
  <r>
    <n v="654"/>
    <s v="654 | Program Office"/>
    <s v="Program Office"/>
    <s v="Program Office - Senior"/>
    <s v="Analyst"/>
    <s v="Program Office-Analyst"/>
    <x v="4"/>
    <d v="2022-12-22T00:23:46"/>
    <d v="2022-12-23T00:23:46"/>
    <d v="2022-12-27T00:23:46"/>
    <d v="2023-01-21T00:23:46"/>
    <s v="Yes"/>
    <d v="2023-01-10T00:23:46"/>
    <s v="Failed"/>
    <s v="Not a culture fit"/>
    <m/>
    <m/>
    <m/>
    <m/>
    <m/>
    <m/>
    <n v="0"/>
    <m/>
    <m/>
    <m/>
    <m/>
    <s v="Company"/>
    <m/>
    <n v="11"/>
    <n v="0"/>
    <n v="5"/>
    <n v="25"/>
    <n v="0"/>
    <n v="0"/>
    <n v="0"/>
    <n v="1"/>
    <n v="0"/>
    <n v="0"/>
  </r>
  <r>
    <n v="651"/>
    <s v="651 | Program Office"/>
    <s v="Program Office"/>
    <s v="Program Office - Senior"/>
    <s v="Analyst"/>
    <s v="Program Office-Analyst"/>
    <x v="4"/>
    <d v="2022-12-22T00:23:46"/>
    <d v="2022-12-25T00:23:46"/>
    <d v="2022-12-27T00:23:46"/>
    <d v="2023-01-06T00:23:46"/>
    <s v="Yes"/>
    <d v="2023-01-05T00:23:46"/>
    <s v="Failed"/>
    <s v="Other"/>
    <m/>
    <m/>
    <m/>
    <m/>
    <m/>
    <m/>
    <n v="0"/>
    <m/>
    <m/>
    <m/>
    <m/>
    <s v="Candidate"/>
    <m/>
    <n v="1"/>
    <n v="0"/>
    <n v="5"/>
    <n v="10"/>
    <n v="0"/>
    <n v="0"/>
    <n v="0"/>
    <n v="3"/>
    <n v="0"/>
    <n v="0"/>
  </r>
  <r>
    <n v="640"/>
    <s v="640 | Program Office"/>
    <s v="Program Office"/>
    <s v="Program Office - Senior"/>
    <s v="Analyst"/>
    <s v="Program Office-Analyst"/>
    <x v="4"/>
    <d v="2022-09-24T07:15:57"/>
    <d v="2022-09-28T07:15:57"/>
    <d v="2022-09-29T07:15:57"/>
    <d v="2022-10-13T07:15:57"/>
    <s v="Yes"/>
    <d v="2022-10-07T07:15:57"/>
    <s v="Failed"/>
    <s v="Not a culture fit"/>
    <m/>
    <m/>
    <m/>
    <m/>
    <d v="2022-10-11T07:15:57"/>
    <m/>
    <n v="0"/>
    <m/>
    <m/>
    <m/>
    <m/>
    <s v="Candidate"/>
    <m/>
    <n v="6"/>
    <n v="0"/>
    <n v="5"/>
    <n v="14"/>
    <n v="0"/>
    <n v="0"/>
    <n v="4"/>
    <n v="4"/>
    <n v="0"/>
    <n v="0"/>
  </r>
  <r>
    <n v="633"/>
    <s v="633 | Program Office"/>
    <s v="Program Office"/>
    <s v="Program Office - Senior"/>
    <s v="Analyst"/>
    <s v="Program Office-Analyst"/>
    <x v="4"/>
    <d v="2022-09-24T07:15:57"/>
    <d v="2022-09-28T07:15:57"/>
    <d v="2022-09-29T07:15:57"/>
    <d v="2022-10-29T07:15:57"/>
    <s v="No"/>
    <m/>
    <m/>
    <m/>
    <m/>
    <m/>
    <m/>
    <m/>
    <m/>
    <m/>
    <n v="0"/>
    <m/>
    <m/>
    <m/>
    <m/>
    <m/>
    <m/>
    <n v="0"/>
    <n v="0"/>
    <n v="5"/>
    <n v="30"/>
    <n v="0"/>
    <n v="0"/>
    <n v="0"/>
    <n v="4"/>
    <n v="0"/>
    <n v="0"/>
  </r>
  <r>
    <n v="580"/>
    <s v="580 | Program Office"/>
    <s v="Program Office"/>
    <s v="Program Office - Senior"/>
    <s v="Analyst"/>
    <s v="Program Office-Analyst"/>
    <x v="4"/>
    <d v="2022-12-14T02:09:30"/>
    <d v="2022-12-17T02:09:30"/>
    <d v="2022-12-20T02:09:30"/>
    <d v="2023-01-18T02:09:30"/>
    <s v="Yes"/>
    <d v="2022-12-27T02:09:30"/>
    <s v="Pending"/>
    <m/>
    <d v="2022-12-31T02:09:30"/>
    <s v="Pending"/>
    <m/>
    <m/>
    <d v="2022-12-28T02:09:30"/>
    <m/>
    <n v="0"/>
    <m/>
    <m/>
    <m/>
    <m/>
    <m/>
    <m/>
    <n v="22"/>
    <n v="0"/>
    <n v="6"/>
    <n v="29"/>
    <n v="0"/>
    <n v="0"/>
    <n v="1"/>
    <n v="3"/>
    <n v="0"/>
    <n v="0"/>
  </r>
  <r>
    <n v="574"/>
    <s v="574 | Program Office"/>
    <s v="Program Office"/>
    <s v="Program Office - Senior"/>
    <s v="Analyst"/>
    <s v="Program Office-Analyst"/>
    <x v="4"/>
    <d v="2022-12-13T02:09:30"/>
    <d v="2022-12-17T02:09:30"/>
    <d v="2022-12-20T02:09:30"/>
    <d v="2022-12-25T02:09:30"/>
    <s v="No"/>
    <m/>
    <m/>
    <m/>
    <m/>
    <m/>
    <m/>
    <m/>
    <m/>
    <m/>
    <n v="0"/>
    <m/>
    <m/>
    <m/>
    <m/>
    <m/>
    <m/>
    <n v="0"/>
    <n v="0"/>
    <n v="7"/>
    <n v="5"/>
    <n v="0"/>
    <n v="0"/>
    <n v="0"/>
    <n v="4"/>
    <n v="0"/>
    <n v="0"/>
  </r>
  <r>
    <n v="500"/>
    <s v="500 | Program Office"/>
    <s v="Program Office"/>
    <s v="Program Office - Senior"/>
    <s v="Analyst"/>
    <s v="Program Office-Analyst"/>
    <x v="4"/>
    <d v="2023-09-01T09:52:53"/>
    <d v="2023-09-03T09:52:53"/>
    <d v="2023-09-05T09:52:53"/>
    <d v="2023-10-04T09:52:53"/>
    <s v="Yes"/>
    <d v="2023-09-16T09:52:53"/>
    <s v="Failed"/>
    <s v="Salary expectation too high"/>
    <m/>
    <m/>
    <m/>
    <m/>
    <m/>
    <m/>
    <n v="0"/>
    <m/>
    <m/>
    <m/>
    <m/>
    <s v="Company"/>
    <m/>
    <n v="18"/>
    <n v="0"/>
    <n v="4"/>
    <n v="29"/>
    <n v="0"/>
    <n v="0"/>
    <n v="0"/>
    <n v="2"/>
    <n v="0"/>
    <n v="0"/>
  </r>
  <r>
    <n v="497"/>
    <s v="497 | Program Office"/>
    <s v="Program Office"/>
    <s v="Program Office - Senior"/>
    <s v="Analyst"/>
    <s v="Program Office-Analyst"/>
    <x v="4"/>
    <d v="2023-09-01T09:52:53"/>
    <d v="2023-09-03T09:52:53"/>
    <d v="2023-09-05T09:52:53"/>
    <d v="2023-09-16T09:52:53"/>
    <s v="Yes"/>
    <d v="2023-09-11T09:52:53"/>
    <s v="Failed"/>
    <s v="Not a culture fit"/>
    <m/>
    <m/>
    <m/>
    <m/>
    <d v="2023-09-13T09:52:53"/>
    <m/>
    <n v="0"/>
    <m/>
    <m/>
    <m/>
    <m/>
    <s v="Company"/>
    <m/>
    <n v="5"/>
    <n v="0"/>
    <n v="4"/>
    <n v="11"/>
    <n v="0"/>
    <n v="0"/>
    <n v="2"/>
    <n v="2"/>
    <n v="0"/>
    <n v="0"/>
  </r>
  <r>
    <n v="490"/>
    <s v="490 | Program Office"/>
    <s v="Program Office"/>
    <s v="Program Office - Senior"/>
    <s v="Analyst"/>
    <s v="Program Office-Analyst"/>
    <x v="4"/>
    <d v="2023-01-10T13:36:04"/>
    <d v="2023-01-11T13:36:04"/>
    <d v="2023-01-12T13:36:04"/>
    <d v="2023-02-08T13:36:04"/>
    <s v="No"/>
    <m/>
    <m/>
    <m/>
    <m/>
    <m/>
    <m/>
    <m/>
    <m/>
    <m/>
    <n v="0"/>
    <m/>
    <m/>
    <m/>
    <m/>
    <m/>
    <m/>
    <n v="0"/>
    <n v="0"/>
    <n v="2"/>
    <n v="27"/>
    <n v="0"/>
    <n v="0"/>
    <n v="0"/>
    <n v="1"/>
    <n v="0"/>
    <n v="0"/>
  </r>
  <r>
    <n v="487"/>
    <s v="487 | Program Office"/>
    <s v="Program Office"/>
    <s v="Program Office - Senior"/>
    <s v="Analyst"/>
    <s v="Program Office-Analyst"/>
    <x v="4"/>
    <d v="2023-01-04T13:36:04"/>
    <d v="2023-01-07T13:36:04"/>
    <d v="2023-01-12T13:36:04"/>
    <d v="2023-01-30T13:36:04"/>
    <s v="Yes"/>
    <d v="2023-01-25T13:36:04"/>
    <s v="Declined"/>
    <m/>
    <d v="2023-01-30T13:36:04"/>
    <s v="Declined"/>
    <m/>
    <m/>
    <d v="2023-01-28T13:36:04"/>
    <m/>
    <n v="0"/>
    <m/>
    <m/>
    <m/>
    <m/>
    <m/>
    <m/>
    <n v="5"/>
    <n v="0"/>
    <n v="8"/>
    <n v="18"/>
    <n v="0"/>
    <n v="0"/>
    <n v="3"/>
    <n v="3"/>
    <n v="0"/>
    <n v="0"/>
  </r>
  <r>
    <n v="479"/>
    <s v="479 | Program Office"/>
    <s v="Program Office"/>
    <s v="Program Office - Senior"/>
    <s v="Analyst"/>
    <s v="Program Office-Analyst"/>
    <x v="4"/>
    <d v="2022-04-26T01:49:05"/>
    <d v="2022-04-27T01:49:05"/>
    <d v="2022-05-01T01:49:05"/>
    <d v="2022-05-13T01:49:05"/>
    <s v="Yes"/>
    <d v="2022-05-13T01:49:05"/>
    <s v="Failed"/>
    <s v="Other"/>
    <m/>
    <m/>
    <m/>
    <m/>
    <d v="2022-05-15T01:49:05"/>
    <m/>
    <n v="0"/>
    <m/>
    <m/>
    <m/>
    <m/>
    <s v="Company"/>
    <m/>
    <n v="0"/>
    <n v="0"/>
    <n v="5"/>
    <n v="12"/>
    <n v="0"/>
    <n v="0"/>
    <n v="2"/>
    <n v="1"/>
    <n v="0"/>
    <n v="0"/>
  </r>
  <r>
    <n v="389"/>
    <s v="389 | Program Office"/>
    <s v="Program Office"/>
    <s v="Program Office - Senior"/>
    <s v="Analyst"/>
    <s v="Program Office-Analyst"/>
    <x v="4"/>
    <d v="2022-11-08T09:11:38"/>
    <d v="2022-11-11T09:11:38"/>
    <d v="2022-11-13T09:11:38"/>
    <d v="2022-11-26T09:11:38"/>
    <s v="Yes"/>
    <d v="2022-11-17T09:11:38"/>
    <s v="Accepted"/>
    <m/>
    <d v="2022-11-19T09:11:38"/>
    <s v="Accepted"/>
    <d v="2022-11-19T09:11:38"/>
    <d v="2022-11-20T09:11:38"/>
    <d v="2022-11-18T09:11:38"/>
    <d v="2022-11-23T09:11:38"/>
    <n v="1"/>
    <d v="2022-11-26T09:11:38"/>
    <d v="2022-11-28T09:11:38"/>
    <d v="2022-11-30T09:11:38"/>
    <m/>
    <m/>
    <d v="2022-12-11T09:11:38"/>
    <n v="9"/>
    <n v="7"/>
    <n v="5"/>
    <n v="13"/>
    <n v="10"/>
    <n v="3"/>
    <n v="1"/>
    <n v="3"/>
    <n v="15"/>
    <n v="10"/>
  </r>
  <r>
    <n v="380"/>
    <s v="380 | Program Office"/>
    <s v="Program Office"/>
    <s v="Program Office - Senior"/>
    <s v="Analyst"/>
    <s v="Program Office-Analyst"/>
    <x v="4"/>
    <d v="2022-04-13T08:33:40"/>
    <d v="2022-04-15T08:33:40"/>
    <d v="2022-04-19T08:33:40"/>
    <d v="2022-05-19T08:33:40"/>
    <s v="Yes"/>
    <d v="2022-04-27T08:33:40"/>
    <s v="Failed"/>
    <s v="Not a culture fit"/>
    <m/>
    <m/>
    <m/>
    <m/>
    <m/>
    <m/>
    <n v="0"/>
    <m/>
    <m/>
    <m/>
    <m/>
    <s v="Company"/>
    <m/>
    <n v="22"/>
    <n v="0"/>
    <n v="6"/>
    <n v="30"/>
    <n v="0"/>
    <n v="0"/>
    <n v="0"/>
    <n v="2"/>
    <n v="0"/>
    <n v="0"/>
  </r>
  <r>
    <n v="376"/>
    <s v="376 | Program Office"/>
    <s v="Program Office"/>
    <s v="Program Office - Senior"/>
    <s v="Supervisor"/>
    <s v="Program Office-Supervisor"/>
    <x v="4"/>
    <d v="2022-04-10T08:33:40"/>
    <d v="2022-04-13T08:33:40"/>
    <d v="2022-04-19T08:33:40"/>
    <d v="2022-05-10T08:33:40"/>
    <s v="No"/>
    <m/>
    <m/>
    <m/>
    <m/>
    <m/>
    <m/>
    <m/>
    <m/>
    <m/>
    <n v="0"/>
    <m/>
    <m/>
    <m/>
    <m/>
    <m/>
    <m/>
    <n v="0"/>
    <n v="0"/>
    <n v="9"/>
    <n v="21"/>
    <n v="0"/>
    <n v="0"/>
    <n v="0"/>
    <n v="3"/>
    <n v="0"/>
    <n v="0"/>
  </r>
  <r>
    <n v="320"/>
    <s v="320 | Program Office"/>
    <s v="Program Office"/>
    <s v="Program Office - Senior"/>
    <s v="Supervisor"/>
    <s v="Program Office-Supervisor"/>
    <x v="4"/>
    <d v="2023-03-02T14:36:53"/>
    <d v="2023-03-05T14:36:53"/>
    <d v="2023-03-06T14:36:53"/>
    <d v="2023-03-15T14:36:53"/>
    <s v="No"/>
    <m/>
    <m/>
    <m/>
    <m/>
    <m/>
    <m/>
    <m/>
    <m/>
    <m/>
    <n v="0"/>
    <m/>
    <m/>
    <m/>
    <m/>
    <m/>
    <m/>
    <n v="0"/>
    <n v="0"/>
    <n v="4"/>
    <n v="9"/>
    <n v="0"/>
    <n v="0"/>
    <n v="0"/>
    <n v="3"/>
    <n v="0"/>
    <n v="0"/>
  </r>
  <r>
    <n v="319"/>
    <s v="319 | Program Office"/>
    <s v="Program Office"/>
    <s v="Program Office - Senior"/>
    <s v="Supervisor"/>
    <s v="Program Office-Supervisor"/>
    <x v="4"/>
    <d v="2023-03-01T14:36:53"/>
    <d v="2023-03-05T14:36:53"/>
    <d v="2023-03-06T14:36:53"/>
    <d v="2023-03-14T14:36:53"/>
    <s v="Yes"/>
    <d v="2023-03-20T14:36:53"/>
    <s v="Failed"/>
    <s v="Other"/>
    <m/>
    <m/>
    <m/>
    <m/>
    <m/>
    <m/>
    <n v="0"/>
    <m/>
    <m/>
    <m/>
    <m/>
    <s v="Company"/>
    <m/>
    <n v="6"/>
    <n v="0"/>
    <n v="5"/>
    <n v="8"/>
    <n v="0"/>
    <n v="0"/>
    <n v="0"/>
    <n v="4"/>
    <n v="0"/>
    <n v="0"/>
  </r>
  <r>
    <n v="317"/>
    <s v="317 | Program Office"/>
    <s v="Program Office"/>
    <s v="Program Office - Senior"/>
    <s v="Supervisor"/>
    <s v="Program Office-Supervisor"/>
    <x v="4"/>
    <d v="2023-02-27T14:36:53"/>
    <d v="2023-03-02T14:36:53"/>
    <d v="2023-03-06T14:36:53"/>
    <d v="2023-04-03T14:36:53"/>
    <s v="Yes"/>
    <d v="2023-03-15T14:36:53"/>
    <s v="Declined"/>
    <m/>
    <d v="2023-03-20T14:36:53"/>
    <s v="Declined"/>
    <m/>
    <m/>
    <d v="2023-03-19T14:36:53"/>
    <m/>
    <n v="0"/>
    <m/>
    <m/>
    <m/>
    <m/>
    <m/>
    <m/>
    <n v="19"/>
    <n v="0"/>
    <n v="7"/>
    <n v="28"/>
    <n v="0"/>
    <n v="0"/>
    <n v="4"/>
    <n v="3"/>
    <n v="0"/>
    <n v="0"/>
  </r>
  <r>
    <n v="188"/>
    <s v="188 | Program Office"/>
    <s v="Program Office"/>
    <s v="Program Office - Senior"/>
    <s v="Supervisor"/>
    <s v="Program Office-Supervisor"/>
    <x v="4"/>
    <d v="2022-09-28T07:13:58"/>
    <d v="2022-09-29T07:13:58"/>
    <d v="2022-10-01T07:13:58"/>
    <d v="2022-10-28T07:13:58"/>
    <s v="Yes"/>
    <d v="2022-10-03T07:13:58"/>
    <s v="Declined"/>
    <m/>
    <d v="2022-10-07T07:13:58"/>
    <s v="Declined"/>
    <m/>
    <m/>
    <d v="2022-10-06T07:13:58"/>
    <m/>
    <n v="0"/>
    <m/>
    <m/>
    <m/>
    <m/>
    <m/>
    <m/>
    <n v="25"/>
    <n v="0"/>
    <n v="3"/>
    <n v="27"/>
    <n v="0"/>
    <n v="0"/>
    <n v="3"/>
    <n v="1"/>
    <n v="0"/>
    <n v="0"/>
  </r>
  <r>
    <n v="135"/>
    <s v="135 | Program Office"/>
    <s v="Program Office"/>
    <s v="Program Office - Senior"/>
    <s v="Supervisor"/>
    <s v="Program Office-Supervisor"/>
    <x v="4"/>
    <d v="2022-07-22T19:16:15"/>
    <d v="2022-07-23T19:16:15"/>
    <d v="2022-07-27T19:16:15"/>
    <d v="2022-08-02T19:16:15"/>
    <s v="Yes"/>
    <d v="2022-08-02T19:16:15"/>
    <s v="Failed"/>
    <s v="Other"/>
    <m/>
    <m/>
    <m/>
    <m/>
    <m/>
    <m/>
    <n v="0"/>
    <m/>
    <m/>
    <m/>
    <m/>
    <s v="Candidate"/>
    <m/>
    <n v="0"/>
    <n v="0"/>
    <n v="5"/>
    <n v="6"/>
    <n v="0"/>
    <n v="0"/>
    <n v="0"/>
    <n v="1"/>
    <n v="0"/>
    <n v="0"/>
  </r>
  <r>
    <n v="65"/>
    <s v="65 | Program Office"/>
    <s v="Program Office"/>
    <s v="Program Office - Senior"/>
    <s v="Supervisor"/>
    <s v="Program Office-Supervisor"/>
    <x v="4"/>
    <d v="2023-08-29T18:08:34"/>
    <d v="2023-08-30T18:08:34"/>
    <d v="2023-09-01T18:08:34"/>
    <d v="2023-09-13T18:08:34"/>
    <s v="Yes"/>
    <d v="2023-09-06T18:08:34"/>
    <s v="Pending"/>
    <m/>
    <d v="2023-09-13T18:08:34"/>
    <s v="Pending"/>
    <m/>
    <m/>
    <d v="2023-09-10T18:08:34"/>
    <m/>
    <n v="0"/>
    <m/>
    <m/>
    <m/>
    <m/>
    <m/>
    <m/>
    <n v="7"/>
    <n v="0"/>
    <n v="3"/>
    <n v="12"/>
    <n v="0"/>
    <n v="0"/>
    <n v="4"/>
    <n v="1"/>
    <n v="0"/>
    <n v="0"/>
  </r>
  <r>
    <n v="64"/>
    <s v="64 | Program Office"/>
    <s v="Program Office"/>
    <s v="Program Office - Senior"/>
    <s v="Supervisor"/>
    <s v="Program Office-Supervisor"/>
    <x v="4"/>
    <d v="2023-08-25T18:08:34"/>
    <d v="2023-08-26T18:08:34"/>
    <d v="2023-09-01T18:08:34"/>
    <d v="2023-09-21T18:08:34"/>
    <s v="No"/>
    <m/>
    <m/>
    <m/>
    <m/>
    <m/>
    <m/>
    <m/>
    <m/>
    <m/>
    <n v="0"/>
    <m/>
    <m/>
    <m/>
    <m/>
    <m/>
    <m/>
    <n v="0"/>
    <n v="0"/>
    <n v="7"/>
    <n v="20"/>
    <n v="0"/>
    <n v="0"/>
    <n v="0"/>
    <n v="1"/>
    <n v="0"/>
    <n v="0"/>
  </r>
  <r>
    <n v="61"/>
    <s v="61 | Program Office"/>
    <s v="Program Office"/>
    <s v="Program Office - Senior"/>
    <s v="Supervisor"/>
    <s v="Program Office-Supervisor"/>
    <x v="4"/>
    <d v="2023-08-24T18:08:34"/>
    <d v="2023-08-27T18:08:34"/>
    <d v="2023-09-01T18:08:34"/>
    <d v="2023-09-07T18:08:34"/>
    <s v="Yes"/>
    <d v="2023-09-12T18:08:34"/>
    <s v="Failed"/>
    <s v="Salary expectation too high"/>
    <m/>
    <m/>
    <m/>
    <m/>
    <m/>
    <m/>
    <n v="0"/>
    <m/>
    <m/>
    <m/>
    <m/>
    <s v="Company"/>
    <m/>
    <n v="5"/>
    <n v="0"/>
    <n v="8"/>
    <n v="6"/>
    <n v="0"/>
    <n v="0"/>
    <n v="0"/>
    <n v="3"/>
    <n v="0"/>
    <n v="0"/>
  </r>
  <r>
    <n v="5"/>
    <s v="5 | Program Office"/>
    <s v="Program Office"/>
    <s v="Program Office - Senior"/>
    <s v="Supervisor"/>
    <s v="Program Office-Supervisor"/>
    <x v="4"/>
    <d v="2023-05-29T08:55:46"/>
    <d v="2023-06-01T08:55:46"/>
    <d v="2023-06-06T08:55:46"/>
    <d v="2023-06-15T08:55:46"/>
    <s v="Yes"/>
    <d v="2023-06-18T08:55:46"/>
    <s v="Declined"/>
    <m/>
    <d v="2023-06-23T08:55:46"/>
    <s v="Declined"/>
    <m/>
    <m/>
    <d v="2023-06-22T08:55:46"/>
    <m/>
    <n v="0"/>
    <m/>
    <m/>
    <m/>
    <m/>
    <m/>
    <m/>
    <n v="3"/>
    <n v="0"/>
    <n v="8"/>
    <n v="9"/>
    <n v="0"/>
    <n v="0"/>
    <n v="4"/>
    <n v="3"/>
    <n v="0"/>
    <n v="0"/>
  </r>
  <r>
    <n v="4"/>
    <s v="4 | Program Office"/>
    <s v="Program Office"/>
    <s v="Program Office - Senior"/>
    <s v="Supervisor"/>
    <s v="Program Office-Supervisor"/>
    <x v="4"/>
    <d v="2023-05-29T08:55:46"/>
    <d v="2023-06-01T08:55:46"/>
    <d v="2023-06-06T08:55:46"/>
    <d v="2023-06-23T08:55:46"/>
    <s v="Yes"/>
    <d v="2023-06-15T08:55:46"/>
    <s v="Accepted"/>
    <m/>
    <d v="2023-06-20T08:55:46"/>
    <s v="Accepted"/>
    <d v="2023-06-17T08:55:46"/>
    <d v="2023-06-18T08:55:46"/>
    <d v="2023-06-18T08:55:46"/>
    <d v="2023-06-25T08:55:46"/>
    <n v="1"/>
    <d v="2023-06-26T08:55:46"/>
    <d v="2023-06-27T08:55:46"/>
    <d v="2023-06-28T08:55:46"/>
    <m/>
    <m/>
    <d v="2023-07-11T08:55:46"/>
    <n v="8"/>
    <n v="12"/>
    <n v="8"/>
    <n v="17"/>
    <n v="10"/>
    <n v="1"/>
    <n v="3"/>
    <n v="3"/>
    <n v="15"/>
    <n v="10"/>
  </r>
  <r>
    <n v="2"/>
    <s v="2 | Program Office"/>
    <s v="Program Office"/>
    <s v="Program Office - Senior"/>
    <s v="Supervisor"/>
    <s v="Program Office-Supervisor"/>
    <x v="4"/>
    <d v="2023-06-03T08:55:46"/>
    <d v="2023-06-05T08:55:46"/>
    <d v="2023-06-06T08:55:46"/>
    <d v="2023-06-30T08:55:46"/>
    <s v="Yes"/>
    <d v="2023-06-16T08:55:46"/>
    <s v="Accepted"/>
    <m/>
    <d v="2023-06-20T08:55:46"/>
    <s v="Accepted"/>
    <d v="2023-06-18T08:55:46"/>
    <d v="2023-06-22T08:55:46"/>
    <d v="2023-06-19T08:55:46"/>
    <d v="2023-06-25T08:55:46"/>
    <n v="1"/>
    <d v="2023-06-27T08:55:46"/>
    <d v="2023-06-29T08:55:46"/>
    <d v="2023-07-01T08:55:46"/>
    <m/>
    <m/>
    <d v="2023-07-15T08:55:46"/>
    <n v="14"/>
    <n v="16"/>
    <n v="3"/>
    <n v="24"/>
    <n v="9"/>
    <n v="2"/>
    <n v="3"/>
    <n v="2"/>
    <n v="18"/>
    <n v="9"/>
  </r>
  <r>
    <n v="2965"/>
    <s v="2965 | Program Office"/>
    <s v="Program Office"/>
    <s v="Program Office - Manager Level"/>
    <s v="Manager"/>
    <s v="Program Office-Manager"/>
    <x v="5"/>
    <d v="2022-05-19T06:38:26"/>
    <d v="2022-05-21T06:38:26"/>
    <d v="2022-05-29T06:38:26"/>
    <d v="2022-07-13T06:38:26"/>
    <s v="Yes"/>
    <d v="2022-05-28T06:38:26"/>
    <s v="Failed"/>
    <s v="Other"/>
    <m/>
    <m/>
    <m/>
    <m/>
    <m/>
    <m/>
    <n v="0"/>
    <m/>
    <m/>
    <m/>
    <m/>
    <s v="Company"/>
    <m/>
    <n v="46"/>
    <n v="0"/>
    <n v="10"/>
    <n v="45"/>
    <n v="0"/>
    <n v="0"/>
    <n v="0"/>
    <n v="2"/>
    <n v="0"/>
    <n v="0"/>
  </r>
  <r>
    <n v="2866"/>
    <s v="2866 | Program Office"/>
    <s v="Program Office"/>
    <s v="Program Office - Manager Level"/>
    <s v="Manager"/>
    <s v="Program Office-Manager"/>
    <x v="5"/>
    <d v="2022-10-15T06:23:31"/>
    <d v="2022-10-17T06:23:31"/>
    <d v="2022-10-24T06:23:31"/>
    <d v="2023-01-02T06:23:31"/>
    <s v="Yes"/>
    <d v="2022-10-27T06:23:31"/>
    <s v="Declined"/>
    <m/>
    <d v="2022-11-01T06:23:31"/>
    <s v="Declined"/>
    <m/>
    <m/>
    <d v="2022-10-31T06:23:31"/>
    <m/>
    <n v="0"/>
    <m/>
    <m/>
    <m/>
    <m/>
    <m/>
    <m/>
    <n v="67"/>
    <n v="0"/>
    <n v="9"/>
    <n v="70"/>
    <n v="0"/>
    <n v="0"/>
    <n v="4"/>
    <n v="2"/>
    <n v="0"/>
    <n v="0"/>
  </r>
  <r>
    <n v="2865"/>
    <s v="2865 | Program Office"/>
    <s v="Program Office"/>
    <s v="Program Office - Manager Level"/>
    <s v="Manager"/>
    <s v="Program Office-Manager"/>
    <x v="5"/>
    <d v="2022-10-15T06:23:31"/>
    <d v="2022-10-16T06:23:31"/>
    <d v="2022-10-23T06:23:31"/>
    <d v="2023-01-01T06:23:31"/>
    <s v="Yes"/>
    <d v="2022-11-02T06:23:31"/>
    <s v="Declined"/>
    <m/>
    <d v="2022-11-07T06:23:31"/>
    <s v="Declined"/>
    <m/>
    <m/>
    <d v="2022-11-03T06:23:31"/>
    <m/>
    <n v="0"/>
    <m/>
    <m/>
    <m/>
    <m/>
    <m/>
    <m/>
    <n v="60"/>
    <n v="0"/>
    <n v="8"/>
    <n v="70"/>
    <n v="0"/>
    <n v="0"/>
    <n v="1"/>
    <n v="1"/>
    <n v="0"/>
    <n v="0"/>
  </r>
  <r>
    <n v="2856"/>
    <s v="2856 | Program Office"/>
    <s v="Program Office"/>
    <s v="Program Office - Manager Level"/>
    <s v="Manager"/>
    <s v="Program Office-Manager"/>
    <x v="5"/>
    <d v="2023-04-18T11:59:33"/>
    <d v="2023-04-19T11:59:33"/>
    <d v="2023-04-25T11:59:33"/>
    <d v="2023-07-04T11:59:33"/>
    <s v="Yes"/>
    <d v="2023-04-30T11:59:33"/>
    <s v="Failed"/>
    <s v="Didn't pass technical test"/>
    <m/>
    <m/>
    <m/>
    <m/>
    <m/>
    <m/>
    <n v="0"/>
    <m/>
    <m/>
    <m/>
    <m/>
    <s v="Candidate"/>
    <m/>
    <n v="65"/>
    <n v="0"/>
    <n v="7"/>
    <n v="70"/>
    <n v="0"/>
    <n v="0"/>
    <n v="0"/>
    <n v="1"/>
    <n v="0"/>
    <n v="0"/>
  </r>
  <r>
    <n v="2838"/>
    <s v="2838 | Program Office"/>
    <s v="Program Office"/>
    <s v="Program Office - Manager Level"/>
    <s v="Manager"/>
    <s v="Program Office-Manager"/>
    <x v="5"/>
    <d v="2022-04-08T20:14:44"/>
    <d v="2022-04-09T20:14:44"/>
    <d v="2022-04-15T20:14:44"/>
    <d v="2022-04-23T20:14:44"/>
    <s v="Yes"/>
    <d v="2022-05-01T20:14:44"/>
    <s v="Failed"/>
    <s v="Not a culture fit"/>
    <m/>
    <m/>
    <m/>
    <m/>
    <d v="2022-05-02T20:14:44"/>
    <m/>
    <n v="0"/>
    <m/>
    <m/>
    <m/>
    <m/>
    <s v="Company"/>
    <m/>
    <n v="8"/>
    <n v="0"/>
    <n v="7"/>
    <n v="8"/>
    <n v="0"/>
    <n v="0"/>
    <n v="1"/>
    <n v="1"/>
    <n v="0"/>
    <n v="0"/>
  </r>
  <r>
    <n v="2832"/>
    <s v="2832 | Program Office"/>
    <s v="Program Office"/>
    <s v="Program Office - Manager Level"/>
    <s v="Manager"/>
    <s v="Program Office-Manager"/>
    <x v="5"/>
    <d v="2022-04-12T20:14:44"/>
    <d v="2022-04-13T20:14:44"/>
    <d v="2022-04-15T20:14:44"/>
    <d v="2022-04-29T20:14:44"/>
    <s v="Yes"/>
    <d v="2022-05-02T20:14:44"/>
    <s v="Declined"/>
    <m/>
    <d v="2022-05-06T20:14:44"/>
    <s v="Declined"/>
    <m/>
    <m/>
    <d v="2022-05-04T20:14:44"/>
    <m/>
    <n v="0"/>
    <m/>
    <m/>
    <m/>
    <m/>
    <m/>
    <m/>
    <n v="3"/>
    <n v="0"/>
    <n v="3"/>
    <n v="14"/>
    <n v="0"/>
    <n v="0"/>
    <n v="2"/>
    <n v="1"/>
    <n v="0"/>
    <n v="0"/>
  </r>
  <r>
    <n v="2787"/>
    <s v="2787 | Program Office"/>
    <s v="Program Office"/>
    <s v="Program Office - Manager Level"/>
    <s v="Manager"/>
    <s v="Program Office-Manager"/>
    <x v="5"/>
    <d v="2023-06-26T19:35:56"/>
    <d v="2023-06-29T19:35:56"/>
    <d v="2023-07-03T19:35:56"/>
    <d v="2023-07-26T19:35:56"/>
    <s v="Yes"/>
    <d v="2023-07-17T19:35:56"/>
    <s v="Failed"/>
    <s v="Salary expectation too high"/>
    <m/>
    <m/>
    <m/>
    <m/>
    <m/>
    <m/>
    <n v="0"/>
    <m/>
    <m/>
    <m/>
    <m/>
    <s v="Candidate"/>
    <m/>
    <n v="9"/>
    <n v="0"/>
    <n v="7"/>
    <n v="23"/>
    <n v="0"/>
    <n v="0"/>
    <n v="0"/>
    <n v="3"/>
    <n v="0"/>
    <n v="0"/>
  </r>
  <r>
    <n v="2785"/>
    <s v="2785 | Program Office"/>
    <s v="Program Office"/>
    <s v="Program Office - Manager Level"/>
    <s v="Manager"/>
    <s v="Program Office-Manager"/>
    <x v="5"/>
    <d v="2023-06-28T19:35:56"/>
    <d v="2023-07-01T19:35:56"/>
    <d v="2023-07-03T19:35:56"/>
    <d v="2023-07-30T19:35:56"/>
    <s v="Yes"/>
    <d v="2023-07-11T19:35:56"/>
    <s v="Failed"/>
    <s v="Salary expectation too high"/>
    <m/>
    <m/>
    <m/>
    <m/>
    <m/>
    <m/>
    <n v="0"/>
    <m/>
    <m/>
    <m/>
    <m/>
    <s v="Candidate"/>
    <m/>
    <n v="19"/>
    <n v="0"/>
    <n v="5"/>
    <n v="27"/>
    <n v="0"/>
    <n v="0"/>
    <n v="0"/>
    <n v="3"/>
    <n v="0"/>
    <n v="0"/>
  </r>
  <r>
    <n v="2562"/>
    <s v="2562 | Program Office"/>
    <s v="Program Office"/>
    <s v="Program Office - Manager Level"/>
    <s v="Manager"/>
    <s v="Program Office-Manager"/>
    <x v="5"/>
    <d v="2022-11-22T06:58:42"/>
    <d v="2022-11-26T06:58:42"/>
    <d v="2022-11-28T06:58:42"/>
    <d v="2022-12-03T06:58:42"/>
    <s v="Yes"/>
    <d v="2022-12-08T06:58:42"/>
    <s v="Declined"/>
    <m/>
    <d v="2022-12-16T06:58:42"/>
    <s v="Declined"/>
    <m/>
    <m/>
    <d v="2022-12-12T06:58:42"/>
    <m/>
    <n v="0"/>
    <m/>
    <m/>
    <m/>
    <m/>
    <m/>
    <m/>
    <n v="5"/>
    <n v="0"/>
    <n v="6"/>
    <n v="5"/>
    <n v="0"/>
    <n v="0"/>
    <n v="4"/>
    <n v="4"/>
    <n v="0"/>
    <n v="0"/>
  </r>
  <r>
    <n v="2561"/>
    <s v="2561 | Program Office"/>
    <s v="Program Office"/>
    <s v="Program Office - Manager Level"/>
    <s v="Manager"/>
    <s v="Program Office-Manager"/>
    <x v="5"/>
    <d v="2022-11-21T06:58:42"/>
    <d v="2022-11-25T06:58:42"/>
    <d v="2022-11-28T06:58:42"/>
    <d v="2022-12-11T06:58:42"/>
    <s v="No"/>
    <m/>
    <m/>
    <m/>
    <m/>
    <m/>
    <m/>
    <m/>
    <m/>
    <m/>
    <n v="0"/>
    <m/>
    <m/>
    <m/>
    <m/>
    <m/>
    <m/>
    <n v="0"/>
    <n v="0"/>
    <n v="7"/>
    <n v="13"/>
    <n v="0"/>
    <n v="0"/>
    <n v="0"/>
    <n v="4"/>
    <n v="0"/>
    <n v="0"/>
  </r>
  <r>
    <n v="2558"/>
    <s v="2558 | Program Office"/>
    <s v="Program Office"/>
    <s v="Program Office - Manager Level"/>
    <s v="Manager"/>
    <s v="Program Office-Manager"/>
    <x v="5"/>
    <d v="2023-08-07T17:10:04"/>
    <d v="2023-08-08T17:10:04"/>
    <d v="2023-08-10T17:10:04"/>
    <d v="2023-09-09T17:10:04"/>
    <s v="Yes"/>
    <d v="2023-08-20T17:10:04"/>
    <s v="Failed"/>
    <s v="Position filled by another"/>
    <m/>
    <m/>
    <m/>
    <m/>
    <m/>
    <m/>
    <n v="0"/>
    <m/>
    <m/>
    <m/>
    <m/>
    <s v="Candidate"/>
    <m/>
    <n v="20"/>
    <n v="0"/>
    <n v="3"/>
    <n v="30"/>
    <n v="0"/>
    <n v="0"/>
    <n v="0"/>
    <n v="1"/>
    <n v="0"/>
    <n v="0"/>
  </r>
  <r>
    <n v="2552"/>
    <s v="2552 | Program Office"/>
    <s v="Program Office"/>
    <s v="Program Office - Manager Level"/>
    <s v="Manager"/>
    <s v="Program Office-Manager"/>
    <x v="5"/>
    <d v="2023-08-04T17:10:04"/>
    <d v="2023-08-08T17:10:04"/>
    <d v="2023-08-10T17:10:04"/>
    <d v="2023-08-23T17:10:04"/>
    <s v="Yes"/>
    <d v="2023-08-20T17:10:04"/>
    <s v="Accepted"/>
    <m/>
    <d v="2023-08-22T17:10:04"/>
    <s v="Accepted"/>
    <d v="2023-08-22T17:10:04"/>
    <d v="2023-08-24T17:10:04"/>
    <d v="2023-08-21T17:10:04"/>
    <d v="2023-08-24T17:10:04"/>
    <n v="1"/>
    <d v="2023-08-27T17:10:04"/>
    <d v="2023-08-29T17:10:04"/>
    <d v="2023-09-01T17:10:04"/>
    <m/>
    <m/>
    <d v="2023-09-15T17:10:04"/>
    <n v="3"/>
    <n v="14"/>
    <n v="6"/>
    <n v="13"/>
    <n v="8"/>
    <n v="3"/>
    <n v="1"/>
    <n v="4"/>
    <n v="19"/>
    <n v="8"/>
  </r>
  <r>
    <n v="2511"/>
    <s v="2511 | Program Office"/>
    <s v="Program Office"/>
    <s v="Program Office - Manager Level"/>
    <s v="Manager"/>
    <s v="Program Office-Manager"/>
    <x v="5"/>
    <d v="2023-09-05T03:11:54"/>
    <d v="2023-09-06T03:11:54"/>
    <d v="2023-09-08T03:11:54"/>
    <d v="2023-09-26T03:11:54"/>
    <s v="Yes"/>
    <d v="2023-09-13T03:11:54"/>
    <s v="Declined"/>
    <m/>
    <d v="2023-09-15T03:11:54"/>
    <s v="Declined"/>
    <m/>
    <m/>
    <d v="2023-09-14T03:11:54"/>
    <m/>
    <n v="0"/>
    <m/>
    <m/>
    <m/>
    <m/>
    <m/>
    <m/>
    <n v="13"/>
    <n v="0"/>
    <n v="3"/>
    <n v="18"/>
    <n v="0"/>
    <n v="0"/>
    <n v="1"/>
    <n v="1"/>
    <n v="0"/>
    <n v="0"/>
  </r>
  <r>
    <n v="2460"/>
    <s v="2460 | Program Office"/>
    <s v="Program Office"/>
    <s v="Program Office - Manager Level"/>
    <s v="Manager"/>
    <s v="Program Office-Manager"/>
    <x v="5"/>
    <d v="2023-08-25T01:40:33"/>
    <d v="2023-08-28T01:40:33"/>
    <d v="2023-08-29T01:40:33"/>
    <d v="2023-09-08T01:40:33"/>
    <s v="Yes"/>
    <d v="2023-09-14T01:40:33"/>
    <s v="Declined"/>
    <m/>
    <d v="2023-09-18T01:40:33"/>
    <s v="Declined"/>
    <m/>
    <m/>
    <d v="2023-09-17T01:40:33"/>
    <m/>
    <n v="0"/>
    <m/>
    <m/>
    <m/>
    <m/>
    <m/>
    <m/>
    <n v="6"/>
    <n v="0"/>
    <n v="4"/>
    <n v="10"/>
    <n v="0"/>
    <n v="0"/>
    <n v="3"/>
    <n v="3"/>
    <n v="0"/>
    <n v="0"/>
  </r>
  <r>
    <n v="2444"/>
    <s v="2444 | Program Office"/>
    <s v="Program Office"/>
    <s v="Program Office - Manager Level"/>
    <s v="Manager"/>
    <s v="Program Office-Manager"/>
    <x v="5"/>
    <d v="2022-11-03T18:32:00"/>
    <d v="2022-11-04T18:32:00"/>
    <d v="2022-11-08T18:32:00"/>
    <d v="2022-11-21T18:32:00"/>
    <s v="Yes"/>
    <d v="2022-11-23T18:32:00"/>
    <s v="Failed"/>
    <s v="Position filled by another"/>
    <m/>
    <m/>
    <m/>
    <m/>
    <m/>
    <m/>
    <n v="0"/>
    <m/>
    <m/>
    <m/>
    <m/>
    <s v="Company"/>
    <m/>
    <n v="2"/>
    <n v="0"/>
    <n v="5"/>
    <n v="13"/>
    <n v="0"/>
    <n v="0"/>
    <n v="0"/>
    <n v="1"/>
    <n v="0"/>
    <n v="0"/>
  </r>
  <r>
    <n v="2410"/>
    <s v="2410 | Program Office"/>
    <s v="Program Office"/>
    <s v="Program Office - Manager Level"/>
    <s v="Manager"/>
    <s v="Program Office-Manager"/>
    <x v="5"/>
    <d v="2023-03-28T02:03:49"/>
    <d v="2023-04-01T02:03:49"/>
    <d v="2023-04-06T02:03:49"/>
    <d v="2023-04-16T02:03:49"/>
    <s v="Yes"/>
    <d v="2023-04-07T02:03:49"/>
    <s v="Failed"/>
    <s v="Salary expectation too high"/>
    <m/>
    <m/>
    <m/>
    <m/>
    <m/>
    <m/>
    <n v="0"/>
    <m/>
    <m/>
    <m/>
    <m/>
    <s v="Candidate"/>
    <m/>
    <n v="9"/>
    <n v="0"/>
    <n v="9"/>
    <n v="10"/>
    <n v="0"/>
    <n v="0"/>
    <n v="0"/>
    <n v="4"/>
    <n v="0"/>
    <n v="0"/>
  </r>
  <r>
    <n v="2405"/>
    <s v="2405 | Program Office"/>
    <s v="Program Office"/>
    <s v="Program Office - Manager Level"/>
    <s v="Manager"/>
    <s v="Program Office-Manager"/>
    <x v="5"/>
    <d v="2023-03-30T02:03:49"/>
    <d v="2023-03-31T02:03:49"/>
    <d v="2023-04-06T02:03:49"/>
    <d v="2023-04-20T02:03:49"/>
    <s v="Yes"/>
    <d v="2023-04-13T02:03:49"/>
    <s v="Failed"/>
    <s v="Salary expectation too high"/>
    <m/>
    <m/>
    <m/>
    <m/>
    <m/>
    <m/>
    <n v="0"/>
    <m/>
    <m/>
    <m/>
    <m/>
    <s v="Candidate"/>
    <m/>
    <n v="7"/>
    <n v="0"/>
    <n v="7"/>
    <n v="14"/>
    <n v="0"/>
    <n v="0"/>
    <n v="0"/>
    <n v="1"/>
    <n v="0"/>
    <n v="0"/>
  </r>
  <r>
    <n v="2388"/>
    <s v="2388 | Program Office"/>
    <s v="Program Office"/>
    <s v="Program Office - Manager Level"/>
    <s v="Manager"/>
    <s v="Program Office-Manager"/>
    <x v="5"/>
    <d v="2023-04-13T12:42:32"/>
    <d v="2023-04-17T12:42:32"/>
    <d v="2023-04-20T12:42:32"/>
    <d v="2023-05-07T12:42:32"/>
    <s v="Yes"/>
    <d v="2023-04-30T12:42:32"/>
    <s v="Failed"/>
    <s v="Position filled by another"/>
    <m/>
    <m/>
    <m/>
    <m/>
    <d v="2023-05-04T12:42:32"/>
    <m/>
    <n v="0"/>
    <m/>
    <m/>
    <m/>
    <m/>
    <s v="Candidate"/>
    <m/>
    <n v="7"/>
    <n v="0"/>
    <n v="7"/>
    <n v="17"/>
    <n v="0"/>
    <n v="0"/>
    <n v="4"/>
    <n v="4"/>
    <n v="0"/>
    <n v="0"/>
  </r>
  <r>
    <n v="2320"/>
    <s v="2320 | Program Office"/>
    <s v="Program Office"/>
    <s v="Program Office - Manager Level"/>
    <s v="Manager"/>
    <s v="Program Office-Manager"/>
    <x v="5"/>
    <d v="2022-04-21T00:53:43"/>
    <d v="2022-04-25T00:53:43"/>
    <d v="2022-04-26T00:53:43"/>
    <d v="2022-05-11T00:53:43"/>
    <s v="Yes"/>
    <d v="2022-05-11T00:53:43"/>
    <s v="Failed"/>
    <s v="Not a culture fit"/>
    <m/>
    <m/>
    <m/>
    <m/>
    <m/>
    <m/>
    <n v="0"/>
    <m/>
    <m/>
    <m/>
    <m/>
    <s v="Candidate"/>
    <m/>
    <n v="0"/>
    <n v="0"/>
    <n v="5"/>
    <n v="15"/>
    <n v="0"/>
    <n v="0"/>
    <n v="0"/>
    <n v="4"/>
    <n v="0"/>
    <n v="0"/>
  </r>
  <r>
    <n v="2262"/>
    <s v="2262 | Program Office"/>
    <s v="Program Office"/>
    <s v="Program Office - Manager Level"/>
    <s v="Manager"/>
    <s v="Program Office-Manager"/>
    <x v="5"/>
    <d v="2023-04-15T22:30:17"/>
    <d v="2023-04-19T22:30:17"/>
    <d v="2023-04-20T22:30:17"/>
    <d v="2023-05-04T22:30:17"/>
    <s v="No"/>
    <m/>
    <m/>
    <m/>
    <m/>
    <m/>
    <m/>
    <m/>
    <m/>
    <m/>
    <n v="0"/>
    <m/>
    <m/>
    <m/>
    <m/>
    <m/>
    <m/>
    <n v="0"/>
    <n v="0"/>
    <n v="5"/>
    <n v="14"/>
    <n v="0"/>
    <n v="0"/>
    <n v="0"/>
    <n v="4"/>
    <n v="0"/>
    <n v="0"/>
  </r>
  <r>
    <n v="2249"/>
    <s v="2249 | Program Office"/>
    <s v="Program Office"/>
    <s v="Program Office - Manager Level"/>
    <s v="Cordination Manager"/>
    <s v="Program Office-Cordination Manager"/>
    <x v="5"/>
    <d v="2022-12-24T14:26:31"/>
    <d v="2022-12-28T14:26:31"/>
    <d v="2023-01-03T14:26:31"/>
    <d v="2023-01-26T14:26:31"/>
    <s v="Yes"/>
    <d v="2023-01-13T14:26:31"/>
    <s v="Failed"/>
    <s v="Position filled by another"/>
    <m/>
    <m/>
    <m/>
    <m/>
    <d v="2023-01-15T14:26:31"/>
    <m/>
    <n v="0"/>
    <m/>
    <m/>
    <m/>
    <m/>
    <s v="Candidate"/>
    <m/>
    <n v="13"/>
    <n v="0"/>
    <n v="10"/>
    <n v="23"/>
    <n v="0"/>
    <n v="0"/>
    <n v="2"/>
    <n v="4"/>
    <n v="0"/>
    <n v="0"/>
  </r>
  <r>
    <n v="2248"/>
    <s v="2248 | Program Office"/>
    <s v="Program Office"/>
    <s v="Program Office - Manager Level"/>
    <s v="Cordination Manager"/>
    <s v="Program Office-Cordination Manager"/>
    <x v="5"/>
    <d v="2022-12-26T14:26:31"/>
    <d v="2022-12-28T14:26:31"/>
    <d v="2023-01-03T14:26:31"/>
    <d v="2023-02-02T14:26:31"/>
    <s v="Yes"/>
    <d v="2023-01-11T14:26:31"/>
    <s v="Failed"/>
    <s v="Position filled by another"/>
    <m/>
    <m/>
    <m/>
    <m/>
    <d v="2023-01-12T14:26:31"/>
    <m/>
    <n v="0"/>
    <m/>
    <m/>
    <m/>
    <m/>
    <s v="Candidate"/>
    <m/>
    <n v="22"/>
    <n v="0"/>
    <n v="8"/>
    <n v="30"/>
    <n v="0"/>
    <n v="0"/>
    <n v="1"/>
    <n v="2"/>
    <n v="0"/>
    <n v="0"/>
  </r>
  <r>
    <n v="2244"/>
    <s v="2244 | Program Office"/>
    <s v="Program Office"/>
    <s v="Program Office - Manager Level"/>
    <s v="Cordination Manager"/>
    <s v="Program Office-Cordination Manager"/>
    <x v="5"/>
    <d v="2022-12-29T14:26:31"/>
    <d v="2022-12-30T14:26:31"/>
    <d v="2023-01-03T14:26:31"/>
    <d v="2023-01-26T14:26:31"/>
    <s v="Yes"/>
    <d v="2023-01-15T14:26:31"/>
    <s v="Accepted"/>
    <m/>
    <d v="2023-01-23T14:26:31"/>
    <s v="Accepted"/>
    <d v="2023-01-16T14:26:31"/>
    <d v="2023-01-19T14:26:31"/>
    <d v="2023-01-19T14:26:31"/>
    <d v="2023-01-20T14:26:31"/>
    <n v="1"/>
    <d v="2023-01-24T14:26:31"/>
    <d v="2023-01-25T14:26:31"/>
    <d v="2023-01-28T14:26:31"/>
    <m/>
    <m/>
    <d v="2023-02-05T14:26:31"/>
    <n v="11"/>
    <n v="16"/>
    <n v="5"/>
    <n v="23"/>
    <n v="9"/>
    <n v="4"/>
    <n v="4"/>
    <n v="1"/>
    <n v="12"/>
    <n v="9"/>
  </r>
  <r>
    <n v="2219"/>
    <s v="2219 | Program Office"/>
    <s v="Program Office"/>
    <s v="Program Office - Manager Level"/>
    <s v="Cordination Manager"/>
    <s v="Program Office-Cordination Manager"/>
    <x v="5"/>
    <d v="2022-03-23T20:57:24"/>
    <d v="2022-03-24T20:57:24"/>
    <d v="2022-03-28T20:57:24"/>
    <d v="2022-04-18T20:57:24"/>
    <s v="Yes"/>
    <d v="2022-04-01T20:57:24"/>
    <s v="Accepted"/>
    <m/>
    <d v="2022-04-08T20:57:24"/>
    <s v="Accepted"/>
    <d v="2022-04-02T20:57:24"/>
    <d v="2022-04-03T20:57:24"/>
    <d v="2022-04-05T20:57:24"/>
    <d v="2022-04-10T20:57:24"/>
    <n v="1"/>
    <d v="2022-04-12T20:57:24"/>
    <d v="2022-04-13T20:57:24"/>
    <d v="2022-04-16T20:57:24"/>
    <m/>
    <m/>
    <d v="2022-04-25T20:57:24"/>
    <n v="17"/>
    <n v="6"/>
    <n v="5"/>
    <n v="21"/>
    <n v="13"/>
    <n v="2"/>
    <n v="4"/>
    <n v="1"/>
    <n v="13"/>
    <n v="13"/>
  </r>
  <r>
    <n v="2218"/>
    <s v="2218 | Program Office"/>
    <s v="Program Office"/>
    <s v="Program Office - Manager Level"/>
    <s v="Cordination Manager"/>
    <s v="Program Office-Cordination Manager"/>
    <x v="5"/>
    <d v="2022-03-24T20:57:24"/>
    <d v="2022-03-26T20:57:24"/>
    <d v="2022-03-28T20:57:24"/>
    <d v="2022-04-08T20:57:24"/>
    <s v="Yes"/>
    <d v="2022-03-31T20:57:24"/>
    <s v="Failed"/>
    <s v="Other"/>
    <m/>
    <m/>
    <m/>
    <m/>
    <d v="2022-04-04T20:57:24"/>
    <m/>
    <n v="0"/>
    <m/>
    <m/>
    <m/>
    <m/>
    <s v="Company"/>
    <m/>
    <n v="8"/>
    <n v="0"/>
    <n v="4"/>
    <n v="11"/>
    <n v="0"/>
    <n v="0"/>
    <n v="4"/>
    <n v="2"/>
    <n v="0"/>
    <n v="0"/>
  </r>
  <r>
    <n v="2212"/>
    <s v="2212 | Program Office"/>
    <s v="Program Office"/>
    <s v="Program Office - Manager Level"/>
    <s v="Cordination Manager"/>
    <s v="Program Office-Cordination Manager"/>
    <x v="5"/>
    <d v="2022-03-25T20:57:24"/>
    <d v="2022-03-26T20:57:24"/>
    <d v="2022-03-28T20:57:24"/>
    <d v="2022-04-20T20:57:24"/>
    <s v="No"/>
    <m/>
    <m/>
    <m/>
    <m/>
    <m/>
    <m/>
    <m/>
    <m/>
    <m/>
    <n v="0"/>
    <m/>
    <m/>
    <m/>
    <m/>
    <m/>
    <m/>
    <n v="0"/>
    <n v="0"/>
    <n v="3"/>
    <n v="23"/>
    <n v="0"/>
    <n v="0"/>
    <n v="0"/>
    <n v="1"/>
    <n v="0"/>
    <n v="0"/>
  </r>
  <r>
    <n v="2170"/>
    <s v="2170 | Program Office"/>
    <s v="Program Office"/>
    <s v="Program Office - Manager Level"/>
    <s v="Cordination Manager"/>
    <s v="Program Office-Cordination Manager"/>
    <x v="5"/>
    <d v="2022-08-23T01:58:08"/>
    <d v="2022-08-25T01:58:08"/>
    <d v="2022-08-29T01:58:08"/>
    <d v="2022-09-17T01:58:08"/>
    <s v="Yes"/>
    <d v="2022-09-11T01:58:08"/>
    <s v="Pending"/>
    <m/>
    <d v="2022-09-17T01:58:08"/>
    <s v="Pending"/>
    <m/>
    <m/>
    <d v="2022-09-13T01:58:08"/>
    <m/>
    <n v="0"/>
    <m/>
    <m/>
    <m/>
    <m/>
    <m/>
    <m/>
    <n v="6"/>
    <n v="0"/>
    <n v="6"/>
    <n v="19"/>
    <n v="0"/>
    <n v="0"/>
    <n v="2"/>
    <n v="2"/>
    <n v="0"/>
    <n v="0"/>
  </r>
  <r>
    <n v="2168"/>
    <s v="2168 | Program Office"/>
    <s v="Program Office"/>
    <s v="Program Office - Manager Level"/>
    <s v="Cordination Manager"/>
    <s v="Program Office-Cordination Manager"/>
    <x v="5"/>
    <d v="2022-08-21T01:58:08"/>
    <d v="2022-08-25T01:58:08"/>
    <d v="2022-08-29T01:58:08"/>
    <d v="2022-09-14T01:58:08"/>
    <s v="No"/>
    <m/>
    <m/>
    <m/>
    <m/>
    <m/>
    <m/>
    <m/>
    <m/>
    <m/>
    <n v="0"/>
    <m/>
    <m/>
    <m/>
    <m/>
    <m/>
    <m/>
    <n v="0"/>
    <n v="0"/>
    <n v="8"/>
    <n v="16"/>
    <n v="0"/>
    <n v="0"/>
    <n v="0"/>
    <n v="4"/>
    <n v="0"/>
    <n v="0"/>
  </r>
  <r>
    <n v="2162"/>
    <s v="2162 | Program Office"/>
    <s v="Program Office"/>
    <s v="Program Office - Manager Level"/>
    <s v="Cordination Manager"/>
    <s v="Program Office-Cordination Manager"/>
    <x v="5"/>
    <d v="2022-08-23T01:58:08"/>
    <d v="2022-08-25T01:58:08"/>
    <d v="2022-08-29T01:58:08"/>
    <d v="2022-09-28T01:58:08"/>
    <s v="Yes"/>
    <d v="2022-09-01T01:58:08"/>
    <s v="Declined"/>
    <m/>
    <d v="2022-09-09T01:58:08"/>
    <s v="Declined"/>
    <m/>
    <m/>
    <d v="2022-09-05T01:58:08"/>
    <m/>
    <n v="0"/>
    <m/>
    <m/>
    <m/>
    <m/>
    <m/>
    <m/>
    <n v="27"/>
    <n v="0"/>
    <n v="6"/>
    <n v="30"/>
    <n v="0"/>
    <n v="0"/>
    <n v="4"/>
    <n v="2"/>
    <n v="0"/>
    <n v="0"/>
  </r>
  <r>
    <n v="2124"/>
    <s v="2124 | Program Office"/>
    <s v="Program Office"/>
    <s v="Program Office - Manager Level"/>
    <s v="Cordination Manager"/>
    <s v="Program Office-Cordination Manager"/>
    <x v="5"/>
    <d v="2023-01-01T11:21:38"/>
    <d v="2023-01-03T11:21:38"/>
    <d v="2023-01-09T11:21:38"/>
    <d v="2023-02-08T11:21:38"/>
    <s v="No"/>
    <m/>
    <m/>
    <m/>
    <m/>
    <m/>
    <m/>
    <m/>
    <m/>
    <m/>
    <n v="0"/>
    <m/>
    <m/>
    <m/>
    <m/>
    <m/>
    <m/>
    <n v="0"/>
    <n v="0"/>
    <n v="8"/>
    <n v="30"/>
    <n v="0"/>
    <n v="0"/>
    <n v="0"/>
    <n v="2"/>
    <n v="0"/>
    <n v="0"/>
  </r>
  <r>
    <n v="2123"/>
    <s v="2123 | Program Office"/>
    <s v="Program Office"/>
    <s v="Program Office - Manager Level"/>
    <s v="Cordination Manager"/>
    <s v="Program Office-Cordination Manager"/>
    <x v="5"/>
    <d v="2023-01-03T11:21:38"/>
    <d v="2023-01-05T11:21:38"/>
    <d v="2023-01-09T11:21:38"/>
    <d v="2023-01-23T11:21:38"/>
    <s v="Yes"/>
    <d v="2023-01-12T11:21:38"/>
    <s v="Declined"/>
    <m/>
    <d v="2023-01-19T11:21:38"/>
    <s v="Declined"/>
    <m/>
    <m/>
    <d v="2023-01-15T11:21:38"/>
    <m/>
    <n v="0"/>
    <m/>
    <m/>
    <m/>
    <m/>
    <m/>
    <m/>
    <n v="11"/>
    <n v="0"/>
    <n v="6"/>
    <n v="14"/>
    <n v="0"/>
    <n v="0"/>
    <n v="3"/>
    <n v="2"/>
    <n v="0"/>
    <n v="0"/>
  </r>
  <r>
    <n v="2121"/>
    <s v="2121 | Program Office"/>
    <s v="Program Office"/>
    <s v="Program Office - Manager Level"/>
    <s v="Cordination Manager"/>
    <s v="Program Office-Cordination Manager"/>
    <x v="5"/>
    <d v="2022-12-31T11:21:38"/>
    <d v="2023-01-04T11:21:38"/>
    <d v="2023-01-09T11:21:38"/>
    <d v="2023-02-04T11:21:38"/>
    <s v="No"/>
    <m/>
    <m/>
    <m/>
    <m/>
    <m/>
    <m/>
    <m/>
    <m/>
    <m/>
    <n v="0"/>
    <m/>
    <m/>
    <m/>
    <m/>
    <m/>
    <m/>
    <n v="0"/>
    <n v="0"/>
    <n v="9"/>
    <n v="26"/>
    <n v="0"/>
    <n v="0"/>
    <n v="0"/>
    <n v="4"/>
    <n v="0"/>
    <n v="0"/>
  </r>
  <r>
    <n v="2118"/>
    <s v="2118 | Program Office"/>
    <s v="Program Office"/>
    <s v="Program Office - Manager Level"/>
    <s v="Cordination Manager"/>
    <s v="Program Office-Cordination Manager"/>
    <x v="5"/>
    <d v="2023-04-13T01:19:50"/>
    <d v="2023-04-17T01:19:50"/>
    <d v="2023-04-22T01:19:50"/>
    <d v="2023-05-02T01:19:50"/>
    <s v="Yes"/>
    <d v="2023-04-26T01:19:50"/>
    <s v="Failed"/>
    <s v="Salary expectation too high"/>
    <m/>
    <m/>
    <m/>
    <m/>
    <d v="2023-04-27T01:19:50"/>
    <m/>
    <n v="0"/>
    <m/>
    <m/>
    <m/>
    <m/>
    <s v="Company"/>
    <m/>
    <n v="6"/>
    <n v="0"/>
    <n v="9"/>
    <n v="10"/>
    <n v="0"/>
    <n v="0"/>
    <n v="1"/>
    <n v="4"/>
    <n v="0"/>
    <n v="0"/>
  </r>
  <r>
    <n v="2112"/>
    <s v="2112 | Program Office"/>
    <s v="Program Office"/>
    <s v="Program Office - Manager Level"/>
    <s v="Cordination Manager"/>
    <s v="Program Office-Cordination Manager"/>
    <x v="5"/>
    <d v="2023-04-17T01:19:50"/>
    <d v="2023-04-20T01:19:50"/>
    <d v="2023-04-22T01:19:50"/>
    <d v="2023-04-30T01:19:50"/>
    <s v="Yes"/>
    <d v="2023-05-01T01:19:50"/>
    <s v="Failed"/>
    <s v="Not a culture fit"/>
    <m/>
    <m/>
    <m/>
    <m/>
    <m/>
    <m/>
    <n v="0"/>
    <m/>
    <m/>
    <m/>
    <m/>
    <s v="Company"/>
    <m/>
    <n v="1"/>
    <n v="0"/>
    <n v="5"/>
    <n v="8"/>
    <n v="0"/>
    <n v="0"/>
    <n v="0"/>
    <n v="3"/>
    <n v="0"/>
    <n v="0"/>
  </r>
  <r>
    <n v="2061"/>
    <s v="2061 | Program Office"/>
    <s v="Program Office"/>
    <s v="Program Office - Manager Level"/>
    <s v="Cordination Manager"/>
    <s v="Program Office-Cordination Manager"/>
    <x v="5"/>
    <d v="2022-11-01T18:46:55"/>
    <d v="2022-11-05T18:46:55"/>
    <d v="2022-11-08T18:46:55"/>
    <d v="2022-12-04T18:46:55"/>
    <s v="Yes"/>
    <d v="2022-11-13T18:46:55"/>
    <s v="Failed"/>
    <s v="Position filled by another"/>
    <m/>
    <m/>
    <m/>
    <m/>
    <m/>
    <m/>
    <n v="0"/>
    <m/>
    <m/>
    <m/>
    <m/>
    <s v="Company"/>
    <m/>
    <n v="21"/>
    <n v="0"/>
    <n v="7"/>
    <n v="26"/>
    <n v="0"/>
    <n v="0"/>
    <n v="0"/>
    <n v="4"/>
    <n v="0"/>
    <n v="0"/>
  </r>
  <r>
    <n v="2009"/>
    <s v="2009 | Program Office"/>
    <s v="Program Office"/>
    <s v="Program Office - Manager Level"/>
    <s v="Cordination Manager"/>
    <s v="Program Office-Cordination Manager"/>
    <x v="5"/>
    <d v="2022-07-06T03:08:50"/>
    <d v="2022-07-08T03:08:50"/>
    <d v="2022-07-13T03:08:50"/>
    <d v="2022-07-27T03:08:50"/>
    <s v="Yes"/>
    <d v="2022-07-27T03:08:50"/>
    <s v="Declined"/>
    <m/>
    <d v="2022-08-02T03:08:50"/>
    <s v="Declined"/>
    <m/>
    <m/>
    <d v="2022-07-30T03:08:50"/>
    <m/>
    <n v="0"/>
    <m/>
    <m/>
    <m/>
    <m/>
    <m/>
    <m/>
    <n v="0"/>
    <n v="0"/>
    <n v="7"/>
    <n v="14"/>
    <n v="0"/>
    <n v="0"/>
    <n v="3"/>
    <n v="2"/>
    <n v="0"/>
    <n v="0"/>
  </r>
  <r>
    <n v="2007"/>
    <s v="2007 | Program Office"/>
    <s v="Program Office"/>
    <s v="Program Office - Manager Level"/>
    <s v="Cordination Manager"/>
    <s v="Program Office-Cordination Manager"/>
    <x v="5"/>
    <d v="2022-07-07T03:08:50"/>
    <d v="2022-07-08T03:08:50"/>
    <d v="2022-07-13T03:08:50"/>
    <d v="2022-07-28T03:08:50"/>
    <s v="Yes"/>
    <d v="2022-07-22T03:08:50"/>
    <s v="Accepted"/>
    <m/>
    <d v="2022-07-27T03:08:50"/>
    <s v="Accepted"/>
    <d v="2022-07-24T03:08:50"/>
    <d v="2022-07-26T03:08:50"/>
    <d v="2022-07-23T03:08:50"/>
    <d v="2022-08-01T03:08:50"/>
    <n v="1"/>
    <d v="2022-08-05T03:08:50"/>
    <d v="2022-08-07T03:08:50"/>
    <d v="2022-08-09T03:08:50"/>
    <m/>
    <m/>
    <d v="2022-08-29T03:08:50"/>
    <n v="6"/>
    <n v="13"/>
    <n v="6"/>
    <n v="15"/>
    <n v="14"/>
    <n v="4"/>
    <n v="1"/>
    <n v="1"/>
    <n v="24"/>
    <n v="14"/>
  </r>
  <r>
    <n v="2003"/>
    <s v="2003 | Program Office"/>
    <s v="Program Office"/>
    <s v="Program Office - Manager Level"/>
    <s v="Cordination Manager"/>
    <s v="Program Office-Cordination Manager"/>
    <x v="5"/>
    <d v="2022-07-08T03:08:50"/>
    <d v="2022-07-09T03:08:50"/>
    <d v="2022-07-13T03:08:50"/>
    <d v="2022-07-27T03:08:50"/>
    <s v="Yes"/>
    <d v="2022-07-20T03:08:50"/>
    <s v="Failed"/>
    <s v="Other"/>
    <m/>
    <m/>
    <m/>
    <m/>
    <d v="2022-07-24T03:08:50"/>
    <m/>
    <n v="0"/>
    <m/>
    <m/>
    <m/>
    <m/>
    <s v="Company"/>
    <m/>
    <n v="7"/>
    <n v="0"/>
    <n v="5"/>
    <n v="14"/>
    <n v="0"/>
    <n v="0"/>
    <n v="4"/>
    <n v="1"/>
    <n v="0"/>
    <n v="0"/>
  </r>
  <r>
    <n v="2002"/>
    <s v="2002 | Program Office"/>
    <s v="Program Office"/>
    <s v="Program Office - Manager Level"/>
    <s v="Cordination Manager"/>
    <s v="Program Office-Cordination Manager"/>
    <x v="5"/>
    <d v="2022-07-09T03:08:50"/>
    <d v="2022-07-12T03:08:50"/>
    <d v="2022-07-13T03:08:50"/>
    <d v="2022-07-28T03:08:50"/>
    <s v="Yes"/>
    <d v="2022-07-23T03:08:50"/>
    <s v="Failed"/>
    <s v="Didn't pass technical test"/>
    <m/>
    <m/>
    <m/>
    <m/>
    <d v="2022-07-27T03:08:50"/>
    <m/>
    <n v="0"/>
    <m/>
    <m/>
    <m/>
    <m/>
    <s v="Candidate"/>
    <m/>
    <n v="5"/>
    <n v="0"/>
    <n v="4"/>
    <n v="15"/>
    <n v="0"/>
    <n v="0"/>
    <n v="4"/>
    <n v="3"/>
    <n v="0"/>
    <n v="0"/>
  </r>
  <r>
    <n v="1990"/>
    <s v="1990 | Program Office"/>
    <s v="Program Office"/>
    <s v="Program Office - Manager Level"/>
    <s v="Cordination Manager"/>
    <s v="Program Office-Cordination Manager"/>
    <x v="5"/>
    <d v="2022-02-06T08:53:26"/>
    <d v="2022-02-08T08:53:26"/>
    <d v="2022-02-09T08:53:26"/>
    <d v="2022-02-15T08:53:26"/>
    <s v="Yes"/>
    <d v="2022-02-21T08:53:26"/>
    <s v="Failed"/>
    <s v="Salary expectation too high"/>
    <m/>
    <m/>
    <m/>
    <m/>
    <d v="2022-02-22T08:53:26"/>
    <m/>
    <n v="0"/>
    <m/>
    <m/>
    <m/>
    <m/>
    <s v="Company"/>
    <m/>
    <n v="6"/>
    <n v="0"/>
    <n v="3"/>
    <n v="6"/>
    <n v="0"/>
    <n v="0"/>
    <n v="1"/>
    <n v="2"/>
    <n v="0"/>
    <n v="0"/>
  </r>
  <r>
    <n v="1971"/>
    <s v="1971 | Program Office"/>
    <s v="Program Office"/>
    <s v="Program Office - Manager Level"/>
    <s v="Cordination Manager"/>
    <s v="Program Office-Cordination Manager"/>
    <x v="5"/>
    <d v="2022-10-22T11:57:41"/>
    <d v="2022-10-23T11:57:41"/>
    <d v="2022-10-26T11:57:41"/>
    <d v="2022-11-14T11:57:41"/>
    <s v="Yes"/>
    <d v="2022-11-06T11:57:41"/>
    <s v="Failed"/>
    <s v="Salary expectation too high"/>
    <m/>
    <m/>
    <m/>
    <m/>
    <m/>
    <m/>
    <n v="0"/>
    <m/>
    <m/>
    <m/>
    <m/>
    <s v="Candidate"/>
    <m/>
    <n v="8"/>
    <n v="0"/>
    <n v="4"/>
    <n v="19"/>
    <n v="0"/>
    <n v="0"/>
    <n v="0"/>
    <n v="1"/>
    <n v="0"/>
    <n v="0"/>
  </r>
  <r>
    <n v="1859"/>
    <s v="1859 | Program Office"/>
    <s v="Program Office"/>
    <s v="Program Office - Manager Level"/>
    <s v="Cordination Manager"/>
    <s v="Program Office-Cordination Manager"/>
    <x v="5"/>
    <d v="2022-11-13T01:50:58"/>
    <d v="2022-11-14T01:50:58"/>
    <d v="2022-11-17T01:50:58"/>
    <d v="2022-12-13T01:50:58"/>
    <s v="Yes"/>
    <d v="2022-11-27T01:50:58"/>
    <s v="Failed"/>
    <s v="Position filled by another"/>
    <m/>
    <m/>
    <m/>
    <m/>
    <m/>
    <m/>
    <n v="0"/>
    <m/>
    <m/>
    <m/>
    <m/>
    <s v="Candidate"/>
    <m/>
    <n v="16"/>
    <n v="0"/>
    <n v="4"/>
    <n v="26"/>
    <n v="0"/>
    <n v="0"/>
    <n v="0"/>
    <n v="1"/>
    <n v="0"/>
    <n v="0"/>
  </r>
  <r>
    <n v="1856"/>
    <s v="1856 | Program Office"/>
    <s v="Program Office"/>
    <s v="Program Office - Manager Level"/>
    <s v="Cordination Manager"/>
    <s v="Program Office-Cordination Manager"/>
    <x v="5"/>
    <d v="2022-11-13T01:50:58"/>
    <d v="2022-11-16T01:50:58"/>
    <d v="2022-11-17T01:50:58"/>
    <d v="2022-12-05T01:50:58"/>
    <s v="Yes"/>
    <d v="2022-12-01T01:50:58"/>
    <s v="Accepted"/>
    <m/>
    <d v="2022-12-05T01:50:58"/>
    <s v="Accepted"/>
    <d v="2022-12-02T01:50:58"/>
    <d v="2022-12-03T01:50:58"/>
    <d v="2022-12-03T01:50:58"/>
    <d v="2022-12-08T01:50:58"/>
    <n v="1"/>
    <d v="2022-12-12T01:50:58"/>
    <d v="2022-12-13T01:50:58"/>
    <d v="2022-12-16T01:50:58"/>
    <m/>
    <m/>
    <d v="2022-12-23T01:50:58"/>
    <n v="4"/>
    <n v="16"/>
    <n v="4"/>
    <n v="18"/>
    <n v="13"/>
    <n v="4"/>
    <n v="2"/>
    <n v="3"/>
    <n v="11"/>
    <n v="13"/>
  </r>
  <r>
    <n v="1812"/>
    <s v="1812 | Program Office"/>
    <s v="Program Office"/>
    <s v="Program Office - Manager Level"/>
    <s v="Cordination Manager"/>
    <s v="Program Office-Cordination Manager"/>
    <x v="5"/>
    <d v="2022-09-18T04:28:24"/>
    <d v="2022-09-19T04:28:24"/>
    <d v="2022-09-25T04:28:24"/>
    <d v="2022-10-05T04:28:24"/>
    <s v="Yes"/>
    <d v="2022-10-04T04:28:24"/>
    <s v="Pending"/>
    <m/>
    <d v="2022-10-06T04:28:24"/>
    <s v="Pending"/>
    <m/>
    <m/>
    <d v="2022-10-05T04:28:24"/>
    <m/>
    <n v="0"/>
    <m/>
    <m/>
    <m/>
    <m/>
    <m/>
    <m/>
    <n v="1"/>
    <n v="0"/>
    <n v="7"/>
    <n v="10"/>
    <n v="0"/>
    <n v="0"/>
    <n v="1"/>
    <n v="1"/>
    <n v="0"/>
    <n v="0"/>
  </r>
  <r>
    <n v="1811"/>
    <s v="1811 | Program Office"/>
    <s v="Program Office"/>
    <s v="Program Office - Manager Level"/>
    <s v="Cordination Manager"/>
    <s v="Program Office-Cordination Manager"/>
    <x v="5"/>
    <d v="2022-09-17T04:28:24"/>
    <d v="2022-09-20T04:28:24"/>
    <d v="2022-09-25T04:28:24"/>
    <d v="2022-10-10T04:28:24"/>
    <s v="Yes"/>
    <d v="2022-10-01T04:28:24"/>
    <s v="Failed"/>
    <s v="Position filled by another"/>
    <m/>
    <m/>
    <m/>
    <m/>
    <m/>
    <m/>
    <n v="0"/>
    <m/>
    <m/>
    <m/>
    <m/>
    <s v="Candidate"/>
    <m/>
    <n v="9"/>
    <n v="0"/>
    <n v="8"/>
    <n v="15"/>
    <n v="0"/>
    <n v="0"/>
    <n v="0"/>
    <n v="3"/>
    <n v="0"/>
    <n v="0"/>
  </r>
  <r>
    <n v="1808"/>
    <s v="1808 | Program Office"/>
    <s v="Program Office"/>
    <s v="Program Office - Manager Level"/>
    <s v="Cordination Manager"/>
    <s v="Program Office-Cordination Manager"/>
    <x v="5"/>
    <d v="2023-07-11T00:25:30"/>
    <d v="2023-07-15T00:25:30"/>
    <d v="2023-07-20T00:25:30"/>
    <d v="2023-08-02T00:25:30"/>
    <s v="Yes"/>
    <d v="2023-07-22T00:25:30"/>
    <s v="Failed"/>
    <s v="Other"/>
    <m/>
    <m/>
    <m/>
    <m/>
    <m/>
    <m/>
    <n v="0"/>
    <m/>
    <m/>
    <m/>
    <m/>
    <s v="Candidate"/>
    <m/>
    <n v="11"/>
    <n v="0"/>
    <n v="9"/>
    <n v="13"/>
    <n v="0"/>
    <n v="0"/>
    <n v="0"/>
    <n v="4"/>
    <n v="0"/>
    <n v="0"/>
  </r>
  <r>
    <n v="1802"/>
    <s v="1802 | Program Office"/>
    <s v="Program Office"/>
    <s v="Program Office - Manager Level"/>
    <s v="Cordination Manager"/>
    <s v="Program Office-Cordination Manager"/>
    <x v="5"/>
    <d v="2023-07-18T00:25:30"/>
    <d v="2023-07-19T00:25:30"/>
    <d v="2023-07-20T00:25:30"/>
    <d v="2023-08-09T00:25:30"/>
    <s v="Yes"/>
    <d v="2023-07-24T00:25:30"/>
    <s v="Accepted"/>
    <m/>
    <d v="2023-07-30T00:25:30"/>
    <s v="Accepted"/>
    <d v="2023-07-25T00:25:30"/>
    <d v="2023-07-27T00:25:30"/>
    <d v="2023-07-28T00:25:30"/>
    <d v="2023-07-29T00:25:30"/>
    <n v="1"/>
    <d v="2023-08-01T00:25:30"/>
    <d v="2023-08-02T00:25:30"/>
    <d v="2023-08-05T00:25:30"/>
    <m/>
    <m/>
    <d v="2023-08-17T00:25:30"/>
    <n v="16"/>
    <n v="7"/>
    <n v="2"/>
    <n v="20"/>
    <n v="9"/>
    <n v="3"/>
    <n v="4"/>
    <n v="1"/>
    <n v="16"/>
    <n v="9"/>
  </r>
  <r>
    <n v="1794"/>
    <s v="1794 | Program Office"/>
    <s v="Program Office"/>
    <s v="Program Office - Manager Level"/>
    <s v="Cordination Manager"/>
    <s v="Program Office-Cordination Manager"/>
    <x v="5"/>
    <d v="2022-09-26T11:30:38"/>
    <d v="2022-09-28T11:30:38"/>
    <d v="2022-10-03T11:30:38"/>
    <d v="2022-10-24T11:30:38"/>
    <s v="Yes"/>
    <d v="2022-10-12T11:30:38"/>
    <s v="Failed"/>
    <s v="Position filled by another"/>
    <m/>
    <m/>
    <m/>
    <m/>
    <d v="2022-10-16T11:30:38"/>
    <m/>
    <n v="0"/>
    <m/>
    <m/>
    <m/>
    <m/>
    <s v="Candidate"/>
    <m/>
    <n v="12"/>
    <n v="0"/>
    <n v="7"/>
    <n v="21"/>
    <n v="0"/>
    <n v="0"/>
    <n v="4"/>
    <n v="2"/>
    <n v="0"/>
    <n v="0"/>
  </r>
  <r>
    <n v="1792"/>
    <s v="1792 | Program Office"/>
    <s v="Program Office"/>
    <s v="Program Office - Manager Level"/>
    <s v="Cordination Manager"/>
    <s v="Program Office-Cordination Manager"/>
    <x v="5"/>
    <d v="2022-09-24T11:30:38"/>
    <d v="2022-09-27T11:30:38"/>
    <d v="2022-10-03T11:30:38"/>
    <d v="2022-10-26T11:30:38"/>
    <s v="No"/>
    <m/>
    <m/>
    <m/>
    <m/>
    <m/>
    <m/>
    <m/>
    <m/>
    <m/>
    <n v="0"/>
    <m/>
    <m/>
    <m/>
    <m/>
    <m/>
    <m/>
    <n v="0"/>
    <n v="0"/>
    <n v="9"/>
    <n v="23"/>
    <n v="0"/>
    <n v="0"/>
    <n v="0"/>
    <n v="3"/>
    <n v="0"/>
    <n v="0"/>
  </r>
  <r>
    <n v="1681"/>
    <s v="1681 | Program Office"/>
    <s v="Program Office"/>
    <s v="Program Office - Manager Level"/>
    <s v="Cordination Manager"/>
    <s v="Program Office-Cordination Manager"/>
    <x v="5"/>
    <d v="2022-04-13T06:44:01"/>
    <d v="2022-04-14T06:44:01"/>
    <d v="2022-04-15T06:44:01"/>
    <d v="2022-05-05T06:44:01"/>
    <s v="Yes"/>
    <d v="2022-04-26T06:44:01"/>
    <s v="Failed"/>
    <s v="Salary expectation too high"/>
    <m/>
    <m/>
    <m/>
    <m/>
    <d v="2022-04-27T06:44:01"/>
    <m/>
    <n v="0"/>
    <m/>
    <m/>
    <m/>
    <m/>
    <s v="Candidate"/>
    <m/>
    <n v="9"/>
    <n v="0"/>
    <n v="2"/>
    <n v="20"/>
    <n v="0"/>
    <n v="0"/>
    <n v="1"/>
    <n v="1"/>
    <n v="0"/>
    <n v="0"/>
  </r>
  <r>
    <n v="1670"/>
    <s v="1670 | Program Office"/>
    <s v="Program Office"/>
    <s v="Program Office - Manager Level"/>
    <s v="Cordination Manager"/>
    <s v="Program Office-Cordination Manager"/>
    <x v="5"/>
    <d v="2022-04-23T22:26:54"/>
    <d v="2022-04-25T22:26:54"/>
    <d v="2022-04-27T22:26:54"/>
    <d v="2022-05-07T22:26:54"/>
    <s v="No"/>
    <m/>
    <m/>
    <m/>
    <m/>
    <m/>
    <m/>
    <m/>
    <m/>
    <m/>
    <n v="0"/>
    <m/>
    <m/>
    <m/>
    <m/>
    <m/>
    <m/>
    <n v="0"/>
    <n v="0"/>
    <n v="4"/>
    <n v="10"/>
    <n v="0"/>
    <n v="0"/>
    <n v="0"/>
    <n v="2"/>
    <n v="0"/>
    <n v="0"/>
  </r>
  <r>
    <n v="1666"/>
    <s v="1666 | Program Office"/>
    <s v="Program Office"/>
    <s v="Program Office - Manager Level"/>
    <s v="Cordination Manager"/>
    <s v="Program Office-Cordination Manager"/>
    <x v="5"/>
    <d v="2022-04-22T22:26:54"/>
    <d v="2022-04-26T22:26:54"/>
    <d v="2022-04-27T22:26:54"/>
    <d v="2022-05-20T22:26:54"/>
    <s v="Yes"/>
    <d v="2022-05-15T22:26:54"/>
    <s v="Declined"/>
    <m/>
    <d v="2022-05-20T22:26:54"/>
    <s v="Declined"/>
    <m/>
    <m/>
    <d v="2022-05-18T22:26:54"/>
    <m/>
    <n v="0"/>
    <m/>
    <m/>
    <m/>
    <m/>
    <m/>
    <m/>
    <n v="5"/>
    <n v="0"/>
    <n v="5"/>
    <n v="23"/>
    <n v="0"/>
    <n v="0"/>
    <n v="3"/>
    <n v="4"/>
    <n v="0"/>
    <n v="0"/>
  </r>
  <r>
    <n v="1663"/>
    <s v="1663 | Program Office"/>
    <s v="Program Office"/>
    <s v="Program Office - Manager Level"/>
    <s v="Cordination Manager"/>
    <s v="Program Office-Cordination Manager"/>
    <x v="5"/>
    <d v="2022-04-22T22:26:54"/>
    <d v="2022-04-24T22:26:54"/>
    <d v="2022-04-27T22:26:54"/>
    <d v="2022-05-25T22:26:54"/>
    <s v="Yes"/>
    <d v="2022-05-09T22:26:54"/>
    <s v="Failed"/>
    <s v="Other"/>
    <m/>
    <m/>
    <m/>
    <m/>
    <m/>
    <m/>
    <n v="0"/>
    <m/>
    <m/>
    <m/>
    <m/>
    <s v="Company"/>
    <m/>
    <n v="16"/>
    <n v="0"/>
    <n v="5"/>
    <n v="28"/>
    <n v="0"/>
    <n v="0"/>
    <n v="0"/>
    <n v="2"/>
    <n v="0"/>
    <n v="0"/>
  </r>
  <r>
    <n v="1662"/>
    <s v="1662 | Program Office"/>
    <s v="Program Office"/>
    <s v="Program Office - Manager Level"/>
    <s v="Cordination Manager"/>
    <s v="Program Office-Cordination Manager"/>
    <x v="5"/>
    <d v="2022-04-20T22:26:54"/>
    <d v="2022-04-23T22:26:54"/>
    <d v="2022-04-27T22:26:54"/>
    <d v="2022-05-12T22:26:54"/>
    <s v="Yes"/>
    <d v="2022-05-11T22:26:54"/>
    <s v="Failed"/>
    <s v="Not a culture fit"/>
    <m/>
    <m/>
    <m/>
    <m/>
    <d v="2022-05-13T22:26:54"/>
    <m/>
    <n v="0"/>
    <m/>
    <m/>
    <m/>
    <m/>
    <s v="Candidate"/>
    <m/>
    <n v="1"/>
    <n v="0"/>
    <n v="7"/>
    <n v="15"/>
    <n v="0"/>
    <n v="0"/>
    <n v="2"/>
    <n v="3"/>
    <n v="0"/>
    <n v="0"/>
  </r>
  <r>
    <n v="1447"/>
    <s v="1447 | Program Office"/>
    <s v="Program Office"/>
    <s v="Program Office - Manager Level"/>
    <s v="Cordination Manager"/>
    <s v="Program Office-Cordination Manager"/>
    <x v="5"/>
    <d v="2023-03-29T10:15:10"/>
    <d v="2023-03-30T10:15:10"/>
    <d v="2023-04-03T10:15:10"/>
    <d v="2023-04-29T10:15:10"/>
    <s v="Yes"/>
    <d v="2023-04-16T10:15:10"/>
    <s v="Accepted"/>
    <m/>
    <d v="2023-04-23T10:15:10"/>
    <s v="Accepted"/>
    <d v="2023-04-18T10:15:10"/>
    <d v="2023-04-21T10:15:10"/>
    <d v="2023-04-20T10:15:10"/>
    <d v="2023-04-22T10:15:10"/>
    <n v="1"/>
    <d v="2023-04-23T10:15:10"/>
    <d v="2023-04-25T10:15:10"/>
    <d v="2023-04-28T10:15:10"/>
    <m/>
    <m/>
    <d v="2023-05-15T10:15:10"/>
    <n v="13"/>
    <n v="18"/>
    <n v="5"/>
    <n v="26"/>
    <n v="7"/>
    <n v="1"/>
    <n v="4"/>
    <n v="1"/>
    <n v="22"/>
    <n v="7"/>
  </r>
  <r>
    <n v="1446"/>
    <s v="1446 | Program Office"/>
    <s v="Program Office"/>
    <s v="Program Office - Manager Level"/>
    <s v="Cordination Manager"/>
    <s v="Program Office-Cordination Manager"/>
    <x v="5"/>
    <d v="2023-03-30T10:15:10"/>
    <d v="2023-03-31T10:15:10"/>
    <d v="2023-04-03T10:15:10"/>
    <d v="2023-05-02T10:15:10"/>
    <s v="No"/>
    <m/>
    <m/>
    <m/>
    <m/>
    <m/>
    <m/>
    <m/>
    <m/>
    <m/>
    <n v="0"/>
    <m/>
    <m/>
    <m/>
    <m/>
    <m/>
    <m/>
    <n v="0"/>
    <n v="0"/>
    <n v="4"/>
    <n v="29"/>
    <n v="0"/>
    <n v="0"/>
    <n v="0"/>
    <n v="1"/>
    <n v="0"/>
    <n v="0"/>
  </r>
  <r>
    <n v="1410"/>
    <s v="1410 | Program Office"/>
    <s v="Program Office"/>
    <s v="Program Office - Manager Level"/>
    <s v="Cordination Manager"/>
    <s v="Program Office-Cordination Manager"/>
    <x v="5"/>
    <d v="2022-02-22T07:21:21"/>
    <d v="2022-02-25T07:21:21"/>
    <d v="2022-02-27T07:21:21"/>
    <d v="2022-03-05T07:21:21"/>
    <s v="Yes"/>
    <d v="2022-03-07T07:21:21"/>
    <s v="Failed"/>
    <s v="Not a culture fit"/>
    <m/>
    <m/>
    <m/>
    <m/>
    <m/>
    <m/>
    <n v="0"/>
    <m/>
    <m/>
    <m/>
    <m/>
    <s v="Candidate"/>
    <m/>
    <n v="2"/>
    <n v="0"/>
    <n v="5"/>
    <n v="6"/>
    <n v="0"/>
    <n v="0"/>
    <n v="0"/>
    <n v="3"/>
    <n v="0"/>
    <n v="0"/>
  </r>
  <r>
    <n v="1382"/>
    <s v="1382 | Program Office"/>
    <s v="Program Office"/>
    <s v="Program Office - Manager Level"/>
    <s v="Cordination Manager"/>
    <s v="Program Office-Cordination Manager"/>
    <x v="5"/>
    <d v="2023-04-26T17:36:15"/>
    <d v="2023-04-29T17:36:15"/>
    <d v="2023-04-30T17:36:15"/>
    <d v="2023-05-29T17:36:15"/>
    <s v="Yes"/>
    <d v="2023-05-07T17:36:15"/>
    <s v="Failed"/>
    <s v="Position filled by another"/>
    <m/>
    <m/>
    <m/>
    <m/>
    <d v="2023-05-11T17:36:15"/>
    <m/>
    <n v="0"/>
    <m/>
    <m/>
    <m/>
    <m/>
    <s v="Candidate"/>
    <m/>
    <n v="22"/>
    <n v="0"/>
    <n v="4"/>
    <n v="29"/>
    <n v="0"/>
    <n v="0"/>
    <n v="4"/>
    <n v="3"/>
    <n v="0"/>
    <n v="0"/>
  </r>
  <r>
    <n v="1328"/>
    <s v="1328 | Program Office"/>
    <s v="Program Office"/>
    <s v="Program Office - Manager Level"/>
    <s v="Cordination Manager"/>
    <s v="Program Office-Cordination Manager"/>
    <x v="5"/>
    <d v="2023-08-19T04:29:27"/>
    <d v="2023-08-23T04:29:27"/>
    <d v="2023-08-28T04:29:27"/>
    <d v="2023-09-11T04:29:27"/>
    <s v="Yes"/>
    <d v="2023-08-31T04:29:27"/>
    <s v="Failed"/>
    <s v="Position filled by another"/>
    <m/>
    <m/>
    <m/>
    <m/>
    <d v="2023-09-02T04:29:27"/>
    <m/>
    <n v="0"/>
    <m/>
    <m/>
    <m/>
    <m/>
    <s v="Candidate"/>
    <m/>
    <n v="11"/>
    <n v="0"/>
    <n v="9"/>
    <n v="14"/>
    <n v="0"/>
    <n v="0"/>
    <n v="2"/>
    <n v="4"/>
    <n v="0"/>
    <n v="0"/>
  </r>
  <r>
    <n v="1327"/>
    <s v="1327 | Program Office"/>
    <s v="Program Office"/>
    <s v="Program Office - Manager Level"/>
    <s v="Cordination Manager"/>
    <s v="Program Office-Cordination Manager"/>
    <x v="5"/>
    <d v="2023-08-23T04:29:27"/>
    <d v="2023-08-27T04:29:27"/>
    <d v="2023-08-28T04:29:27"/>
    <d v="2023-09-19T04:29:27"/>
    <s v="No"/>
    <m/>
    <m/>
    <m/>
    <m/>
    <m/>
    <m/>
    <m/>
    <m/>
    <m/>
    <n v="0"/>
    <m/>
    <m/>
    <m/>
    <m/>
    <m/>
    <m/>
    <n v="0"/>
    <n v="0"/>
    <n v="5"/>
    <n v="22"/>
    <n v="0"/>
    <n v="0"/>
    <n v="0"/>
    <n v="4"/>
    <n v="0"/>
    <n v="0"/>
  </r>
  <r>
    <n v="1298"/>
    <s v="1298 | Program Office"/>
    <s v="Program Office"/>
    <s v="Program Office - Manager Level"/>
    <s v="Cordination Manager"/>
    <s v="Program Office-Cordination Manager"/>
    <x v="5"/>
    <d v="2023-06-14T16:08:44"/>
    <d v="2023-06-16T16:08:44"/>
    <d v="2023-06-19T16:08:44"/>
    <d v="2023-07-02T16:08:44"/>
    <s v="Yes"/>
    <d v="2023-07-01T16:08:44"/>
    <s v="Failed"/>
    <s v="Didn't pass technical test"/>
    <m/>
    <m/>
    <m/>
    <m/>
    <m/>
    <m/>
    <n v="0"/>
    <m/>
    <m/>
    <m/>
    <m/>
    <s v="Company"/>
    <m/>
    <n v="1"/>
    <n v="0"/>
    <n v="5"/>
    <n v="13"/>
    <n v="0"/>
    <n v="0"/>
    <n v="0"/>
    <n v="2"/>
    <n v="0"/>
    <n v="0"/>
  </r>
  <r>
    <n v="1291"/>
    <s v="1291 | Program Office"/>
    <s v="Program Office"/>
    <s v="Program Office - Manager Level"/>
    <s v="Cordination Manager"/>
    <s v="Program Office-Cordination Manager"/>
    <x v="5"/>
    <d v="2023-06-15T16:08:44"/>
    <d v="2023-06-18T16:08:44"/>
    <d v="2023-06-19T16:08:44"/>
    <d v="2023-06-24T16:08:44"/>
    <s v="Yes"/>
    <d v="2023-06-27T16:08:44"/>
    <s v="Failed"/>
    <s v="Didn't pass technical test"/>
    <m/>
    <m/>
    <m/>
    <m/>
    <d v="2023-06-28T16:08:44"/>
    <m/>
    <n v="0"/>
    <m/>
    <m/>
    <m/>
    <m/>
    <s v="Candidate"/>
    <m/>
    <n v="3"/>
    <n v="0"/>
    <n v="4"/>
    <n v="5"/>
    <n v="0"/>
    <n v="0"/>
    <n v="1"/>
    <n v="3"/>
    <n v="0"/>
    <n v="0"/>
  </r>
  <r>
    <n v="1157"/>
    <s v="1157 | Program Office"/>
    <s v="Program Office"/>
    <s v="Program Office - Manager Level"/>
    <s v="Cordination Manager"/>
    <s v="Program Office-Cordination Manager"/>
    <x v="5"/>
    <d v="2022-03-18T19:24:36"/>
    <d v="2022-03-22T19:24:36"/>
    <d v="2022-03-24T19:24:36"/>
    <d v="2022-04-13T19:24:36"/>
    <s v="Yes"/>
    <d v="2022-04-05T19:24:36"/>
    <s v="Failed"/>
    <s v="Salary expectation too high"/>
    <m/>
    <m/>
    <m/>
    <m/>
    <d v="2022-04-08T19:24:36"/>
    <m/>
    <n v="0"/>
    <m/>
    <m/>
    <m/>
    <m/>
    <s v="Company"/>
    <m/>
    <n v="8"/>
    <n v="0"/>
    <n v="6"/>
    <n v="20"/>
    <n v="0"/>
    <n v="0"/>
    <n v="3"/>
    <n v="4"/>
    <n v="0"/>
    <n v="0"/>
  </r>
  <r>
    <n v="1155"/>
    <s v="1155 | Program Office"/>
    <s v="Program Office"/>
    <s v="Program Office - Manager Level"/>
    <s v="Cordination Manager"/>
    <s v="Program Office-Cordination Manager"/>
    <x v="5"/>
    <d v="2022-03-18T19:24:36"/>
    <d v="2022-03-21T19:24:36"/>
    <d v="2022-03-24T19:24:36"/>
    <d v="2022-04-08T19:24:36"/>
    <s v="Yes"/>
    <d v="2022-03-29T19:24:36"/>
    <s v="Declined"/>
    <m/>
    <d v="2022-04-04T19:24:36"/>
    <s v="Declined"/>
    <m/>
    <m/>
    <d v="2022-04-01T19:24:36"/>
    <m/>
    <n v="0"/>
    <m/>
    <m/>
    <m/>
    <m/>
    <m/>
    <m/>
    <n v="10"/>
    <n v="0"/>
    <n v="6"/>
    <n v="15"/>
    <n v="0"/>
    <n v="0"/>
    <n v="3"/>
    <n v="3"/>
    <n v="0"/>
    <n v="0"/>
  </r>
  <r>
    <n v="1154"/>
    <s v="1154 | Program Office"/>
    <s v="Program Office"/>
    <s v="Program Office - Manager Level"/>
    <s v="Cordination Manager"/>
    <s v="Program Office-Cordination Manager"/>
    <x v="5"/>
    <d v="2022-03-18T19:24:36"/>
    <d v="2022-03-20T19:24:36"/>
    <d v="2022-03-24T19:24:36"/>
    <d v="2022-04-21T19:24:36"/>
    <s v="Yes"/>
    <d v="2022-04-02T19:24:36"/>
    <s v="Declined"/>
    <m/>
    <d v="2022-04-10T19:24:36"/>
    <s v="Declined"/>
    <m/>
    <m/>
    <d v="2022-04-06T19:24:36"/>
    <m/>
    <n v="0"/>
    <m/>
    <m/>
    <m/>
    <m/>
    <m/>
    <m/>
    <n v="19"/>
    <n v="0"/>
    <n v="6"/>
    <n v="28"/>
    <n v="0"/>
    <n v="0"/>
    <n v="4"/>
    <n v="2"/>
    <n v="0"/>
    <n v="0"/>
  </r>
  <r>
    <n v="1152"/>
    <s v="1152 | Program Office"/>
    <s v="Program Office"/>
    <s v="Program Office - Manager Level"/>
    <s v="Cordination Manager"/>
    <s v="Program Office-Cordination Manager"/>
    <x v="5"/>
    <d v="2022-03-15T19:24:36"/>
    <d v="2022-03-18T19:24:36"/>
    <d v="2022-03-24T19:24:36"/>
    <d v="2022-04-10T19:24:36"/>
    <s v="Yes"/>
    <d v="2022-04-07T19:24:36"/>
    <s v="Pending"/>
    <m/>
    <d v="2022-04-14T19:24:36"/>
    <s v="Pending"/>
    <m/>
    <m/>
    <d v="2022-04-11T19:24:36"/>
    <m/>
    <n v="0"/>
    <m/>
    <m/>
    <m/>
    <m/>
    <m/>
    <m/>
    <n v="3"/>
    <n v="0"/>
    <n v="9"/>
    <n v="17"/>
    <n v="0"/>
    <n v="0"/>
    <n v="4"/>
    <n v="3"/>
    <n v="0"/>
    <n v="0"/>
  </r>
  <r>
    <n v="1151"/>
    <s v="1151 | Program Office"/>
    <s v="Program Office"/>
    <s v="Program Office - Manager Level"/>
    <s v="Cordination Manager"/>
    <s v="Program Office-Cordination Manager"/>
    <x v="5"/>
    <d v="2022-03-17T19:24:36"/>
    <d v="2022-03-21T19:24:36"/>
    <d v="2022-03-24T19:24:36"/>
    <d v="2022-04-15T19:24:36"/>
    <s v="Yes"/>
    <d v="2022-04-08T19:24:36"/>
    <s v="Declined"/>
    <m/>
    <d v="2022-04-13T19:24:36"/>
    <s v="Declined"/>
    <m/>
    <m/>
    <d v="2022-04-12T19:24:36"/>
    <m/>
    <n v="0"/>
    <m/>
    <m/>
    <m/>
    <m/>
    <m/>
    <m/>
    <n v="7"/>
    <n v="0"/>
    <n v="7"/>
    <n v="22"/>
    <n v="0"/>
    <n v="0"/>
    <n v="4"/>
    <n v="4"/>
    <n v="0"/>
    <n v="0"/>
  </r>
  <r>
    <n v="1000"/>
    <s v="1000 | Program Office"/>
    <s v="Program Office"/>
    <s v="Program Office - Manager Level"/>
    <s v="Cordination Manager"/>
    <s v="Program Office-Cordination Manager"/>
    <x v="5"/>
    <d v="2023-03-30T20:36:08"/>
    <d v="2023-04-02T20:36:08"/>
    <d v="2023-04-04T20:36:08"/>
    <d v="2023-05-02T20:36:08"/>
    <s v="Yes"/>
    <d v="2023-04-17T20:36:08"/>
    <s v="Declined"/>
    <m/>
    <d v="2023-04-23T20:36:08"/>
    <s v="Declined"/>
    <m/>
    <m/>
    <d v="2023-04-21T20:36:08"/>
    <m/>
    <n v="0"/>
    <m/>
    <m/>
    <m/>
    <m/>
    <m/>
    <m/>
    <n v="15"/>
    <n v="0"/>
    <n v="5"/>
    <n v="28"/>
    <n v="0"/>
    <n v="0"/>
    <n v="4"/>
    <n v="3"/>
    <n v="0"/>
    <n v="0"/>
  </r>
  <r>
    <n v="992"/>
    <s v="992 | Program Office"/>
    <s v="Program Office"/>
    <s v="Program Office - Manager Level"/>
    <s v="Cordination Manager"/>
    <s v="Program Office-Cordination Manager"/>
    <x v="5"/>
    <d v="2023-03-31T20:36:08"/>
    <d v="2023-04-02T20:36:08"/>
    <d v="2023-04-04T20:36:08"/>
    <d v="2023-04-13T20:36:08"/>
    <s v="Yes"/>
    <d v="2023-04-08T20:36:08"/>
    <s v="Failed"/>
    <s v="Position filled by another"/>
    <m/>
    <m/>
    <m/>
    <m/>
    <m/>
    <m/>
    <n v="0"/>
    <m/>
    <m/>
    <m/>
    <m/>
    <s v="Company"/>
    <m/>
    <n v="5"/>
    <n v="0"/>
    <n v="4"/>
    <n v="9"/>
    <n v="0"/>
    <n v="0"/>
    <n v="0"/>
    <n v="2"/>
    <n v="0"/>
    <n v="0"/>
  </r>
  <r>
    <n v="991"/>
    <s v="991 | Program Office"/>
    <s v="Program Office"/>
    <s v="Program Office - Manager Level"/>
    <s v="Cordination Manager"/>
    <s v="Program Office-Cordination Manager"/>
    <x v="5"/>
    <d v="2023-03-25T20:36:08"/>
    <d v="2023-03-29T20:36:08"/>
    <d v="2023-04-04T20:36:08"/>
    <d v="2023-04-10T20:36:08"/>
    <s v="Yes"/>
    <d v="2023-04-15T20:36:08"/>
    <s v="Accepted"/>
    <m/>
    <d v="2023-04-18T20:36:08"/>
    <s v="Accepted"/>
    <d v="2023-04-17T20:36:08"/>
    <d v="2023-04-21T20:36:08"/>
    <d v="2023-04-17T20:36:08"/>
    <d v="2023-04-24T20:36:08"/>
    <n v="1"/>
    <d v="2023-04-26T20:36:08"/>
    <d v="2023-04-28T20:36:08"/>
    <d v="2023-04-29T20:36:08"/>
    <m/>
    <m/>
    <d v="2023-05-14T20:36:08"/>
    <n v="5"/>
    <n v="17"/>
    <n v="10"/>
    <n v="6"/>
    <n v="8"/>
    <n v="2"/>
    <n v="2"/>
    <n v="4"/>
    <n v="18"/>
    <n v="8"/>
  </r>
  <r>
    <n v="957"/>
    <s v="957 | Program Office"/>
    <s v="Program Office"/>
    <s v="Program Office - Manager Level"/>
    <s v="Cordination Manager"/>
    <s v="Program Office-Cordination Manager"/>
    <x v="5"/>
    <d v="2023-08-03T23:55:51"/>
    <d v="2023-08-04T23:55:51"/>
    <d v="2023-08-09T23:55:51"/>
    <d v="2023-08-23T23:55:51"/>
    <s v="Yes"/>
    <d v="2023-08-23T23:55:51"/>
    <s v="Accepted"/>
    <m/>
    <d v="2023-08-30T23:55:51"/>
    <s v="Accepted"/>
    <d v="2023-08-25T23:55:51"/>
    <d v="2023-08-28T23:55:51"/>
    <d v="2023-08-26T23:55:51"/>
    <d v="2023-09-01T23:55:51"/>
    <n v="1"/>
    <d v="2023-09-05T23:55:51"/>
    <d v="2023-09-08T23:55:51"/>
    <d v="2023-09-09T23:55:51"/>
    <m/>
    <m/>
    <d v="2023-09-21T23:55:51"/>
    <n v="0"/>
    <n v="19"/>
    <n v="6"/>
    <n v="14"/>
    <n v="12"/>
    <n v="4"/>
    <n v="3"/>
    <n v="1"/>
    <n v="16"/>
    <n v="12"/>
  </r>
  <r>
    <n v="956"/>
    <s v="956 | Program Office"/>
    <s v="Program Office"/>
    <s v="Program Office - Manager Level"/>
    <s v="Cordination Manager"/>
    <s v="Program Office-Cordination Manager"/>
    <x v="5"/>
    <d v="2023-08-03T23:55:51"/>
    <d v="2023-08-05T23:55:51"/>
    <d v="2023-08-09T23:55:51"/>
    <d v="2023-09-06T23:55:51"/>
    <s v="Yes"/>
    <d v="2023-08-14T23:55:51"/>
    <s v="Failed"/>
    <s v="Position filled by another"/>
    <m/>
    <m/>
    <m/>
    <m/>
    <d v="2023-08-15T23:55:51"/>
    <m/>
    <n v="0"/>
    <m/>
    <m/>
    <m/>
    <m/>
    <s v="Company"/>
    <m/>
    <n v="23"/>
    <n v="0"/>
    <n v="6"/>
    <n v="28"/>
    <n v="0"/>
    <n v="0"/>
    <n v="1"/>
    <n v="2"/>
    <n v="0"/>
    <n v="0"/>
  </r>
  <r>
    <n v="948"/>
    <s v="948 | Program Office"/>
    <s v="Program Office"/>
    <s v="Program Office - Manager Level"/>
    <s v="Cordination Manager"/>
    <s v="Program Office-Cordination Manager"/>
    <x v="5"/>
    <d v="2022-10-30T01:02:01"/>
    <d v="2022-10-31T01:02:01"/>
    <d v="2022-11-03T01:02:01"/>
    <d v="2022-11-12T01:02:01"/>
    <s v="No"/>
    <m/>
    <m/>
    <m/>
    <m/>
    <m/>
    <m/>
    <m/>
    <m/>
    <m/>
    <n v="0"/>
    <m/>
    <m/>
    <m/>
    <m/>
    <m/>
    <m/>
    <n v="0"/>
    <n v="0"/>
    <n v="4"/>
    <n v="9"/>
    <n v="0"/>
    <n v="0"/>
    <n v="0"/>
    <n v="1"/>
    <n v="0"/>
    <n v="0"/>
  </r>
  <r>
    <n v="947"/>
    <s v="947 | Program Office"/>
    <s v="Program Office"/>
    <s v="Program Office - Manager Level"/>
    <s v="Cordination Manager"/>
    <s v="Program Office-Cordination Manager"/>
    <x v="5"/>
    <d v="2022-10-28T01:02:01"/>
    <d v="2022-10-30T01:02:01"/>
    <d v="2022-11-03T01:02:01"/>
    <d v="2022-11-30T01:02:01"/>
    <s v="Yes"/>
    <d v="2022-11-10T01:02:01"/>
    <s v="Failed"/>
    <s v="Not a culture fit"/>
    <m/>
    <m/>
    <m/>
    <m/>
    <d v="2022-11-11T01:02:01"/>
    <m/>
    <n v="0"/>
    <m/>
    <m/>
    <m/>
    <m/>
    <s v="Company"/>
    <m/>
    <n v="20"/>
    <n v="0"/>
    <n v="6"/>
    <n v="27"/>
    <n v="0"/>
    <n v="0"/>
    <n v="1"/>
    <n v="2"/>
    <n v="0"/>
    <n v="0"/>
  </r>
  <r>
    <n v="908"/>
    <s v="908 | Program Office"/>
    <s v="Program Office"/>
    <s v="Program Office - Manager Level"/>
    <s v="Cordination Manager"/>
    <s v="Program Office-Cordination Manager"/>
    <x v="5"/>
    <d v="2023-08-24T05:59:22"/>
    <d v="2023-08-25T05:59:22"/>
    <d v="2023-08-28T05:59:22"/>
    <d v="2023-09-07T05:59:22"/>
    <s v="Yes"/>
    <d v="2023-09-01T05:59:22"/>
    <s v="Failed"/>
    <s v="Didn't pass technical test"/>
    <m/>
    <m/>
    <m/>
    <m/>
    <d v="2023-09-02T05:59:22"/>
    <m/>
    <n v="0"/>
    <m/>
    <m/>
    <m/>
    <m/>
    <s v="Company"/>
    <m/>
    <n v="6"/>
    <n v="0"/>
    <n v="4"/>
    <n v="10"/>
    <n v="0"/>
    <n v="0"/>
    <n v="1"/>
    <n v="1"/>
    <n v="0"/>
    <n v="0"/>
  </r>
  <r>
    <n v="903"/>
    <s v="903 | Program Office"/>
    <s v="Program Office"/>
    <s v="Program Office - Manager Level"/>
    <s v="Cordination Manager"/>
    <s v="Program Office-Cordination Manager"/>
    <x v="5"/>
    <d v="2023-08-22T05:59:22"/>
    <d v="2023-08-26T05:59:22"/>
    <d v="2023-08-28T05:59:22"/>
    <d v="2023-09-10T05:59:22"/>
    <s v="No"/>
    <m/>
    <m/>
    <m/>
    <m/>
    <m/>
    <m/>
    <m/>
    <m/>
    <m/>
    <n v="0"/>
    <m/>
    <m/>
    <m/>
    <m/>
    <m/>
    <m/>
    <n v="0"/>
    <n v="0"/>
    <n v="6"/>
    <n v="13"/>
    <n v="0"/>
    <n v="0"/>
    <n v="0"/>
    <n v="4"/>
    <n v="0"/>
    <n v="0"/>
  </r>
  <r>
    <n v="838"/>
    <s v="838 | Program Office"/>
    <s v="Program Office"/>
    <s v="Program Office - Manager Level"/>
    <s v="Cordination Manager"/>
    <s v="Program Office-Cordination Manager"/>
    <x v="5"/>
    <d v="2022-07-11T16:58:11"/>
    <d v="2022-07-12T16:58:11"/>
    <d v="2022-07-18T16:58:11"/>
    <d v="2022-08-04T16:58:11"/>
    <s v="Yes"/>
    <d v="2022-08-05T16:58:11"/>
    <s v="Declined"/>
    <m/>
    <d v="2022-08-09T16:58:11"/>
    <s v="Declined"/>
    <m/>
    <m/>
    <d v="2022-08-07T16:58:11"/>
    <m/>
    <n v="0"/>
    <m/>
    <m/>
    <m/>
    <m/>
    <m/>
    <m/>
    <n v="1"/>
    <n v="0"/>
    <n v="7"/>
    <n v="17"/>
    <n v="0"/>
    <n v="0"/>
    <n v="2"/>
    <n v="1"/>
    <n v="0"/>
    <n v="0"/>
  </r>
  <r>
    <n v="833"/>
    <s v="833 | Program Office"/>
    <s v="Program Office"/>
    <s v="Program Office - Manager Level"/>
    <s v="Cordination Manager"/>
    <s v="Program Office-Cordination Manager"/>
    <x v="5"/>
    <d v="2022-07-13T16:58:11"/>
    <d v="2022-07-16T16:58:11"/>
    <d v="2022-07-18T16:58:11"/>
    <d v="2022-07-24T16:58:11"/>
    <s v="No"/>
    <m/>
    <m/>
    <m/>
    <m/>
    <m/>
    <m/>
    <m/>
    <m/>
    <m/>
    <n v="0"/>
    <m/>
    <m/>
    <m/>
    <m/>
    <m/>
    <m/>
    <n v="0"/>
    <n v="0"/>
    <n v="5"/>
    <n v="6"/>
    <n v="0"/>
    <n v="0"/>
    <n v="0"/>
    <n v="3"/>
    <n v="0"/>
    <n v="0"/>
  </r>
  <r>
    <n v="829"/>
    <s v="829 | Program Office"/>
    <s v="Program Office"/>
    <s v="Program Office - Manager Level"/>
    <s v="Cordination Manager"/>
    <s v="Program Office-Cordination Manager"/>
    <x v="5"/>
    <d v="2022-03-04T15:00:29"/>
    <d v="2022-03-06T15:00:29"/>
    <d v="2022-03-11T15:00:29"/>
    <d v="2022-03-23T15:00:29"/>
    <s v="Yes"/>
    <d v="2022-03-27T15:00:29"/>
    <s v="Accepted"/>
    <m/>
    <d v="2022-03-31T15:00:29"/>
    <s v="Accepted"/>
    <d v="2022-03-28T15:00:29"/>
    <d v="2022-04-01T15:00:29"/>
    <d v="2022-03-29T15:00:29"/>
    <d v="2022-04-03T15:00:29"/>
    <n v="1"/>
    <d v="2022-04-06T15:00:29"/>
    <d v="2022-04-08T15:00:29"/>
    <d v="2022-04-11T15:00:29"/>
    <m/>
    <m/>
    <d v="2022-04-24T15:00:29"/>
    <n v="4"/>
    <n v="21"/>
    <n v="7"/>
    <n v="12"/>
    <n v="10"/>
    <n v="3"/>
    <n v="2"/>
    <n v="2"/>
    <n v="18"/>
    <n v="10"/>
  </r>
  <r>
    <n v="828"/>
    <s v="828 | Program Office"/>
    <s v="Program Office"/>
    <s v="Program Office - Manager Level"/>
    <s v="Cordination Manager"/>
    <s v="Program Office-Cordination Manager"/>
    <x v="5"/>
    <d v="2022-03-06T15:00:29"/>
    <d v="2022-03-09T15:00:29"/>
    <d v="2022-03-11T15:00:29"/>
    <d v="2022-03-29T15:00:29"/>
    <s v="Yes"/>
    <d v="2022-03-20T15:00:29"/>
    <s v="Pending"/>
    <m/>
    <d v="2022-03-24T15:00:29"/>
    <s v="Pending"/>
    <m/>
    <m/>
    <d v="2022-03-21T15:00:29"/>
    <m/>
    <n v="0"/>
    <m/>
    <m/>
    <m/>
    <m/>
    <m/>
    <m/>
    <n v="9"/>
    <n v="0"/>
    <n v="5"/>
    <n v="18"/>
    <n v="0"/>
    <n v="0"/>
    <n v="1"/>
    <n v="3"/>
    <n v="0"/>
    <n v="0"/>
  </r>
  <r>
    <n v="826"/>
    <s v="826 | Program Office"/>
    <s v="Program Office"/>
    <s v="Program Office - Manager Level"/>
    <s v="Cordination Manager"/>
    <s v="Program Office-Cordination Manager"/>
    <x v="5"/>
    <d v="2022-03-06T15:00:29"/>
    <d v="2022-03-09T15:00:29"/>
    <d v="2022-03-11T15:00:29"/>
    <d v="2022-04-10T15:00:29"/>
    <s v="Yes"/>
    <d v="2022-03-26T15:00:29"/>
    <s v="Accepted"/>
    <m/>
    <d v="2022-03-31T15:00:29"/>
    <s v="Accepted"/>
    <d v="2022-03-28T15:00:29"/>
    <d v="2022-04-01T15:00:29"/>
    <d v="2022-03-30T15:00:29"/>
    <d v="2022-04-03T15:00:29"/>
    <n v="1"/>
    <d v="2022-04-04T15:00:29"/>
    <d v="2022-04-06T15:00:29"/>
    <d v="2022-04-09T15:00:29"/>
    <m/>
    <m/>
    <d v="2022-04-20T15:00:29"/>
    <n v="15"/>
    <n v="21"/>
    <n v="5"/>
    <n v="30"/>
    <n v="8"/>
    <n v="1"/>
    <n v="4"/>
    <n v="3"/>
    <n v="16"/>
    <n v="8"/>
  </r>
  <r>
    <n v="799"/>
    <s v="799 | Program Office"/>
    <s v="Program Office"/>
    <s v="Program Office - Manager Level"/>
    <s v="Cordination Manager"/>
    <s v="Program Office-Cordination Manager"/>
    <x v="5"/>
    <d v="2022-12-10T16:11:24"/>
    <d v="2022-12-14T16:11:24"/>
    <d v="2022-12-17T16:11:24"/>
    <d v="2022-12-29T16:11:24"/>
    <s v="Yes"/>
    <d v="2022-12-31T16:11:24"/>
    <s v="Failed"/>
    <s v="Not a culture fit"/>
    <m/>
    <m/>
    <m/>
    <m/>
    <m/>
    <m/>
    <n v="0"/>
    <m/>
    <m/>
    <m/>
    <m/>
    <s v="Company"/>
    <m/>
    <n v="2"/>
    <n v="0"/>
    <n v="7"/>
    <n v="12"/>
    <n v="0"/>
    <n v="0"/>
    <n v="0"/>
    <n v="4"/>
    <n v="0"/>
    <n v="0"/>
  </r>
  <r>
    <n v="769"/>
    <s v="769 | Program Office"/>
    <s v="Program Office"/>
    <s v="Program Office - Manager Level"/>
    <s v="Cordination Manager"/>
    <s v="Program Office-Cordination Manager"/>
    <x v="5"/>
    <d v="2022-06-14T17:40:03"/>
    <d v="2022-06-17T17:40:03"/>
    <d v="2022-06-21T17:40:03"/>
    <d v="2022-07-09T17:40:03"/>
    <s v="Yes"/>
    <d v="2022-07-04T17:40:03"/>
    <s v="Pending"/>
    <m/>
    <d v="2022-07-06T17:40:03"/>
    <s v="Pending"/>
    <m/>
    <m/>
    <d v="2022-07-05T17:40:03"/>
    <m/>
    <n v="0"/>
    <m/>
    <m/>
    <m/>
    <m/>
    <m/>
    <m/>
    <n v="5"/>
    <n v="0"/>
    <n v="7"/>
    <n v="18"/>
    <n v="0"/>
    <n v="0"/>
    <n v="1"/>
    <n v="3"/>
    <n v="0"/>
    <n v="0"/>
  </r>
  <r>
    <n v="768"/>
    <s v="768 | Program Office"/>
    <s v="Program Office"/>
    <s v="Program Office - Manager Level"/>
    <s v="Cordination Manager"/>
    <s v="Program Office-Cordination Manager"/>
    <x v="5"/>
    <d v="2022-06-17T17:40:03"/>
    <d v="2022-06-19T17:40:03"/>
    <d v="2022-06-21T17:40:03"/>
    <d v="2022-07-21T17:40:03"/>
    <s v="Yes"/>
    <d v="2022-06-30T17:40:03"/>
    <s v="Failed"/>
    <s v="Not a culture fit"/>
    <m/>
    <m/>
    <m/>
    <m/>
    <d v="2022-07-03T17:40:03"/>
    <m/>
    <n v="0"/>
    <m/>
    <m/>
    <m/>
    <m/>
    <s v="Company"/>
    <m/>
    <n v="21"/>
    <n v="0"/>
    <n v="4"/>
    <n v="30"/>
    <n v="0"/>
    <n v="0"/>
    <n v="3"/>
    <n v="2"/>
    <n v="0"/>
    <n v="0"/>
  </r>
  <r>
    <n v="764"/>
    <s v="764 | Program Office"/>
    <s v="Program Office"/>
    <s v="Program Office - Manager Level"/>
    <s v="Cordination Manager"/>
    <s v="Program Office-Cordination Manager"/>
    <x v="5"/>
    <d v="2022-06-12T17:40:03"/>
    <d v="2022-06-16T17:40:03"/>
    <d v="2022-06-21T17:40:03"/>
    <d v="2022-07-21T17:40:03"/>
    <s v="Yes"/>
    <d v="2022-06-25T17:40:03"/>
    <s v="Failed"/>
    <s v="Position filled by another"/>
    <m/>
    <m/>
    <m/>
    <m/>
    <m/>
    <m/>
    <n v="0"/>
    <m/>
    <m/>
    <m/>
    <m/>
    <s v="Candidate"/>
    <m/>
    <n v="26"/>
    <n v="0"/>
    <n v="9"/>
    <n v="30"/>
    <n v="0"/>
    <n v="0"/>
    <n v="0"/>
    <n v="4"/>
    <n v="0"/>
    <n v="0"/>
  </r>
  <r>
    <n v="725"/>
    <s v="725 | Program Office"/>
    <s v="Program Office"/>
    <s v="Program Office - Manager Level"/>
    <s v="Cordination Manager"/>
    <s v="Program Office-Cordination Manager"/>
    <x v="5"/>
    <d v="2022-02-15T15:51:14"/>
    <d v="2022-02-16T15:51:14"/>
    <d v="2022-02-20T15:51:14"/>
    <d v="2022-03-06T15:51:14"/>
    <s v="Yes"/>
    <d v="2022-02-22T15:51:14"/>
    <s v="Failed"/>
    <s v="Didn't pass technical test"/>
    <m/>
    <m/>
    <m/>
    <m/>
    <d v="2022-02-26T15:51:14"/>
    <m/>
    <n v="0"/>
    <m/>
    <m/>
    <m/>
    <m/>
    <s v="Company"/>
    <m/>
    <n v="12"/>
    <n v="0"/>
    <n v="5"/>
    <n v="14"/>
    <n v="0"/>
    <n v="0"/>
    <n v="4"/>
    <n v="1"/>
    <n v="0"/>
    <n v="0"/>
  </r>
  <r>
    <n v="724"/>
    <s v="724 | Program Office"/>
    <s v="Program Office"/>
    <s v="Program Office - Manager Level"/>
    <s v="Cordination Manager"/>
    <s v="Program Office-Cordination Manager"/>
    <x v="5"/>
    <d v="2022-02-12T15:51:14"/>
    <d v="2022-02-14T15:51:14"/>
    <d v="2022-02-20T15:51:14"/>
    <d v="2022-03-11T15:51:14"/>
    <s v="Yes"/>
    <d v="2022-03-02T15:51:14"/>
    <s v="Failed"/>
    <s v="Didn't pass technical test"/>
    <m/>
    <m/>
    <m/>
    <m/>
    <m/>
    <m/>
    <n v="0"/>
    <m/>
    <m/>
    <m/>
    <m/>
    <s v="Candidate"/>
    <m/>
    <n v="9"/>
    <n v="0"/>
    <n v="8"/>
    <n v="19"/>
    <n v="0"/>
    <n v="0"/>
    <n v="0"/>
    <n v="2"/>
    <n v="0"/>
    <n v="0"/>
  </r>
  <r>
    <n v="723"/>
    <s v="723 | Program Office"/>
    <s v="Program Office"/>
    <s v="Program Office - Manager Level"/>
    <s v="Cordination Manager"/>
    <s v="Program Office-Cordination Manager"/>
    <x v="5"/>
    <d v="2022-02-10T15:51:14"/>
    <d v="2022-02-14T15:51:14"/>
    <d v="2022-02-20T15:51:14"/>
    <d v="2022-03-16T15:51:14"/>
    <s v="Yes"/>
    <d v="2022-02-27T15:51:14"/>
    <s v="Failed"/>
    <s v="Didn't pass technical test"/>
    <m/>
    <m/>
    <m/>
    <m/>
    <m/>
    <m/>
    <n v="0"/>
    <m/>
    <m/>
    <m/>
    <m/>
    <s v="Company"/>
    <m/>
    <n v="17"/>
    <n v="0"/>
    <n v="10"/>
    <n v="24"/>
    <n v="0"/>
    <n v="0"/>
    <n v="0"/>
    <n v="4"/>
    <n v="0"/>
    <n v="0"/>
  </r>
  <r>
    <n v="722"/>
    <s v="722 | Program Office"/>
    <s v="Program Office"/>
    <s v="Program Office - Manager Level"/>
    <s v="Cordination Manager"/>
    <s v="Program Office-Cordination Manager"/>
    <x v="5"/>
    <d v="2022-02-10T15:51:14"/>
    <d v="2022-02-14T15:51:14"/>
    <d v="2022-02-20T15:51:14"/>
    <d v="2022-03-15T15:51:14"/>
    <s v="Yes"/>
    <d v="2022-03-04T15:51:14"/>
    <s v="Failed"/>
    <s v="Other"/>
    <m/>
    <m/>
    <m/>
    <m/>
    <m/>
    <m/>
    <n v="0"/>
    <m/>
    <m/>
    <m/>
    <m/>
    <s v="Company"/>
    <m/>
    <n v="11"/>
    <n v="0"/>
    <n v="10"/>
    <n v="23"/>
    <n v="0"/>
    <n v="0"/>
    <n v="0"/>
    <n v="4"/>
    <n v="0"/>
    <n v="0"/>
  </r>
  <r>
    <n v="721"/>
    <s v="721 | Program Office"/>
    <s v="Program Office"/>
    <s v="Program Office - Manager Level"/>
    <s v="Cordination Manager"/>
    <s v="Program Office-Cordination Manager"/>
    <x v="5"/>
    <d v="2022-02-11T15:51:14"/>
    <d v="2022-02-15T15:51:14"/>
    <d v="2022-02-20T15:51:14"/>
    <d v="2022-03-14T15:51:14"/>
    <s v="Yes"/>
    <d v="2022-02-27T15:51:14"/>
    <s v="Pending"/>
    <m/>
    <d v="2022-03-04T15:51:14"/>
    <s v="Pending"/>
    <m/>
    <m/>
    <d v="2022-02-28T15:51:14"/>
    <m/>
    <n v="0"/>
    <m/>
    <m/>
    <m/>
    <m/>
    <m/>
    <m/>
    <n v="15"/>
    <n v="0"/>
    <n v="9"/>
    <n v="22"/>
    <n v="0"/>
    <n v="0"/>
    <n v="1"/>
    <n v="4"/>
    <n v="0"/>
    <n v="0"/>
  </r>
  <r>
    <n v="718"/>
    <s v="718 | Program Office"/>
    <s v="Program Office"/>
    <s v="Program Office - Manager Level"/>
    <s v="Cordination Manager"/>
    <s v="Program Office-Cordination Manager"/>
    <x v="5"/>
    <d v="2022-03-09T16:28:19"/>
    <d v="2022-03-10T16:28:19"/>
    <d v="2022-03-14T16:28:19"/>
    <d v="2022-03-21T16:28:19"/>
    <s v="Yes"/>
    <d v="2022-03-23T16:28:19"/>
    <s v="Declined"/>
    <m/>
    <d v="2022-03-25T16:28:19"/>
    <s v="Declined"/>
    <m/>
    <m/>
    <d v="2022-03-24T16:28:19"/>
    <m/>
    <n v="0"/>
    <m/>
    <m/>
    <m/>
    <m/>
    <m/>
    <m/>
    <n v="2"/>
    <n v="0"/>
    <n v="5"/>
    <n v="7"/>
    <n v="0"/>
    <n v="0"/>
    <n v="1"/>
    <n v="1"/>
    <n v="0"/>
    <n v="0"/>
  </r>
  <r>
    <n v="712"/>
    <s v="712 | Program Office"/>
    <s v="Program Office"/>
    <s v="Program Office - Manager Level"/>
    <s v="Cordination Manager"/>
    <s v="Program Office-Cordination Manager"/>
    <x v="5"/>
    <d v="2022-03-09T16:28:19"/>
    <d v="2022-03-13T16:28:19"/>
    <d v="2022-03-14T16:28:19"/>
    <d v="2022-03-24T16:28:19"/>
    <s v="Yes"/>
    <d v="2022-03-28T16:28:19"/>
    <s v="Failed"/>
    <s v="Other"/>
    <m/>
    <m/>
    <m/>
    <m/>
    <d v="2022-03-31T16:28:19"/>
    <m/>
    <n v="0"/>
    <m/>
    <m/>
    <m/>
    <m/>
    <s v="Candidate"/>
    <m/>
    <n v="4"/>
    <n v="0"/>
    <n v="5"/>
    <n v="10"/>
    <n v="0"/>
    <n v="0"/>
    <n v="3"/>
    <n v="4"/>
    <n v="0"/>
    <n v="0"/>
  </r>
  <r>
    <n v="676"/>
    <s v="676 | Program Office"/>
    <s v="Program Office"/>
    <s v="Program Office - Manager Level"/>
    <s v="Cordination Manager"/>
    <s v="Program Office-Cordination Manager"/>
    <x v="5"/>
    <d v="2023-08-04T21:15:22"/>
    <d v="2023-08-08T21:15:22"/>
    <d v="2023-08-09T21:15:22"/>
    <d v="2023-08-31T21:15:22"/>
    <s v="Yes"/>
    <d v="2023-08-24T21:15:22"/>
    <s v="Pending"/>
    <m/>
    <d v="2023-08-29T21:15:22"/>
    <s v="Pending"/>
    <m/>
    <m/>
    <d v="2023-08-27T21:15:22"/>
    <m/>
    <n v="0"/>
    <m/>
    <m/>
    <m/>
    <m/>
    <m/>
    <m/>
    <n v="7"/>
    <n v="0"/>
    <n v="5"/>
    <n v="22"/>
    <n v="0"/>
    <n v="0"/>
    <n v="3"/>
    <n v="4"/>
    <n v="0"/>
    <n v="0"/>
  </r>
  <r>
    <n v="674"/>
    <s v="674 | Program Office"/>
    <s v="Program Office"/>
    <s v="Program Office - Manager Level"/>
    <s v="Cordination Manager"/>
    <s v="Program Office-Cordination Manager"/>
    <x v="5"/>
    <d v="2023-08-01T21:15:22"/>
    <d v="2023-08-04T21:15:22"/>
    <d v="2023-08-09T21:15:22"/>
    <d v="2023-09-01T21:15:22"/>
    <s v="Yes"/>
    <d v="2023-08-21T21:15:22"/>
    <s v="Failed"/>
    <s v="Didn't pass technical test"/>
    <m/>
    <m/>
    <m/>
    <m/>
    <d v="2023-08-23T21:15:22"/>
    <m/>
    <n v="0"/>
    <m/>
    <m/>
    <m/>
    <m/>
    <s v="Company"/>
    <m/>
    <n v="11"/>
    <n v="0"/>
    <n v="8"/>
    <n v="23"/>
    <n v="0"/>
    <n v="0"/>
    <n v="2"/>
    <n v="3"/>
    <n v="0"/>
    <n v="0"/>
  </r>
  <r>
    <n v="632"/>
    <s v="632 | Program Office"/>
    <s v="Program Office"/>
    <s v="Program Office - Manager Level"/>
    <s v="Cordination Manager"/>
    <s v="Program Office-Cordination Manager"/>
    <x v="5"/>
    <d v="2022-09-23T07:15:57"/>
    <d v="2022-09-27T07:15:57"/>
    <d v="2022-09-29T07:15:57"/>
    <d v="2022-10-27T07:15:57"/>
    <s v="Yes"/>
    <d v="2022-10-08T07:15:57"/>
    <s v="Failed"/>
    <s v="Salary expectation too high"/>
    <m/>
    <m/>
    <m/>
    <m/>
    <m/>
    <m/>
    <n v="0"/>
    <m/>
    <m/>
    <m/>
    <m/>
    <s v="Candidate"/>
    <m/>
    <n v="19"/>
    <n v="0"/>
    <n v="6"/>
    <n v="28"/>
    <n v="0"/>
    <n v="0"/>
    <n v="0"/>
    <n v="4"/>
    <n v="0"/>
    <n v="0"/>
  </r>
  <r>
    <n v="617"/>
    <s v="617 | Program Office"/>
    <s v="Program Office"/>
    <s v="Program Office - Manager Level"/>
    <s v="Cordination Manager"/>
    <s v="Program Office-Cordination Manager"/>
    <x v="5"/>
    <d v="2023-08-16T21:15:20"/>
    <d v="2023-08-19T21:15:20"/>
    <d v="2023-08-23T21:15:20"/>
    <d v="2023-09-09T21:15:20"/>
    <s v="Yes"/>
    <d v="2023-09-09T21:15:20"/>
    <s v="Accepted"/>
    <m/>
    <d v="2023-09-15T21:15:20"/>
    <s v="Accepted"/>
    <d v="2023-09-10T21:15:20"/>
    <d v="2023-09-11T21:15:20"/>
    <d v="2023-09-11T21:15:20"/>
    <d v="2023-09-13T21:15:20"/>
    <n v="1"/>
    <d v="2023-09-16T21:15:20"/>
    <d v="2023-09-17T21:15:20"/>
    <d v="2023-09-19T21:15:20"/>
    <m/>
    <m/>
    <d v="2023-10-06T21:15:20"/>
    <n v="0"/>
    <n v="19"/>
    <n v="7"/>
    <n v="17"/>
    <n v="8"/>
    <n v="3"/>
    <n v="2"/>
    <n v="3"/>
    <n v="20"/>
    <n v="8"/>
  </r>
  <r>
    <n v="614"/>
    <s v="614 | Program Office"/>
    <s v="Program Office"/>
    <s v="Program Office - Manager Level"/>
    <s v="Cordination Manager"/>
    <s v="Program Office-Cordination Manager"/>
    <x v="5"/>
    <d v="2023-08-18T21:15:20"/>
    <d v="2023-08-19T21:15:20"/>
    <d v="2023-08-23T21:15:20"/>
    <d v="2023-09-13T21:15:20"/>
    <s v="Yes"/>
    <d v="2023-08-27T21:15:20"/>
    <s v="Accepted"/>
    <m/>
    <d v="2023-09-01T21:15:20"/>
    <s v="Accepted"/>
    <d v="2023-08-29T21:15:20"/>
    <d v="2023-09-01T21:15:20"/>
    <d v="2023-08-30T21:15:20"/>
    <d v="2023-09-04T21:15:20"/>
    <n v="1"/>
    <d v="2023-09-08T21:15:20"/>
    <d v="2023-09-10T21:15:20"/>
    <d v="2023-09-11T21:15:20"/>
    <m/>
    <m/>
    <d v="2023-09-26T21:15:20"/>
    <n v="17"/>
    <n v="9"/>
    <n v="5"/>
    <n v="21"/>
    <n v="10"/>
    <n v="4"/>
    <n v="3"/>
    <n v="1"/>
    <n v="18"/>
    <n v="10"/>
  </r>
  <r>
    <n v="613"/>
    <s v="613 | Program Office"/>
    <s v="Program Office"/>
    <s v="Program Office - Manager Level"/>
    <s v="Cordination Manager"/>
    <s v="Program Office-Cordination Manager"/>
    <x v="5"/>
    <d v="2023-08-14T21:15:20"/>
    <d v="2023-08-17T21:15:20"/>
    <d v="2023-08-23T21:15:20"/>
    <d v="2023-09-20T21:15:20"/>
    <s v="Yes"/>
    <d v="2023-09-08T21:15:20"/>
    <s v="Accepted"/>
    <m/>
    <d v="2023-09-13T21:15:20"/>
    <s v="Accepted"/>
    <d v="2023-09-09T21:15:20"/>
    <d v="2023-09-12T21:15:20"/>
    <d v="2023-09-11T21:15:20"/>
    <d v="2023-09-21T21:15:20"/>
    <n v="1"/>
    <d v="2023-09-25T21:15:20"/>
    <d v="2023-09-26T21:15:20"/>
    <d v="2023-09-28T21:15:20"/>
    <m/>
    <m/>
    <d v="2023-10-11T21:15:20"/>
    <n v="12"/>
    <n v="20"/>
    <n v="9"/>
    <n v="28"/>
    <n v="16"/>
    <n v="4"/>
    <n v="3"/>
    <n v="3"/>
    <n v="16"/>
    <n v="16"/>
  </r>
  <r>
    <n v="578"/>
    <s v="578 | Program Office"/>
    <s v="Program Office"/>
    <s v="Program Office - Manager Level"/>
    <s v="Cordination Manager"/>
    <s v="Program Office-Cordination Manager"/>
    <x v="5"/>
    <d v="2022-12-13T02:09:30"/>
    <d v="2022-12-16T02:09:30"/>
    <d v="2022-12-20T02:09:30"/>
    <d v="2023-01-08T02:09:30"/>
    <s v="Yes"/>
    <d v="2023-01-05T02:09:30"/>
    <s v="Accepted"/>
    <m/>
    <d v="2023-01-09T02:09:30"/>
    <s v="Accepted"/>
    <d v="2023-01-07T02:09:30"/>
    <d v="2023-01-09T02:09:30"/>
    <d v="2023-01-06T02:09:30"/>
    <d v="2023-01-10T02:09:30"/>
    <n v="1"/>
    <d v="2023-01-12T02:09:30"/>
    <d v="2023-01-15T02:09:30"/>
    <d v="2023-01-17T02:09:30"/>
    <m/>
    <m/>
    <d v="2023-01-25T02:09:30"/>
    <n v="3"/>
    <n v="20"/>
    <n v="7"/>
    <n v="19"/>
    <n v="8"/>
    <n v="2"/>
    <n v="1"/>
    <n v="3"/>
    <n v="13"/>
    <n v="8"/>
  </r>
  <r>
    <n v="572"/>
    <s v="572 | Program Office"/>
    <s v="Program Office"/>
    <s v="Program Office - Manager Level"/>
    <s v="Cordination Manager"/>
    <s v="Program Office-Cordination Manager"/>
    <x v="5"/>
    <d v="2022-12-18T02:09:30"/>
    <d v="2022-12-19T02:09:30"/>
    <d v="2022-12-20T02:09:30"/>
    <d v="2023-01-13T02:09:30"/>
    <s v="Yes"/>
    <d v="2022-12-26T02:09:30"/>
    <s v="Failed"/>
    <s v="Not a culture fit"/>
    <m/>
    <m/>
    <m/>
    <m/>
    <d v="2022-12-28T02:09:30"/>
    <m/>
    <n v="0"/>
    <m/>
    <m/>
    <m/>
    <m/>
    <s v="Candidate"/>
    <m/>
    <n v="18"/>
    <n v="0"/>
    <n v="2"/>
    <n v="24"/>
    <n v="0"/>
    <n v="0"/>
    <n v="2"/>
    <n v="1"/>
    <n v="0"/>
    <n v="0"/>
  </r>
  <r>
    <n v="499"/>
    <s v="499 | Program Office"/>
    <s v="Program Office"/>
    <s v="Program Office - Manager Level"/>
    <s v="Cordination Manager"/>
    <s v="Program Office-Cordination Manager"/>
    <x v="5"/>
    <d v="2023-08-28T09:52:53"/>
    <d v="2023-09-01T09:52:53"/>
    <d v="2023-09-05T09:52:53"/>
    <d v="2023-10-03T09:52:53"/>
    <s v="Yes"/>
    <d v="2023-09-13T09:52:53"/>
    <s v="Declined"/>
    <m/>
    <d v="2023-09-19T09:52:53"/>
    <s v="Declined"/>
    <m/>
    <m/>
    <d v="2023-09-17T09:52:53"/>
    <m/>
    <n v="0"/>
    <m/>
    <m/>
    <m/>
    <m/>
    <m/>
    <m/>
    <n v="20"/>
    <n v="0"/>
    <n v="8"/>
    <n v="28"/>
    <n v="0"/>
    <n v="0"/>
    <n v="4"/>
    <n v="4"/>
    <n v="0"/>
    <n v="0"/>
  </r>
  <r>
    <n v="489"/>
    <s v="489 | Program Office"/>
    <s v="Program Office"/>
    <s v="Program Office - Manager Level"/>
    <s v="Cordination Manager"/>
    <s v="Program Office-Cordination Manager"/>
    <x v="5"/>
    <d v="2023-01-07T13:36:04"/>
    <d v="2023-01-09T13:36:04"/>
    <d v="2023-01-12T13:36:04"/>
    <d v="2023-01-18T13:36:04"/>
    <s v="Yes"/>
    <d v="2023-01-14T13:36:04"/>
    <s v="Failed"/>
    <s v="Didn't pass technical test"/>
    <m/>
    <m/>
    <m/>
    <m/>
    <d v="2023-01-17T13:36:04"/>
    <m/>
    <n v="0"/>
    <m/>
    <m/>
    <m/>
    <m/>
    <s v="Candidate"/>
    <m/>
    <n v="4"/>
    <n v="0"/>
    <n v="5"/>
    <n v="6"/>
    <n v="0"/>
    <n v="0"/>
    <n v="3"/>
    <n v="2"/>
    <n v="0"/>
    <n v="0"/>
  </r>
  <r>
    <n v="482"/>
    <s v="482 | Program Office"/>
    <s v="Program Office"/>
    <s v="Program Office - Manager Level"/>
    <s v="Cordination Manager"/>
    <s v="Program Office-Cordination Manager"/>
    <x v="5"/>
    <d v="2023-01-02T13:36:04"/>
    <d v="2023-01-06T13:36:04"/>
    <d v="2023-01-12T13:36:04"/>
    <d v="2023-01-26T13:36:04"/>
    <s v="Yes"/>
    <d v="2023-01-20T13:36:04"/>
    <s v="Declined"/>
    <m/>
    <d v="2023-01-23T13:36:04"/>
    <s v="Declined"/>
    <m/>
    <m/>
    <d v="2023-01-22T13:36:04"/>
    <m/>
    <n v="0"/>
    <m/>
    <m/>
    <m/>
    <m/>
    <m/>
    <m/>
    <n v="6"/>
    <n v="0"/>
    <n v="10"/>
    <n v="14"/>
    <n v="0"/>
    <n v="0"/>
    <n v="2"/>
    <n v="4"/>
    <n v="0"/>
    <n v="0"/>
  </r>
  <r>
    <n v="474"/>
    <s v="474 | Program Office"/>
    <s v="Program Office"/>
    <s v="Program Office - Manager Level"/>
    <s v="Cordination Manager"/>
    <s v="Program Office-Cordination Manager"/>
    <x v="5"/>
    <d v="2022-04-21T01:49:05"/>
    <d v="2022-04-25T01:49:05"/>
    <d v="2022-05-01T01:49:05"/>
    <d v="2022-05-22T01:49:05"/>
    <s v="Yes"/>
    <d v="2022-05-09T01:49:05"/>
    <s v="Failed"/>
    <s v="Not a culture fit"/>
    <m/>
    <m/>
    <m/>
    <m/>
    <m/>
    <m/>
    <n v="0"/>
    <m/>
    <m/>
    <m/>
    <m/>
    <s v="Company"/>
    <m/>
    <n v="13"/>
    <n v="0"/>
    <n v="10"/>
    <n v="21"/>
    <n v="0"/>
    <n v="0"/>
    <n v="0"/>
    <n v="4"/>
    <n v="0"/>
    <n v="0"/>
  </r>
  <r>
    <n v="472"/>
    <s v="472 | Program Office"/>
    <s v="Program Office"/>
    <s v="Program Office - Manager Level"/>
    <s v="Cordination Manager"/>
    <s v="Program Office-Cordination Manager"/>
    <x v="5"/>
    <d v="2022-04-22T01:49:05"/>
    <d v="2022-04-26T01:49:05"/>
    <d v="2022-05-01T01:49:05"/>
    <d v="2022-05-18T01:49:05"/>
    <s v="Yes"/>
    <d v="2022-05-12T01:49:05"/>
    <s v="Declined"/>
    <m/>
    <d v="2022-05-18T01:49:05"/>
    <s v="Declined"/>
    <m/>
    <m/>
    <d v="2022-05-14T01:49:05"/>
    <m/>
    <n v="0"/>
    <m/>
    <m/>
    <m/>
    <m/>
    <m/>
    <m/>
    <n v="6"/>
    <n v="0"/>
    <n v="9"/>
    <n v="17"/>
    <n v="0"/>
    <n v="0"/>
    <n v="2"/>
    <n v="4"/>
    <n v="0"/>
    <n v="0"/>
  </r>
  <r>
    <n v="471"/>
    <s v="471 | Program Office"/>
    <s v="Program Office"/>
    <s v="Program Office - Manager Level"/>
    <s v="Cordination Manager"/>
    <s v="Program Office-Cordination Manager"/>
    <x v="5"/>
    <d v="2022-04-25T01:49:05"/>
    <d v="2022-04-26T01:49:05"/>
    <d v="2022-05-01T01:49:05"/>
    <d v="2022-05-22T01:49:05"/>
    <s v="Yes"/>
    <d v="2022-05-07T01:49:05"/>
    <s v="Failed"/>
    <s v="Salary expectation too high"/>
    <m/>
    <m/>
    <m/>
    <m/>
    <d v="2022-05-08T01:49:05"/>
    <m/>
    <n v="0"/>
    <m/>
    <m/>
    <m/>
    <m/>
    <s v="Company"/>
    <m/>
    <n v="15"/>
    <n v="0"/>
    <n v="6"/>
    <n v="21"/>
    <n v="0"/>
    <n v="0"/>
    <n v="1"/>
    <n v="1"/>
    <n v="0"/>
    <n v="0"/>
  </r>
  <r>
    <n v="387"/>
    <s v="387 | Program Office"/>
    <s v="Program Office"/>
    <s v="Program Office - Manager Level"/>
    <s v="Cordination Manager"/>
    <s v="Program Office-Cordination Manager"/>
    <x v="5"/>
    <d v="2022-11-09T09:11:38"/>
    <d v="2022-11-10T09:11:38"/>
    <d v="2022-11-13T09:11:38"/>
    <d v="2022-12-13T09:11:38"/>
    <s v="Yes"/>
    <d v="2022-11-23T09:11:38"/>
    <s v="Failed"/>
    <s v="Didn't pass technical test"/>
    <m/>
    <m/>
    <m/>
    <m/>
    <d v="2022-11-25T09:11:38"/>
    <m/>
    <n v="0"/>
    <m/>
    <m/>
    <m/>
    <m/>
    <s v="Candidate"/>
    <m/>
    <n v="20"/>
    <n v="0"/>
    <n v="4"/>
    <n v="30"/>
    <n v="0"/>
    <n v="0"/>
    <n v="2"/>
    <n v="1"/>
    <n v="0"/>
    <n v="0"/>
  </r>
  <r>
    <n v="382"/>
    <s v="382 | Program Office"/>
    <s v="Program Office"/>
    <s v="Program Office - Manager Level"/>
    <s v="Cordination Manager"/>
    <s v="Program Office-Cordination Manager"/>
    <x v="5"/>
    <d v="2022-11-07T09:11:38"/>
    <d v="2022-11-10T09:11:38"/>
    <d v="2022-11-13T09:11:38"/>
    <d v="2022-12-02T09:11:38"/>
    <s v="Yes"/>
    <d v="2022-11-29T09:11:38"/>
    <s v="Pending"/>
    <m/>
    <d v="2022-12-05T09:11:38"/>
    <s v="Pending"/>
    <m/>
    <m/>
    <d v="2022-12-01T09:11:38"/>
    <m/>
    <n v="0"/>
    <m/>
    <m/>
    <m/>
    <m/>
    <m/>
    <m/>
    <n v="3"/>
    <n v="0"/>
    <n v="6"/>
    <n v="19"/>
    <n v="0"/>
    <n v="0"/>
    <n v="2"/>
    <n v="3"/>
    <n v="0"/>
    <n v="0"/>
  </r>
  <r>
    <n v="374"/>
    <s v="374 | Program Office"/>
    <s v="Program Office"/>
    <s v="Program Office - Manager Level"/>
    <s v="Cordination Manager"/>
    <s v="Program Office-Cordination Manager"/>
    <x v="5"/>
    <d v="2022-04-14T08:33:40"/>
    <d v="2022-04-18T08:33:40"/>
    <d v="2022-04-19T08:33:40"/>
    <d v="2022-05-04T08:33:40"/>
    <s v="Yes"/>
    <d v="2022-05-01T08:33:40"/>
    <s v="Accepted"/>
    <m/>
    <d v="2022-05-07T08:33:40"/>
    <s v="Accepted"/>
    <d v="2022-05-02T08:33:40"/>
    <d v="2022-05-05T08:33:40"/>
    <d v="2022-05-03T08:33:40"/>
    <d v="2022-05-07T08:33:40"/>
    <n v="1"/>
    <d v="2022-05-08T08:33:40"/>
    <d v="2022-05-09T08:33:40"/>
    <d v="2022-05-11T08:33:40"/>
    <m/>
    <m/>
    <d v="2022-05-21T08:33:40"/>
    <n v="3"/>
    <n v="16"/>
    <n v="5"/>
    <n v="15"/>
    <n v="6"/>
    <n v="1"/>
    <n v="2"/>
    <n v="4"/>
    <n v="13"/>
    <n v="6"/>
  </r>
  <r>
    <n v="371"/>
    <s v="371 | Program Office"/>
    <s v="Program Office"/>
    <s v="Program Office - Manager Level"/>
    <s v="Cordination Manager"/>
    <s v="Program Office-Cordination Manager"/>
    <x v="5"/>
    <d v="2022-04-12T08:33:40"/>
    <d v="2022-04-14T08:33:40"/>
    <d v="2022-04-19T08:33:40"/>
    <d v="2022-05-05T08:33:40"/>
    <s v="Yes"/>
    <d v="2022-05-04T08:33:40"/>
    <s v="Declined"/>
    <m/>
    <d v="2022-05-09T08:33:40"/>
    <s v="Declined"/>
    <m/>
    <m/>
    <d v="2022-05-08T08:33:40"/>
    <m/>
    <n v="0"/>
    <m/>
    <m/>
    <m/>
    <m/>
    <m/>
    <m/>
    <n v="1"/>
    <n v="0"/>
    <n v="7"/>
    <n v="16"/>
    <n v="0"/>
    <n v="0"/>
    <n v="4"/>
    <n v="2"/>
    <n v="0"/>
    <n v="0"/>
  </r>
  <r>
    <n v="137"/>
    <s v="137 | Program Office"/>
    <s v="Program Office"/>
    <s v="Program Office - Manager Level"/>
    <s v="Cordination Manager"/>
    <s v="Program Office-Cordination Manager"/>
    <x v="5"/>
    <d v="2022-07-22T19:16:15"/>
    <d v="2022-07-24T19:16:15"/>
    <d v="2022-07-27T19:16:15"/>
    <d v="2022-08-21T19:16:15"/>
    <s v="No"/>
    <m/>
    <m/>
    <m/>
    <m/>
    <m/>
    <m/>
    <m/>
    <m/>
    <m/>
    <n v="0"/>
    <m/>
    <m/>
    <m/>
    <m/>
    <m/>
    <m/>
    <n v="0"/>
    <n v="0"/>
    <n v="5"/>
    <n v="25"/>
    <n v="0"/>
    <n v="0"/>
    <n v="0"/>
    <n v="2"/>
    <n v="0"/>
    <n v="0"/>
  </r>
  <r>
    <n v="133"/>
    <s v="133 | Program Office"/>
    <s v="Program Office"/>
    <s v="Program Office - Manager Level"/>
    <s v="Cordination Manager"/>
    <s v="Program Office-Cordination Manager"/>
    <x v="5"/>
    <d v="2022-07-23T19:16:15"/>
    <d v="2022-07-25T19:16:15"/>
    <d v="2022-07-27T19:16:15"/>
    <d v="2022-08-06T19:16:15"/>
    <s v="Yes"/>
    <d v="2022-08-01T19:16:15"/>
    <s v="Failed"/>
    <s v="Not a culture fit"/>
    <m/>
    <m/>
    <m/>
    <m/>
    <d v="2022-08-04T19:16:15"/>
    <m/>
    <n v="0"/>
    <m/>
    <m/>
    <m/>
    <m/>
    <s v="Company"/>
    <m/>
    <n v="5"/>
    <n v="0"/>
    <n v="4"/>
    <n v="10"/>
    <n v="0"/>
    <n v="0"/>
    <n v="3"/>
    <n v="2"/>
    <n v="0"/>
    <n v="0"/>
  </r>
  <r>
    <n v="68"/>
    <s v="68 | Program Office"/>
    <s v="Program Office"/>
    <s v="Program Office - Manager Level"/>
    <s v="Cordination Manager"/>
    <s v="Program Office-Cordination Manager"/>
    <x v="5"/>
    <d v="2023-08-27T18:08:34"/>
    <d v="2023-08-31T18:08:34"/>
    <d v="2023-09-01T18:08:34"/>
    <d v="2023-09-24T18:08:34"/>
    <s v="Yes"/>
    <d v="2023-09-08T18:08:34"/>
    <s v="Accepted"/>
    <m/>
    <d v="2023-09-11T18:08:34"/>
    <s v="Accepted"/>
    <d v="2023-09-09T18:08:34"/>
    <d v="2023-09-13T18:08:34"/>
    <d v="2023-09-10T18:08:34"/>
    <d v="2023-09-11T18:08:34"/>
    <n v="1"/>
    <d v="2023-09-12T18:08:34"/>
    <d v="2023-09-13T18:08:34"/>
    <d v="2023-09-14T18:08:34"/>
    <m/>
    <m/>
    <d v="2023-09-30T18:08:34"/>
    <n v="16"/>
    <n v="12"/>
    <n v="5"/>
    <n v="23"/>
    <n v="1"/>
    <n v="1"/>
    <n v="2"/>
    <n v="4"/>
    <n v="18"/>
    <n v="1"/>
  </r>
  <r>
    <n v="67"/>
    <s v="67 | Program Office"/>
    <s v="Program Office"/>
    <s v="Program Office - Manager Level"/>
    <s v="Cordination Manager"/>
    <s v="Program Office-Cordination Manager"/>
    <x v="5"/>
    <d v="2023-08-30T18:08:34"/>
    <d v="2023-08-31T18:08:34"/>
    <d v="2023-09-01T18:08:34"/>
    <d v="2023-10-01T18:08:34"/>
    <s v="Yes"/>
    <d v="2023-09-18T18:08:34"/>
    <s v="Declined"/>
    <m/>
    <d v="2023-09-26T18:08:34"/>
    <s v="Declined"/>
    <m/>
    <m/>
    <d v="2023-09-22T18:08:34"/>
    <m/>
    <n v="0"/>
    <m/>
    <m/>
    <m/>
    <m/>
    <m/>
    <m/>
    <n v="13"/>
    <n v="0"/>
    <n v="2"/>
    <n v="30"/>
    <n v="0"/>
    <n v="0"/>
    <n v="4"/>
    <n v="1"/>
    <n v="0"/>
    <n v="0"/>
  </r>
  <r>
    <n v="3"/>
    <s v="3 | Program Office"/>
    <s v="Program Office"/>
    <s v="Program Office - Manager Level"/>
    <s v="Cordination Manager"/>
    <s v="Program Office-Cordination Manager"/>
    <x v="5"/>
    <d v="2023-05-27T08:55:46"/>
    <d v="2023-05-31T08:55:46"/>
    <d v="2023-06-06T08:55:46"/>
    <d v="2023-06-28T08:55:46"/>
    <s v="Yes"/>
    <d v="2023-06-21T08:55:46"/>
    <s v="Failed"/>
    <s v="Position filled by another"/>
    <m/>
    <m/>
    <m/>
    <m/>
    <m/>
    <m/>
    <n v="0"/>
    <m/>
    <m/>
    <m/>
    <m/>
    <s v="Company"/>
    <m/>
    <n v="7"/>
    <n v="0"/>
    <n v="10"/>
    <n v="22"/>
    <n v="0"/>
    <n v="0"/>
    <n v="0"/>
    <n v="4"/>
    <n v="0"/>
    <n v="0"/>
  </r>
  <r>
    <n v="2976"/>
    <s v="2976 | Program Office"/>
    <s v="Program Office"/>
    <s v="Program Office - Junior"/>
    <s v="Extension Officer"/>
    <s v="Program Office-Extension Officer"/>
    <x v="0"/>
    <d v="2022-07-19T15:16:58"/>
    <d v="2022-07-22T15:16:58"/>
    <d v="2022-07-30T15:16:58"/>
    <d v="2022-08-04T15:16:58"/>
    <s v="Yes"/>
    <d v="2022-07-27T15:16:58"/>
    <s v="Failed"/>
    <s v="Didn't pass technical test"/>
    <m/>
    <m/>
    <m/>
    <m/>
    <d v="2022-07-28T15:16:58"/>
    <m/>
    <n v="0"/>
    <m/>
    <m/>
    <m/>
    <m/>
    <s v="Company"/>
    <m/>
    <n v="8"/>
    <n v="0"/>
    <n v="11"/>
    <n v="5"/>
    <n v="0"/>
    <n v="0"/>
    <n v="1"/>
    <n v="3"/>
    <n v="0"/>
    <n v="0"/>
  </r>
  <r>
    <n v="2858"/>
    <s v="2858 | Program Office"/>
    <s v="Program Office"/>
    <s v="Program Office - Junior"/>
    <s v="Extension Officer"/>
    <s v="Program Office-Extension Officer"/>
    <x v="0"/>
    <d v="2023-04-19T11:59:33"/>
    <d v="2023-04-22T11:59:33"/>
    <d v="2023-04-25T11:59:33"/>
    <d v="2023-07-04T11:59:33"/>
    <s v="Yes"/>
    <d v="2023-05-11T11:59:33"/>
    <s v="Failed"/>
    <s v="Position filled by another"/>
    <m/>
    <m/>
    <m/>
    <m/>
    <d v="2023-05-12T11:59:33"/>
    <m/>
    <n v="0"/>
    <m/>
    <m/>
    <m/>
    <m/>
    <s v="Company"/>
    <m/>
    <n v="54"/>
    <n v="0"/>
    <n v="6"/>
    <n v="70"/>
    <n v="0"/>
    <n v="0"/>
    <n v="1"/>
    <n v="3"/>
    <n v="0"/>
    <n v="0"/>
  </r>
  <r>
    <n v="2852"/>
    <s v="2852 | Program Office"/>
    <s v="Program Office"/>
    <s v="Program Office - Junior"/>
    <s v="Extension Officer"/>
    <s v="Program Office-Extension Officer"/>
    <x v="0"/>
    <d v="2023-04-20T11:59:33"/>
    <d v="2023-04-24T11:59:33"/>
    <d v="2023-04-25T11:59:33"/>
    <d v="2023-07-04T11:59:33"/>
    <s v="No"/>
    <m/>
    <m/>
    <m/>
    <m/>
    <m/>
    <m/>
    <m/>
    <m/>
    <m/>
    <n v="0"/>
    <m/>
    <m/>
    <m/>
    <m/>
    <m/>
    <m/>
    <n v="0"/>
    <n v="0"/>
    <n v="5"/>
    <n v="70"/>
    <n v="0"/>
    <n v="0"/>
    <n v="0"/>
    <n v="4"/>
    <n v="0"/>
    <n v="0"/>
  </r>
  <r>
    <n v="2839"/>
    <s v="2839 | Program Office"/>
    <s v="Program Office"/>
    <s v="Program Office - Junior"/>
    <s v="Extension Officer"/>
    <s v="Program Office-Extension Officer"/>
    <x v="0"/>
    <d v="2022-04-08T20:14:44"/>
    <d v="2022-04-09T20:14:44"/>
    <d v="2022-04-15T20:14:44"/>
    <d v="2022-05-10T20:14:44"/>
    <s v="Yes"/>
    <d v="2022-04-19T20:14:44"/>
    <s v="Failed"/>
    <s v="Not a culture fit"/>
    <m/>
    <m/>
    <m/>
    <m/>
    <m/>
    <m/>
    <n v="0"/>
    <m/>
    <m/>
    <m/>
    <m/>
    <s v="Company"/>
    <m/>
    <n v="21"/>
    <n v="0"/>
    <n v="7"/>
    <n v="25"/>
    <n v="0"/>
    <n v="0"/>
    <n v="0"/>
    <n v="1"/>
    <n v="0"/>
    <n v="0"/>
  </r>
  <r>
    <n v="2834"/>
    <s v="2834 | Program Office"/>
    <s v="Program Office"/>
    <s v="Program Office - Junior"/>
    <s v="Extension Officer"/>
    <s v="Program Office-Extension Officer"/>
    <x v="0"/>
    <d v="2022-04-08T20:14:44"/>
    <d v="2022-04-09T20:14:44"/>
    <d v="2022-04-15T20:14:44"/>
    <d v="2022-05-01T20:14:44"/>
    <s v="Yes"/>
    <d v="2022-04-27T20:14:44"/>
    <s v="Failed"/>
    <s v="Not a culture fit"/>
    <m/>
    <m/>
    <m/>
    <m/>
    <m/>
    <m/>
    <n v="0"/>
    <m/>
    <m/>
    <m/>
    <m/>
    <s v="Company"/>
    <m/>
    <n v="4"/>
    <n v="0"/>
    <n v="7"/>
    <n v="16"/>
    <n v="0"/>
    <n v="0"/>
    <n v="0"/>
    <n v="1"/>
    <n v="0"/>
    <n v="0"/>
  </r>
  <r>
    <n v="2831"/>
    <s v="2831 | Program Office"/>
    <s v="Program Office"/>
    <s v="Program Office - Junior"/>
    <s v="Extension Officer"/>
    <s v="Program Office-Extension Officer"/>
    <x v="0"/>
    <d v="2022-04-07T20:14:44"/>
    <d v="2022-04-09T20:14:44"/>
    <d v="2022-04-15T20:14:44"/>
    <d v="2022-05-07T20:14:44"/>
    <s v="Yes"/>
    <d v="2022-04-28T20:14:44"/>
    <s v="Failed"/>
    <s v="Not a culture fit"/>
    <m/>
    <m/>
    <m/>
    <m/>
    <d v="2022-04-30T20:14:44"/>
    <m/>
    <n v="0"/>
    <m/>
    <m/>
    <m/>
    <m/>
    <s v="Candidate"/>
    <m/>
    <n v="9"/>
    <n v="0"/>
    <n v="8"/>
    <n v="22"/>
    <n v="0"/>
    <n v="0"/>
    <n v="2"/>
    <n v="2"/>
    <n v="0"/>
    <n v="0"/>
  </r>
  <r>
    <n v="2734"/>
    <s v="2734 | Program Office"/>
    <s v="Program Office"/>
    <s v="Program Office - Junior"/>
    <s v="Extension Officer"/>
    <s v="Program Office-Extension Officer"/>
    <x v="0"/>
    <d v="2022-07-07T23:32:45"/>
    <d v="2022-07-10T23:32:45"/>
    <d v="2022-07-15T23:32:45"/>
    <d v="2022-08-10T23:32:45"/>
    <s v="No"/>
    <m/>
    <m/>
    <m/>
    <m/>
    <m/>
    <m/>
    <m/>
    <m/>
    <m/>
    <n v="0"/>
    <m/>
    <m/>
    <m/>
    <m/>
    <m/>
    <m/>
    <n v="0"/>
    <n v="0"/>
    <n v="8"/>
    <n v="26"/>
    <n v="0"/>
    <n v="0"/>
    <n v="0"/>
    <n v="3"/>
    <n v="0"/>
    <n v="0"/>
  </r>
  <r>
    <n v="2732"/>
    <s v="2732 | Program Office"/>
    <s v="Program Office"/>
    <s v="Program Office - Junior"/>
    <s v="Extension Officer"/>
    <s v="Program Office-Extension Officer"/>
    <x v="0"/>
    <d v="2022-07-08T23:32:45"/>
    <d v="2022-07-11T23:32:45"/>
    <d v="2022-07-15T23:32:45"/>
    <d v="2022-08-05T23:32:45"/>
    <s v="Yes"/>
    <d v="2022-07-20T23:32:45"/>
    <s v="Failed"/>
    <s v="Salary expectation too high"/>
    <m/>
    <m/>
    <m/>
    <m/>
    <d v="2022-07-22T23:32:45"/>
    <m/>
    <n v="0"/>
    <m/>
    <m/>
    <m/>
    <m/>
    <s v="Company"/>
    <m/>
    <n v="16"/>
    <n v="0"/>
    <n v="7"/>
    <n v="21"/>
    <n v="0"/>
    <n v="0"/>
    <n v="2"/>
    <n v="3"/>
    <n v="0"/>
    <n v="0"/>
  </r>
  <r>
    <n v="2570"/>
    <s v="2570 | Program Office"/>
    <s v="Program Office"/>
    <s v="Program Office - Junior"/>
    <s v="Extension Officer"/>
    <s v="Program Office-Extension Officer"/>
    <x v="0"/>
    <d v="2022-11-18T06:58:42"/>
    <d v="2022-11-22T06:58:42"/>
    <d v="2022-11-28T06:58:42"/>
    <d v="2022-12-28T06:58:42"/>
    <s v="Yes"/>
    <d v="2022-12-01T06:58:42"/>
    <s v="Failed"/>
    <s v="Not a culture fit"/>
    <m/>
    <m/>
    <m/>
    <m/>
    <d v="2022-12-02T06:58:42"/>
    <m/>
    <n v="0"/>
    <m/>
    <m/>
    <m/>
    <m/>
    <s v="Company"/>
    <m/>
    <n v="27"/>
    <n v="0"/>
    <n v="10"/>
    <n v="30"/>
    <n v="0"/>
    <n v="0"/>
    <n v="1"/>
    <n v="4"/>
    <n v="0"/>
    <n v="0"/>
  </r>
  <r>
    <n v="2564"/>
    <s v="2564 | Program Office"/>
    <s v="Program Office"/>
    <s v="Program Office - Junior"/>
    <s v="Extension Officer"/>
    <s v="Program Office-Extension Officer"/>
    <x v="0"/>
    <d v="2022-11-23T06:58:42"/>
    <d v="2022-11-25T06:58:42"/>
    <d v="2022-11-28T06:58:42"/>
    <d v="2022-12-17T06:58:42"/>
    <s v="Yes"/>
    <d v="2022-12-11T06:58:42"/>
    <s v="Declined"/>
    <m/>
    <d v="2022-12-16T06:58:42"/>
    <s v="Declined"/>
    <m/>
    <m/>
    <d v="2022-12-14T06:58:42"/>
    <m/>
    <n v="0"/>
    <m/>
    <m/>
    <m/>
    <m/>
    <m/>
    <m/>
    <n v="6"/>
    <n v="0"/>
    <n v="5"/>
    <n v="19"/>
    <n v="0"/>
    <n v="0"/>
    <n v="3"/>
    <n v="2"/>
    <n v="0"/>
    <n v="0"/>
  </r>
  <r>
    <n v="2539"/>
    <s v="2539 | Program Office"/>
    <s v="Program Office"/>
    <s v="Program Office - Junior"/>
    <s v="Extension Officer"/>
    <s v="Program Office-Extension Officer"/>
    <x v="0"/>
    <d v="2022-05-02T01:23:53"/>
    <d v="2022-05-06T01:23:53"/>
    <d v="2022-05-07T01:23:53"/>
    <d v="2022-05-19T01:23:53"/>
    <s v="Yes"/>
    <d v="2022-05-12T01:23:53"/>
    <s v="Accepted"/>
    <m/>
    <d v="2022-05-16T01:23:53"/>
    <s v="Accepted"/>
    <d v="2022-05-13T01:23:53"/>
    <d v="2022-05-14T01:23:53"/>
    <d v="2022-05-14T01:23:53"/>
    <d v="2022-05-18T01:23:53"/>
    <n v="1"/>
    <d v="2022-05-21T01:23:53"/>
    <d v="2022-05-22T01:23:53"/>
    <d v="2022-05-25T01:23:53"/>
    <m/>
    <m/>
    <d v="2022-06-01T01:23:53"/>
    <n v="7"/>
    <n v="7"/>
    <n v="5"/>
    <n v="12"/>
    <n v="11"/>
    <n v="3"/>
    <n v="2"/>
    <n v="4"/>
    <n v="11"/>
    <n v="11"/>
  </r>
  <r>
    <n v="2537"/>
    <s v="2537 | Program Office"/>
    <s v="Program Office"/>
    <s v="Program Office - Junior"/>
    <s v="Extension Officer"/>
    <s v="Program Office-Extension Officer"/>
    <x v="0"/>
    <d v="2022-05-01T01:23:53"/>
    <d v="2022-05-04T01:23:53"/>
    <d v="2022-05-07T01:23:53"/>
    <d v="2022-05-13T01:23:53"/>
    <s v="Yes"/>
    <d v="2022-05-17T01:23:53"/>
    <s v="Declined"/>
    <m/>
    <d v="2022-05-20T01:23:53"/>
    <s v="Declined"/>
    <m/>
    <m/>
    <d v="2022-05-18T01:23:53"/>
    <m/>
    <n v="0"/>
    <m/>
    <m/>
    <m/>
    <m/>
    <m/>
    <m/>
    <n v="4"/>
    <n v="0"/>
    <n v="6"/>
    <n v="6"/>
    <n v="0"/>
    <n v="0"/>
    <n v="1"/>
    <n v="3"/>
    <n v="0"/>
    <n v="0"/>
  </r>
  <r>
    <n v="2534"/>
    <s v="2534 | Program Office"/>
    <s v="Program Office"/>
    <s v="Program Office - Junior"/>
    <s v="Extension Officer"/>
    <s v="Program Office-Extension Officer"/>
    <x v="0"/>
    <d v="2022-05-01T01:23:53"/>
    <d v="2022-05-05T01:23:53"/>
    <d v="2022-05-07T01:23:53"/>
    <d v="2022-05-14T01:23:53"/>
    <s v="Yes"/>
    <d v="2022-05-14T01:23:53"/>
    <s v="Failed"/>
    <s v="Not a culture fit"/>
    <m/>
    <m/>
    <m/>
    <m/>
    <m/>
    <m/>
    <n v="0"/>
    <m/>
    <m/>
    <m/>
    <m/>
    <s v="Company"/>
    <m/>
    <n v="0"/>
    <n v="0"/>
    <n v="6"/>
    <n v="7"/>
    <n v="0"/>
    <n v="0"/>
    <n v="0"/>
    <n v="4"/>
    <n v="0"/>
    <n v="0"/>
  </r>
  <r>
    <n v="2532"/>
    <s v="2532 | Program Office"/>
    <s v="Program Office"/>
    <s v="Program Office - Junior"/>
    <s v="Extension Officer"/>
    <s v="Program Office-Extension Officer"/>
    <x v="0"/>
    <d v="2022-05-01T01:23:53"/>
    <d v="2022-05-05T01:23:53"/>
    <d v="2022-05-07T01:23:53"/>
    <d v="2022-05-16T01:23:53"/>
    <s v="No"/>
    <m/>
    <m/>
    <m/>
    <m/>
    <m/>
    <m/>
    <m/>
    <m/>
    <m/>
    <n v="0"/>
    <m/>
    <m/>
    <m/>
    <m/>
    <m/>
    <m/>
    <n v="0"/>
    <n v="0"/>
    <n v="6"/>
    <n v="9"/>
    <n v="0"/>
    <n v="0"/>
    <n v="0"/>
    <n v="4"/>
    <n v="0"/>
    <n v="0"/>
  </r>
  <r>
    <n v="2520"/>
    <s v="2520 | Program Office"/>
    <s v="Program Office"/>
    <s v="Program Office - Junior"/>
    <s v="Extension Officer"/>
    <s v="Program Office-Extension Officer"/>
    <x v="0"/>
    <d v="2023-09-02T03:11:54"/>
    <d v="2023-09-04T03:11:54"/>
    <d v="2023-09-08T03:11:54"/>
    <d v="2023-09-29T03:11:54"/>
    <s v="Yes"/>
    <d v="2023-09-13T03:11:54"/>
    <s v="Accepted"/>
    <m/>
    <d v="2023-09-18T03:11:54"/>
    <s v="Accepted"/>
    <d v="2023-09-14T03:11:54"/>
    <d v="2023-09-17T03:11:54"/>
    <d v="2023-09-16T03:11:54"/>
    <d v="2023-09-20T03:11:54"/>
    <n v="1"/>
    <d v="2023-09-21T03:11:54"/>
    <d v="2023-09-23T03:11:54"/>
    <d v="2023-09-25T03:11:54"/>
    <m/>
    <m/>
    <d v="2023-10-13T03:11:54"/>
    <n v="16"/>
    <n v="9"/>
    <n v="6"/>
    <n v="21"/>
    <n v="8"/>
    <n v="1"/>
    <n v="3"/>
    <n v="2"/>
    <n v="22"/>
    <n v="8"/>
  </r>
  <r>
    <n v="2516"/>
    <s v="2516 | Program Office"/>
    <s v="Program Office"/>
    <s v="Program Office - Junior"/>
    <s v="Extension Officer"/>
    <s v="Program Office-Extension Officer"/>
    <x v="0"/>
    <d v="2023-08-29T03:11:54"/>
    <d v="2023-09-02T03:11:54"/>
    <d v="2023-09-08T03:11:54"/>
    <d v="2023-09-16T03:11:54"/>
    <s v="Yes"/>
    <d v="2023-09-22T03:11:54"/>
    <s v="Failed"/>
    <s v="Position filled by another"/>
    <m/>
    <m/>
    <m/>
    <m/>
    <d v="2023-09-24T03:11:54"/>
    <m/>
    <n v="0"/>
    <m/>
    <m/>
    <m/>
    <m/>
    <s v="Candidate"/>
    <m/>
    <n v="6"/>
    <n v="0"/>
    <n v="10"/>
    <n v="8"/>
    <n v="0"/>
    <n v="0"/>
    <n v="2"/>
    <n v="4"/>
    <n v="0"/>
    <n v="0"/>
  </r>
  <r>
    <n v="2515"/>
    <s v="2515 | Program Office"/>
    <s v="Program Office"/>
    <s v="Program Office - Junior"/>
    <s v="Extension Officer"/>
    <s v="Program Office-Extension Officer"/>
    <x v="0"/>
    <d v="2023-08-31T03:11:54"/>
    <d v="2023-09-02T03:11:54"/>
    <d v="2023-09-08T03:11:54"/>
    <d v="2023-10-02T03:11:54"/>
    <s v="No"/>
    <m/>
    <m/>
    <m/>
    <m/>
    <m/>
    <m/>
    <m/>
    <m/>
    <m/>
    <n v="0"/>
    <m/>
    <m/>
    <m/>
    <m/>
    <m/>
    <m/>
    <n v="0"/>
    <n v="0"/>
    <n v="8"/>
    <n v="24"/>
    <n v="0"/>
    <n v="0"/>
    <n v="0"/>
    <n v="2"/>
    <n v="0"/>
    <n v="0"/>
  </r>
  <r>
    <n v="2456"/>
    <s v="2456 | Program Office"/>
    <s v="Program Office"/>
    <s v="Program Office - Junior"/>
    <s v="Extension Officer"/>
    <s v="Program Office-Extension Officer"/>
    <x v="0"/>
    <d v="2023-08-24T01:40:33"/>
    <d v="2023-08-25T01:40:33"/>
    <d v="2023-08-29T01:40:33"/>
    <d v="2023-09-28T01:40:33"/>
    <s v="Yes"/>
    <d v="2023-09-02T01:40:33"/>
    <s v="Accepted"/>
    <m/>
    <d v="2023-09-09T01:40:33"/>
    <s v="Accepted"/>
    <d v="2023-09-04T01:40:33"/>
    <d v="2023-09-06T01:40:33"/>
    <d v="2023-09-06T01:40:33"/>
    <d v="2023-09-10T01:40:33"/>
    <n v="1"/>
    <d v="2023-09-11T01:40:33"/>
    <d v="2023-09-14T01:40:33"/>
    <d v="2023-09-17T01:40:33"/>
    <m/>
    <m/>
    <d v="2023-10-06T01:40:33"/>
    <n v="26"/>
    <n v="8"/>
    <n v="5"/>
    <n v="30"/>
    <n v="11"/>
    <n v="1"/>
    <n v="4"/>
    <n v="1"/>
    <n v="25"/>
    <n v="11"/>
  </r>
  <r>
    <n v="2450"/>
    <s v="2450 | Program Office"/>
    <s v="Program Office"/>
    <s v="Program Office - Junior"/>
    <s v="Extension Officer"/>
    <s v="Program Office-Extension Officer"/>
    <x v="0"/>
    <d v="2022-10-29T18:32:00"/>
    <d v="2022-11-02T18:32:00"/>
    <d v="2022-11-08T18:32:00"/>
    <d v="2022-12-01T18:32:00"/>
    <s v="Yes"/>
    <d v="2022-11-15T18:32:00"/>
    <s v="Declined"/>
    <m/>
    <d v="2022-11-20T18:32:00"/>
    <s v="Declined"/>
    <m/>
    <m/>
    <d v="2022-11-19T18:32:00"/>
    <m/>
    <n v="0"/>
    <m/>
    <m/>
    <m/>
    <m/>
    <m/>
    <m/>
    <n v="16"/>
    <n v="0"/>
    <n v="10"/>
    <n v="23"/>
    <n v="0"/>
    <n v="0"/>
    <n v="4"/>
    <n v="4"/>
    <n v="0"/>
    <n v="0"/>
  </r>
  <r>
    <n v="2446"/>
    <s v="2446 | Program Office"/>
    <s v="Program Office"/>
    <s v="Program Office - Junior"/>
    <s v="Extension Officer"/>
    <s v="Program Office-Extension Officer"/>
    <x v="0"/>
    <d v="2022-10-31T18:32:00"/>
    <d v="2022-11-02T18:32:00"/>
    <d v="2022-11-08T18:32:00"/>
    <d v="2022-11-19T18:32:00"/>
    <s v="Yes"/>
    <d v="2022-11-15T18:32:00"/>
    <s v="Failed"/>
    <s v="Other"/>
    <m/>
    <m/>
    <m/>
    <m/>
    <m/>
    <m/>
    <n v="0"/>
    <m/>
    <m/>
    <m/>
    <m/>
    <s v="Candidate"/>
    <m/>
    <n v="4"/>
    <n v="0"/>
    <n v="8"/>
    <n v="11"/>
    <n v="0"/>
    <n v="0"/>
    <n v="0"/>
    <n v="2"/>
    <n v="0"/>
    <n v="0"/>
  </r>
  <r>
    <n v="2445"/>
    <s v="2445 | Program Office"/>
    <s v="Program Office"/>
    <s v="Program Office - Junior"/>
    <s v="Extension Officer"/>
    <s v="Program Office-Extension Officer"/>
    <x v="0"/>
    <d v="2022-11-03T18:32:00"/>
    <d v="2022-11-05T18:32:00"/>
    <d v="2022-11-08T18:32:00"/>
    <d v="2022-11-21T18:32:00"/>
    <s v="No"/>
    <m/>
    <m/>
    <m/>
    <m/>
    <m/>
    <m/>
    <m/>
    <m/>
    <m/>
    <n v="0"/>
    <m/>
    <m/>
    <m/>
    <m/>
    <m/>
    <m/>
    <n v="0"/>
    <n v="0"/>
    <n v="5"/>
    <n v="13"/>
    <n v="0"/>
    <n v="0"/>
    <n v="0"/>
    <n v="2"/>
    <n v="0"/>
    <n v="0"/>
  </r>
  <r>
    <n v="2443"/>
    <s v="2443 | Program Office"/>
    <s v="Program Office"/>
    <s v="Program Office - Junior"/>
    <s v="Extension Officer"/>
    <s v="Program Office-Extension Officer"/>
    <x v="0"/>
    <d v="2022-10-31T18:32:00"/>
    <d v="2022-11-04T18:32:00"/>
    <d v="2022-11-08T18:32:00"/>
    <d v="2022-11-27T18:32:00"/>
    <s v="Yes"/>
    <d v="2022-11-14T18:32:00"/>
    <s v="Failed"/>
    <s v="Other"/>
    <m/>
    <m/>
    <m/>
    <m/>
    <d v="2022-11-17T18:32:00"/>
    <m/>
    <n v="0"/>
    <m/>
    <m/>
    <m/>
    <m/>
    <s v="Candidate"/>
    <m/>
    <n v="13"/>
    <n v="0"/>
    <n v="8"/>
    <n v="19"/>
    <n v="0"/>
    <n v="0"/>
    <n v="3"/>
    <n v="4"/>
    <n v="0"/>
    <n v="0"/>
  </r>
  <r>
    <n v="2441"/>
    <s v="2441 | Program Office"/>
    <s v="Program Office"/>
    <s v="Program Office - Junior"/>
    <s v="Extension Officer"/>
    <s v="Program Office-Extension Officer"/>
    <x v="0"/>
    <d v="2022-11-03T18:32:00"/>
    <d v="2022-11-07T18:32:00"/>
    <d v="2022-11-08T18:32:00"/>
    <d v="2022-12-08T18:32:00"/>
    <s v="Yes"/>
    <d v="2022-11-15T18:32:00"/>
    <s v="Failed"/>
    <s v="Didn't pass technical test"/>
    <m/>
    <m/>
    <m/>
    <m/>
    <d v="2022-11-18T18:32:00"/>
    <m/>
    <n v="0"/>
    <m/>
    <m/>
    <m/>
    <m/>
    <s v="Candidate"/>
    <m/>
    <n v="23"/>
    <n v="0"/>
    <n v="5"/>
    <n v="30"/>
    <n v="0"/>
    <n v="0"/>
    <n v="3"/>
    <n v="4"/>
    <n v="0"/>
    <n v="0"/>
  </r>
  <r>
    <n v="2409"/>
    <s v="2409 | Program Office"/>
    <s v="Program Office"/>
    <s v="Program Office - Junior"/>
    <s v="Extension Officer"/>
    <s v="Program Office-Extension Officer"/>
    <x v="0"/>
    <d v="2023-04-01T02:03:49"/>
    <d v="2023-04-03T02:03:49"/>
    <d v="2023-04-06T02:03:49"/>
    <d v="2023-04-24T02:03:49"/>
    <s v="Yes"/>
    <d v="2023-04-20T02:03:49"/>
    <s v="Declined"/>
    <m/>
    <d v="2023-04-25T02:03:49"/>
    <s v="Declined"/>
    <m/>
    <m/>
    <d v="2023-04-22T02:03:49"/>
    <m/>
    <n v="0"/>
    <m/>
    <m/>
    <m/>
    <m/>
    <m/>
    <m/>
    <n v="4"/>
    <n v="0"/>
    <n v="5"/>
    <n v="18"/>
    <n v="0"/>
    <n v="0"/>
    <n v="2"/>
    <n v="2"/>
    <n v="0"/>
    <n v="0"/>
  </r>
  <r>
    <n v="2407"/>
    <s v="2407 | Program Office"/>
    <s v="Program Office"/>
    <s v="Program Office - Junior"/>
    <s v="Extension Officer"/>
    <s v="Program Office-Extension Officer"/>
    <x v="0"/>
    <d v="2023-03-28T02:03:49"/>
    <d v="2023-03-31T02:03:49"/>
    <d v="2023-04-06T02:03:49"/>
    <d v="2023-05-05T02:03:49"/>
    <s v="Yes"/>
    <d v="2023-04-18T02:03:49"/>
    <s v="Failed"/>
    <s v="Not a culture fit"/>
    <m/>
    <m/>
    <m/>
    <m/>
    <d v="2023-04-19T02:03:49"/>
    <m/>
    <n v="0"/>
    <m/>
    <m/>
    <m/>
    <m/>
    <s v="Candidate"/>
    <m/>
    <n v="17"/>
    <n v="0"/>
    <n v="9"/>
    <n v="29"/>
    <n v="0"/>
    <n v="0"/>
    <n v="1"/>
    <n v="3"/>
    <n v="0"/>
    <n v="0"/>
  </r>
  <r>
    <n v="2402"/>
    <s v="2402 | Program Office"/>
    <s v="Program Office"/>
    <s v="Program Office - Junior"/>
    <s v="Extension Officer"/>
    <s v="Program Office-Extension Officer"/>
    <x v="0"/>
    <d v="2023-03-30T02:03:49"/>
    <d v="2023-04-03T02:03:49"/>
    <d v="2023-04-06T02:03:49"/>
    <d v="2023-04-30T02:03:49"/>
    <s v="Yes"/>
    <d v="2023-04-20T02:03:49"/>
    <s v="Failed"/>
    <s v="Salary expectation too high"/>
    <m/>
    <m/>
    <m/>
    <m/>
    <d v="2023-04-22T02:03:49"/>
    <m/>
    <n v="0"/>
    <m/>
    <m/>
    <m/>
    <m/>
    <s v="Company"/>
    <m/>
    <n v="10"/>
    <n v="0"/>
    <n v="7"/>
    <n v="24"/>
    <n v="0"/>
    <n v="0"/>
    <n v="2"/>
    <n v="4"/>
    <n v="0"/>
    <n v="0"/>
  </r>
  <r>
    <n v="2389"/>
    <s v="2389 | Program Office"/>
    <s v="Program Office"/>
    <s v="Program Office - Junior"/>
    <s v="Extension Officer"/>
    <s v="Program Office-Extension Officer"/>
    <x v="0"/>
    <d v="2023-04-16T12:42:32"/>
    <d v="2023-04-17T12:42:32"/>
    <d v="2023-04-20T12:42:32"/>
    <d v="2023-04-27T12:42:32"/>
    <s v="Yes"/>
    <d v="2023-04-28T12:42:32"/>
    <s v="Declined"/>
    <m/>
    <d v="2023-05-04T12:42:32"/>
    <s v="Declined"/>
    <m/>
    <m/>
    <d v="2023-05-02T12:42:32"/>
    <m/>
    <n v="0"/>
    <m/>
    <m/>
    <m/>
    <m/>
    <m/>
    <m/>
    <n v="1"/>
    <n v="0"/>
    <n v="4"/>
    <n v="7"/>
    <n v="0"/>
    <n v="0"/>
    <n v="4"/>
    <n v="1"/>
    <n v="0"/>
    <n v="0"/>
  </r>
  <r>
    <n v="2385"/>
    <s v="2385 | Program Office"/>
    <s v="Program Office"/>
    <s v="Program Office - Junior"/>
    <s v="Extension Officer"/>
    <s v="Program Office-Extension Officer"/>
    <x v="0"/>
    <d v="2023-04-16T12:42:32"/>
    <d v="2023-04-17T12:42:32"/>
    <d v="2023-04-20T12:42:32"/>
    <d v="2023-05-03T12:42:32"/>
    <s v="Yes"/>
    <d v="2023-04-23T12:42:32"/>
    <s v="Failed"/>
    <s v="Salary expectation too high"/>
    <m/>
    <m/>
    <m/>
    <m/>
    <m/>
    <m/>
    <n v="0"/>
    <m/>
    <m/>
    <m/>
    <m/>
    <s v="Candidate"/>
    <m/>
    <n v="10"/>
    <n v="0"/>
    <n v="4"/>
    <n v="13"/>
    <n v="0"/>
    <n v="0"/>
    <n v="0"/>
    <n v="1"/>
    <n v="0"/>
    <n v="0"/>
  </r>
  <r>
    <n v="2381"/>
    <s v="2381 | Program Office"/>
    <s v="Program Office"/>
    <s v="Program Office - Junior"/>
    <s v="Extension Officer"/>
    <s v="Program Office-Extension Officer"/>
    <x v="0"/>
    <d v="2023-04-14T12:42:32"/>
    <d v="2023-04-15T12:42:32"/>
    <d v="2023-04-20T12:42:32"/>
    <d v="2023-05-07T12:42:32"/>
    <s v="Yes"/>
    <d v="2023-05-03T12:42:32"/>
    <s v="Accepted"/>
    <m/>
    <d v="2023-05-08T12:42:32"/>
    <s v="Accepted"/>
    <d v="2023-05-04T12:42:32"/>
    <d v="2023-05-08T12:42:32"/>
    <d v="2023-05-04T12:42:32"/>
    <d v="2023-05-14T12:42:32"/>
    <n v="1"/>
    <d v="2023-05-16T12:42:32"/>
    <d v="2023-05-19T12:42:32"/>
    <d v="2023-05-22T12:42:32"/>
    <m/>
    <m/>
    <d v="2023-05-30T12:42:32"/>
    <n v="4"/>
    <n v="18"/>
    <n v="6"/>
    <n v="17"/>
    <n v="14"/>
    <n v="2"/>
    <n v="1"/>
    <n v="1"/>
    <n v="14"/>
    <n v="14"/>
  </r>
  <r>
    <n v="2367"/>
    <s v="2367 | Program Office"/>
    <s v="Program Office"/>
    <s v="Program Office - Junior"/>
    <s v="Extension Officer"/>
    <s v="Program Office-Extension Officer"/>
    <x v="0"/>
    <d v="2023-02-15T06:26:17"/>
    <d v="2023-02-18T06:26:17"/>
    <d v="2023-02-23T06:26:17"/>
    <d v="2023-03-12T06:26:17"/>
    <s v="Yes"/>
    <d v="2023-03-02T06:26:17"/>
    <s v="Failed"/>
    <s v="Not a culture fit"/>
    <m/>
    <m/>
    <m/>
    <m/>
    <m/>
    <m/>
    <n v="0"/>
    <m/>
    <m/>
    <m/>
    <m/>
    <s v="Candidate"/>
    <m/>
    <n v="10"/>
    <n v="0"/>
    <n v="8"/>
    <n v="17"/>
    <n v="0"/>
    <n v="0"/>
    <n v="0"/>
    <n v="3"/>
    <n v="0"/>
    <n v="0"/>
  </r>
  <r>
    <n v="2362"/>
    <s v="2362 | Program Office"/>
    <s v="Program Office"/>
    <s v="Program Office - Junior"/>
    <s v="Extension Officer"/>
    <s v="Program Office-Extension Officer"/>
    <x v="0"/>
    <d v="2023-02-16T06:26:17"/>
    <d v="2023-02-17T06:26:17"/>
    <d v="2023-02-23T06:26:17"/>
    <d v="2023-03-07T06:26:17"/>
    <s v="Yes"/>
    <d v="2023-03-07T06:26:17"/>
    <s v="Failed"/>
    <s v="Not a culture fit"/>
    <m/>
    <m/>
    <m/>
    <m/>
    <d v="2023-03-10T06:26:17"/>
    <m/>
    <n v="0"/>
    <m/>
    <m/>
    <m/>
    <m/>
    <s v="Company"/>
    <m/>
    <n v="0"/>
    <n v="0"/>
    <n v="7"/>
    <n v="12"/>
    <n v="0"/>
    <n v="0"/>
    <n v="3"/>
    <n v="1"/>
    <n v="0"/>
    <n v="0"/>
  </r>
  <r>
    <n v="2319"/>
    <s v="2319 | Program Office"/>
    <s v="Program Office"/>
    <s v="Program Office - Junior"/>
    <s v="Extension Officer"/>
    <s v="Program Office-Extension Officer"/>
    <x v="0"/>
    <d v="2022-04-23T00:53:43"/>
    <d v="2022-04-24T00:53:43"/>
    <d v="2022-04-26T00:53:43"/>
    <d v="2022-05-18T00:53:43"/>
    <s v="Yes"/>
    <d v="2022-05-11T00:53:43"/>
    <s v="Failed"/>
    <s v="Didn't pass technical test"/>
    <m/>
    <m/>
    <m/>
    <m/>
    <d v="2022-05-13T00:53:43"/>
    <m/>
    <n v="0"/>
    <m/>
    <m/>
    <m/>
    <m/>
    <s v="Candidate"/>
    <m/>
    <n v="7"/>
    <n v="0"/>
    <n v="3"/>
    <n v="22"/>
    <n v="0"/>
    <n v="0"/>
    <n v="2"/>
    <n v="1"/>
    <n v="0"/>
    <n v="0"/>
  </r>
  <r>
    <n v="2268"/>
    <s v="2268 | Program Office"/>
    <s v="Program Office"/>
    <s v="Program Office - Junior"/>
    <s v="Extension Officer"/>
    <s v="Program Office-Extension Officer"/>
    <x v="0"/>
    <d v="2023-04-10T22:30:17"/>
    <d v="2023-04-14T22:30:17"/>
    <d v="2023-04-20T22:30:17"/>
    <d v="2023-05-20T22:30:17"/>
    <s v="Yes"/>
    <d v="2023-05-06T22:30:17"/>
    <s v="Failed"/>
    <s v="Didn't pass technical test"/>
    <m/>
    <m/>
    <m/>
    <m/>
    <d v="2023-05-10T22:30:17"/>
    <m/>
    <n v="0"/>
    <m/>
    <m/>
    <m/>
    <m/>
    <s v="Candidate"/>
    <m/>
    <n v="14"/>
    <n v="0"/>
    <n v="10"/>
    <n v="30"/>
    <n v="0"/>
    <n v="0"/>
    <n v="4"/>
    <n v="4"/>
    <n v="0"/>
    <n v="0"/>
  </r>
  <r>
    <n v="2266"/>
    <s v="2266 | Program Office"/>
    <s v="Program Office"/>
    <s v="Program Office - Junior"/>
    <s v="Extension Officer"/>
    <s v="Program Office-Extension Officer"/>
    <x v="0"/>
    <d v="2023-04-14T22:30:17"/>
    <d v="2023-04-16T22:30:17"/>
    <d v="2023-04-20T22:30:17"/>
    <d v="2023-05-12T22:30:17"/>
    <s v="No"/>
    <m/>
    <m/>
    <m/>
    <m/>
    <m/>
    <m/>
    <m/>
    <m/>
    <m/>
    <n v="0"/>
    <m/>
    <m/>
    <m/>
    <m/>
    <m/>
    <m/>
    <n v="0"/>
    <n v="0"/>
    <n v="6"/>
    <n v="22"/>
    <n v="0"/>
    <n v="0"/>
    <n v="0"/>
    <n v="2"/>
    <n v="0"/>
    <n v="0"/>
  </r>
  <r>
    <n v="2261"/>
    <s v="2261 | Program Office"/>
    <s v="Program Office"/>
    <s v="Program Office - Junior"/>
    <s v="Extension Officer"/>
    <s v="Program Office-Extension Officer"/>
    <x v="0"/>
    <d v="2023-04-11T22:30:17"/>
    <d v="2023-04-15T22:30:17"/>
    <d v="2023-04-20T22:30:17"/>
    <d v="2023-05-07T22:30:17"/>
    <s v="Yes"/>
    <d v="2023-04-25T22:30:17"/>
    <s v="Failed"/>
    <s v="Other"/>
    <m/>
    <m/>
    <m/>
    <m/>
    <d v="2023-04-29T22:30:17"/>
    <m/>
    <n v="0"/>
    <m/>
    <m/>
    <m/>
    <m/>
    <s v="Company"/>
    <m/>
    <n v="12"/>
    <n v="0"/>
    <n v="9"/>
    <n v="17"/>
    <n v="0"/>
    <n v="0"/>
    <n v="4"/>
    <n v="4"/>
    <n v="0"/>
    <n v="0"/>
  </r>
  <r>
    <n v="2242"/>
    <s v="2242 | Program Office"/>
    <s v="Program Office"/>
    <s v="Program Office - Junior"/>
    <s v="Extension Officer"/>
    <s v="Program Office-Extension Officer"/>
    <x v="0"/>
    <d v="2022-12-31T14:26:31"/>
    <d v="2023-01-02T14:26:31"/>
    <d v="2023-01-03T14:26:31"/>
    <d v="2023-01-26T14:26:31"/>
    <s v="Yes"/>
    <d v="2023-01-16T14:26:31"/>
    <s v="Failed"/>
    <s v="Other"/>
    <m/>
    <m/>
    <m/>
    <m/>
    <m/>
    <m/>
    <n v="0"/>
    <m/>
    <m/>
    <m/>
    <m/>
    <s v="Company"/>
    <m/>
    <n v="10"/>
    <n v="0"/>
    <n v="3"/>
    <n v="23"/>
    <n v="0"/>
    <n v="0"/>
    <n v="0"/>
    <n v="2"/>
    <n v="0"/>
    <n v="0"/>
  </r>
  <r>
    <n v="2199"/>
    <s v="2199 | Program Office"/>
    <s v="Program Office"/>
    <s v="Program Office - Junior"/>
    <s v="Extension Officer"/>
    <s v="Program Office-Extension Officer"/>
    <x v="0"/>
    <d v="2022-08-28T03:59:03"/>
    <d v="2022-08-29T03:59:03"/>
    <d v="2022-09-03T03:59:03"/>
    <d v="2022-09-16T03:59:03"/>
    <s v="Yes"/>
    <d v="2022-09-20T03:59:03"/>
    <s v="Declined"/>
    <m/>
    <d v="2022-09-23T03:59:03"/>
    <s v="Declined"/>
    <m/>
    <m/>
    <d v="2022-09-21T03:59:03"/>
    <m/>
    <n v="0"/>
    <m/>
    <m/>
    <m/>
    <m/>
    <m/>
    <m/>
    <n v="4"/>
    <n v="0"/>
    <n v="6"/>
    <n v="13"/>
    <n v="0"/>
    <n v="0"/>
    <n v="1"/>
    <n v="1"/>
    <n v="0"/>
    <n v="0"/>
  </r>
  <r>
    <n v="2198"/>
    <s v="2198 | Program Office"/>
    <s v="Program Office"/>
    <s v="Program Office - Junior"/>
    <s v="Extension Officer"/>
    <s v="Program Office-Extension Officer"/>
    <x v="0"/>
    <d v="2022-08-25T03:59:03"/>
    <d v="2022-08-28T03:59:03"/>
    <d v="2022-09-03T03:59:03"/>
    <d v="2022-09-14T03:59:03"/>
    <s v="No"/>
    <m/>
    <m/>
    <m/>
    <m/>
    <m/>
    <m/>
    <m/>
    <m/>
    <m/>
    <n v="0"/>
    <m/>
    <m/>
    <m/>
    <m/>
    <m/>
    <m/>
    <n v="0"/>
    <n v="0"/>
    <n v="9"/>
    <n v="11"/>
    <n v="0"/>
    <n v="0"/>
    <n v="0"/>
    <n v="3"/>
    <n v="0"/>
    <n v="0"/>
  </r>
  <r>
    <n v="2196"/>
    <s v="2196 | Program Office"/>
    <s v="Program Office"/>
    <s v="Program Office - Junior"/>
    <s v="Extension Officer"/>
    <s v="Program Office-Extension Officer"/>
    <x v="0"/>
    <d v="2022-08-28T03:59:03"/>
    <d v="2022-08-31T03:59:03"/>
    <d v="2022-09-03T03:59:03"/>
    <d v="2022-09-10T03:59:03"/>
    <s v="Yes"/>
    <d v="2022-09-10T03:59:03"/>
    <s v="Accepted"/>
    <m/>
    <d v="2022-09-16T03:59:03"/>
    <s v="Accepted"/>
    <d v="2022-09-12T03:59:03"/>
    <d v="2022-09-14T03:59:03"/>
    <d v="2022-09-12T03:59:03"/>
    <d v="2022-09-18T03:59:03"/>
    <n v="1"/>
    <d v="2022-09-21T03:59:03"/>
    <d v="2022-09-23T03:59:03"/>
    <d v="2022-09-26T03:59:03"/>
    <m/>
    <m/>
    <d v="2022-10-03T03:59:03"/>
    <n v="0"/>
    <n v="11"/>
    <n v="6"/>
    <n v="7"/>
    <n v="12"/>
    <n v="3"/>
    <n v="2"/>
    <n v="3"/>
    <n v="12"/>
    <n v="12"/>
  </r>
  <r>
    <n v="2194"/>
    <s v="2194 | Program Office"/>
    <s v="Program Office"/>
    <s v="Program Office - Junior"/>
    <s v="Extension Officer"/>
    <s v="Program Office-Extension Officer"/>
    <x v="0"/>
    <d v="2022-08-28T03:59:03"/>
    <d v="2022-09-01T03:59:03"/>
    <d v="2022-09-03T03:59:03"/>
    <d v="2022-09-19T03:59:03"/>
    <s v="Yes"/>
    <d v="2022-09-14T03:59:03"/>
    <s v="Accepted"/>
    <m/>
    <d v="2022-09-22T03:59:03"/>
    <s v="Accepted"/>
    <d v="2022-09-16T03:59:03"/>
    <d v="2022-09-20T03:59:03"/>
    <d v="2022-09-18T03:59:03"/>
    <d v="2022-09-21T03:59:03"/>
    <n v="1"/>
    <d v="2022-09-25T03:59:03"/>
    <d v="2022-09-27T03:59:03"/>
    <d v="2022-09-29T03:59:03"/>
    <m/>
    <m/>
    <d v="2022-10-21T03:59:03"/>
    <n v="5"/>
    <n v="17"/>
    <n v="6"/>
    <n v="16"/>
    <n v="9"/>
    <n v="4"/>
    <n v="4"/>
    <n v="4"/>
    <n v="26"/>
    <n v="9"/>
  </r>
  <r>
    <n v="2193"/>
    <s v="2193 | Program Office"/>
    <s v="Program Office"/>
    <s v="Program Office - Junior"/>
    <s v="Extension Officer"/>
    <s v="Program Office-Extension Officer"/>
    <x v="0"/>
    <d v="2022-08-28T03:59:03"/>
    <d v="2022-08-31T03:59:03"/>
    <d v="2022-09-03T03:59:03"/>
    <d v="2022-09-16T03:59:03"/>
    <s v="Yes"/>
    <d v="2022-09-13T03:59:03"/>
    <s v="Failed"/>
    <s v="Not a culture fit"/>
    <m/>
    <m/>
    <m/>
    <m/>
    <d v="2022-09-16T03:59:03"/>
    <m/>
    <n v="0"/>
    <m/>
    <m/>
    <m/>
    <m/>
    <s v="Candidate"/>
    <m/>
    <n v="3"/>
    <n v="0"/>
    <n v="6"/>
    <n v="13"/>
    <n v="0"/>
    <n v="0"/>
    <n v="3"/>
    <n v="3"/>
    <n v="0"/>
    <n v="0"/>
  </r>
  <r>
    <n v="2117"/>
    <s v="2117 | Program Office"/>
    <s v="Program Office"/>
    <s v="Program Office - Junior"/>
    <s v="Extension Officer"/>
    <s v="Program Office-Extension Officer"/>
    <x v="0"/>
    <d v="2023-04-15T01:19:50"/>
    <d v="2023-04-16T01:19:50"/>
    <d v="2023-04-22T01:19:50"/>
    <d v="2023-05-18T01:19:50"/>
    <s v="Yes"/>
    <d v="2023-04-29T01:19:50"/>
    <s v="Failed"/>
    <s v="Other"/>
    <m/>
    <m/>
    <m/>
    <m/>
    <m/>
    <m/>
    <n v="0"/>
    <m/>
    <m/>
    <m/>
    <m/>
    <s v="Candidate"/>
    <m/>
    <n v="19"/>
    <n v="0"/>
    <n v="7"/>
    <n v="26"/>
    <n v="0"/>
    <n v="0"/>
    <n v="0"/>
    <n v="1"/>
    <n v="0"/>
    <n v="0"/>
  </r>
  <r>
    <n v="1983"/>
    <s v="1983 | Program Office"/>
    <s v="Program Office"/>
    <s v="Program Office - Junior"/>
    <s v="Extension Officer"/>
    <s v="Program Office-Extension Officer"/>
    <x v="0"/>
    <d v="2022-02-01T08:53:26"/>
    <d v="2022-02-05T08:53:26"/>
    <d v="2022-02-09T08:53:26"/>
    <d v="2022-02-26T08:53:26"/>
    <s v="No"/>
    <m/>
    <m/>
    <m/>
    <m/>
    <m/>
    <m/>
    <m/>
    <m/>
    <m/>
    <n v="0"/>
    <m/>
    <m/>
    <m/>
    <m/>
    <m/>
    <m/>
    <n v="0"/>
    <n v="0"/>
    <n v="8"/>
    <n v="17"/>
    <n v="0"/>
    <n v="0"/>
    <n v="0"/>
    <n v="4"/>
    <n v="0"/>
    <n v="0"/>
  </r>
  <r>
    <n v="1974"/>
    <s v="1974 | Program Office"/>
    <s v="Program Office"/>
    <s v="Program Office - Junior"/>
    <s v="Extension Officer"/>
    <s v="Program Office-Extension Officer"/>
    <x v="0"/>
    <d v="2022-10-20T11:57:41"/>
    <d v="2022-10-21T11:57:41"/>
    <d v="2022-10-26T11:57:41"/>
    <d v="2022-11-24T11:57:41"/>
    <s v="Yes"/>
    <d v="2022-11-11T11:57:41"/>
    <s v="Failed"/>
    <s v="Salary expectation too high"/>
    <m/>
    <m/>
    <m/>
    <m/>
    <d v="2022-11-13T11:57:41"/>
    <m/>
    <n v="0"/>
    <m/>
    <m/>
    <m/>
    <m/>
    <s v="Company"/>
    <m/>
    <n v="13"/>
    <n v="0"/>
    <n v="6"/>
    <n v="29"/>
    <n v="0"/>
    <n v="0"/>
    <n v="2"/>
    <n v="1"/>
    <n v="0"/>
    <n v="0"/>
  </r>
  <r>
    <n v="1965"/>
    <s v="1965 | Program Office"/>
    <s v="Program Office"/>
    <s v="Program Office - Junior"/>
    <s v="Extension Officer"/>
    <s v="Program Office-Extension Officer"/>
    <x v="0"/>
    <d v="2022-12-02T10:23:18"/>
    <d v="2022-12-03T10:23:18"/>
    <d v="2022-12-07T10:23:18"/>
    <d v="2022-12-22T10:23:18"/>
    <s v="Yes"/>
    <d v="2022-12-19T10:23:18"/>
    <s v="Accepted"/>
    <m/>
    <d v="2022-12-26T10:23:18"/>
    <s v="Accepted"/>
    <d v="2022-12-21T10:23:18"/>
    <d v="2022-12-23T10:23:18"/>
    <d v="2022-12-22T10:23:18"/>
    <d v="2022-12-23T10:23:18"/>
    <n v="1"/>
    <d v="2022-12-27T10:23:18"/>
    <d v="2022-12-30T10:23:18"/>
    <d v="2023-01-01T10:23:18"/>
    <m/>
    <m/>
    <d v="2023-01-21T10:23:18"/>
    <n v="3"/>
    <n v="16"/>
    <n v="5"/>
    <n v="15"/>
    <n v="9"/>
    <n v="4"/>
    <n v="3"/>
    <n v="1"/>
    <n v="25"/>
    <n v="9"/>
  </r>
  <r>
    <n v="1963"/>
    <s v="1963 | Program Office"/>
    <s v="Program Office"/>
    <s v="Program Office - Junior"/>
    <s v="Extension Officer"/>
    <s v="Program Office-Extension Officer"/>
    <x v="0"/>
    <d v="2022-12-02T10:23:18"/>
    <d v="2022-12-04T10:23:18"/>
    <d v="2022-12-07T10:23:18"/>
    <d v="2022-12-19T10:23:18"/>
    <s v="Yes"/>
    <d v="2022-12-17T10:23:18"/>
    <s v="Failed"/>
    <s v="Other"/>
    <m/>
    <m/>
    <m/>
    <m/>
    <d v="2022-12-18T10:23:18"/>
    <m/>
    <n v="0"/>
    <m/>
    <m/>
    <m/>
    <m/>
    <s v="Company"/>
    <m/>
    <n v="2"/>
    <n v="0"/>
    <n v="5"/>
    <n v="12"/>
    <n v="0"/>
    <n v="0"/>
    <n v="1"/>
    <n v="2"/>
    <n v="0"/>
    <n v="0"/>
  </r>
  <r>
    <n v="1962"/>
    <s v="1962 | Program Office"/>
    <s v="Program Office"/>
    <s v="Program Office - Junior"/>
    <s v="Extension Officer"/>
    <s v="Program Office-Extension Officer"/>
    <x v="0"/>
    <d v="2022-12-02T10:23:18"/>
    <d v="2022-12-05T10:23:18"/>
    <d v="2022-12-07T10:23:18"/>
    <d v="2022-12-20T10:23:18"/>
    <s v="Yes"/>
    <d v="2022-12-09T10:23:18"/>
    <s v="Failed"/>
    <s v="Didn't pass technical test"/>
    <m/>
    <m/>
    <m/>
    <m/>
    <d v="2022-12-13T10:23:18"/>
    <m/>
    <n v="0"/>
    <m/>
    <m/>
    <m/>
    <m/>
    <s v="Candidate"/>
    <m/>
    <n v="11"/>
    <n v="0"/>
    <n v="5"/>
    <n v="13"/>
    <n v="0"/>
    <n v="0"/>
    <n v="4"/>
    <n v="3"/>
    <n v="0"/>
    <n v="0"/>
  </r>
  <r>
    <n v="1852"/>
    <s v="1852 | Program Office"/>
    <s v="Program Office"/>
    <s v="Program Office - Junior"/>
    <s v="Extension Officer"/>
    <s v="Program Office-Extension Officer"/>
    <x v="0"/>
    <d v="2022-11-10T01:50:58"/>
    <d v="2022-11-11T01:50:58"/>
    <d v="2022-11-17T01:50:58"/>
    <d v="2022-12-04T01:50:58"/>
    <s v="No"/>
    <m/>
    <m/>
    <m/>
    <m/>
    <m/>
    <m/>
    <m/>
    <m/>
    <m/>
    <n v="0"/>
    <m/>
    <m/>
    <m/>
    <m/>
    <m/>
    <m/>
    <n v="0"/>
    <n v="0"/>
    <n v="7"/>
    <n v="17"/>
    <n v="0"/>
    <n v="0"/>
    <n v="0"/>
    <n v="1"/>
    <n v="0"/>
    <n v="0"/>
  </r>
  <r>
    <n v="1818"/>
    <s v="1818 | Program Office"/>
    <s v="Program Office"/>
    <s v="Program Office - Junior"/>
    <s v="Extension Officer"/>
    <s v="Program Office-Extension Officer"/>
    <x v="0"/>
    <d v="2022-09-20T04:28:24"/>
    <d v="2022-09-21T04:28:24"/>
    <d v="2022-09-25T04:28:24"/>
    <d v="2022-10-07T04:28:24"/>
    <s v="Yes"/>
    <d v="2022-10-11T04:28:24"/>
    <s v="Failed"/>
    <s v="Other"/>
    <m/>
    <m/>
    <m/>
    <m/>
    <m/>
    <m/>
    <n v="0"/>
    <m/>
    <m/>
    <m/>
    <m/>
    <s v="Company"/>
    <m/>
    <n v="4"/>
    <n v="0"/>
    <n v="5"/>
    <n v="12"/>
    <n v="0"/>
    <n v="0"/>
    <n v="0"/>
    <n v="1"/>
    <n v="0"/>
    <n v="0"/>
  </r>
  <r>
    <n v="1814"/>
    <s v="1814 | Program Office"/>
    <s v="Program Office"/>
    <s v="Program Office - Junior"/>
    <s v="Extension Officer"/>
    <s v="Program Office-Extension Officer"/>
    <x v="0"/>
    <d v="2022-09-18T04:28:24"/>
    <d v="2022-09-22T04:28:24"/>
    <d v="2022-09-25T04:28:24"/>
    <d v="2022-10-09T04:28:24"/>
    <s v="Yes"/>
    <d v="2022-10-03T04:28:24"/>
    <s v="Failed"/>
    <s v="Didn't pass technical test"/>
    <m/>
    <m/>
    <m/>
    <m/>
    <m/>
    <m/>
    <n v="0"/>
    <m/>
    <m/>
    <m/>
    <m/>
    <s v="Company"/>
    <m/>
    <n v="6"/>
    <n v="0"/>
    <n v="7"/>
    <n v="14"/>
    <n v="0"/>
    <n v="0"/>
    <n v="0"/>
    <n v="4"/>
    <n v="0"/>
    <n v="0"/>
  </r>
  <r>
    <n v="1810"/>
    <s v="1810 | Program Office"/>
    <s v="Program Office"/>
    <s v="Program Office - Junior"/>
    <s v="Extension Officer"/>
    <s v="Program Office-Extension Officer"/>
    <x v="0"/>
    <d v="2023-07-15T00:25:30"/>
    <d v="2023-07-17T00:25:30"/>
    <d v="2023-07-20T00:25:30"/>
    <d v="2023-08-05T00:25:30"/>
    <s v="Yes"/>
    <d v="2023-08-05T00:25:30"/>
    <s v="Failed"/>
    <s v="Position filled by another"/>
    <m/>
    <m/>
    <m/>
    <m/>
    <d v="2023-08-08T00:25:30"/>
    <m/>
    <n v="0"/>
    <m/>
    <m/>
    <m/>
    <m/>
    <s v="Candidate"/>
    <m/>
    <n v="0"/>
    <n v="0"/>
    <n v="5"/>
    <n v="16"/>
    <n v="0"/>
    <n v="0"/>
    <n v="3"/>
    <n v="2"/>
    <n v="0"/>
    <n v="0"/>
  </r>
  <r>
    <n v="1804"/>
    <s v="1804 | Program Office"/>
    <s v="Program Office"/>
    <s v="Program Office - Junior"/>
    <s v="Extension Officer"/>
    <s v="Program Office-Extension Officer"/>
    <x v="0"/>
    <d v="2023-07-16T00:25:30"/>
    <d v="2023-07-18T00:25:30"/>
    <d v="2023-07-20T00:25:30"/>
    <d v="2023-08-07T00:25:30"/>
    <s v="Yes"/>
    <d v="2023-08-04T00:25:30"/>
    <s v="Failed"/>
    <s v="Salary expectation too high"/>
    <m/>
    <m/>
    <m/>
    <m/>
    <m/>
    <m/>
    <n v="0"/>
    <m/>
    <m/>
    <m/>
    <m/>
    <s v="Company"/>
    <m/>
    <n v="3"/>
    <n v="0"/>
    <n v="4"/>
    <n v="18"/>
    <n v="0"/>
    <n v="0"/>
    <n v="0"/>
    <n v="2"/>
    <n v="0"/>
    <n v="0"/>
  </r>
  <r>
    <n v="1799"/>
    <s v="1799 | Program Office"/>
    <s v="Program Office"/>
    <s v="Program Office - Junior"/>
    <s v="Extension Officer"/>
    <s v="Program Office-Extension Officer"/>
    <x v="0"/>
    <d v="2022-09-28T11:30:38"/>
    <d v="2022-10-01T11:30:38"/>
    <d v="2022-10-03T11:30:38"/>
    <d v="2022-10-14T11:30:38"/>
    <s v="No"/>
    <m/>
    <m/>
    <m/>
    <m/>
    <m/>
    <m/>
    <m/>
    <m/>
    <m/>
    <n v="0"/>
    <m/>
    <m/>
    <m/>
    <m/>
    <m/>
    <m/>
    <n v="0"/>
    <n v="0"/>
    <n v="5"/>
    <n v="11"/>
    <n v="0"/>
    <n v="0"/>
    <n v="0"/>
    <n v="3"/>
    <n v="0"/>
    <n v="0"/>
  </r>
  <r>
    <n v="1688"/>
    <s v="1688 | Program Office"/>
    <s v="Program Office"/>
    <s v="Program Office - Junior"/>
    <s v="Extension Officer"/>
    <s v="Program Office-Extension Officer"/>
    <x v="0"/>
    <d v="2022-04-09T06:44:01"/>
    <d v="2022-04-12T06:44:01"/>
    <d v="2022-04-15T06:44:01"/>
    <d v="2022-04-30T06:44:01"/>
    <s v="Yes"/>
    <d v="2022-04-19T06:44:01"/>
    <s v="Failed"/>
    <s v="Salary expectation too high"/>
    <m/>
    <m/>
    <m/>
    <m/>
    <d v="2022-04-21T06:44:01"/>
    <m/>
    <n v="0"/>
    <m/>
    <m/>
    <m/>
    <m/>
    <s v="Company"/>
    <m/>
    <n v="11"/>
    <n v="0"/>
    <n v="6"/>
    <n v="15"/>
    <n v="0"/>
    <n v="0"/>
    <n v="2"/>
    <n v="3"/>
    <n v="0"/>
    <n v="0"/>
  </r>
  <r>
    <n v="1669"/>
    <s v="1669 | Program Office"/>
    <s v="Program Office"/>
    <s v="Program Office - Junior"/>
    <s v="Extension Officer"/>
    <s v="Program Office-Extension Officer"/>
    <x v="0"/>
    <d v="2022-04-23T22:26:54"/>
    <d v="2022-04-24T22:26:54"/>
    <d v="2022-04-27T22:26:54"/>
    <d v="2022-05-11T22:26:54"/>
    <s v="Yes"/>
    <d v="2022-05-14T22:26:54"/>
    <s v="Failed"/>
    <s v="Salary expectation too high"/>
    <m/>
    <m/>
    <m/>
    <m/>
    <d v="2022-05-16T22:26:54"/>
    <m/>
    <n v="0"/>
    <m/>
    <m/>
    <m/>
    <m/>
    <s v="Company"/>
    <m/>
    <n v="3"/>
    <n v="0"/>
    <n v="4"/>
    <n v="14"/>
    <n v="0"/>
    <n v="0"/>
    <n v="2"/>
    <n v="1"/>
    <n v="0"/>
    <n v="0"/>
  </r>
  <r>
    <n v="1664"/>
    <s v="1664 | Program Office"/>
    <s v="Program Office"/>
    <s v="Program Office - Junior"/>
    <s v="Extension Officer"/>
    <s v="Program Office-Extension Officer"/>
    <x v="0"/>
    <d v="2022-04-21T22:26:54"/>
    <d v="2022-04-23T22:26:54"/>
    <d v="2022-04-27T22:26:54"/>
    <d v="2022-05-26T22:26:54"/>
    <s v="Yes"/>
    <d v="2022-05-11T22:26:54"/>
    <s v="Accepted"/>
    <m/>
    <d v="2022-05-18T22:26:54"/>
    <s v="Accepted"/>
    <d v="2022-05-13T22:26:54"/>
    <d v="2022-05-17T22:26:54"/>
    <d v="2022-05-15T22:26:54"/>
    <d v="2022-05-19T22:26:54"/>
    <n v="1"/>
    <d v="2022-05-22T22:26:54"/>
    <d v="2022-05-25T22:26:54"/>
    <d v="2022-05-27T22:26:54"/>
    <m/>
    <m/>
    <d v="2022-06-09T22:26:54"/>
    <n v="15"/>
    <n v="20"/>
    <n v="6"/>
    <n v="29"/>
    <n v="10"/>
    <n v="3"/>
    <n v="4"/>
    <n v="2"/>
    <n v="18"/>
    <n v="10"/>
  </r>
  <r>
    <n v="1661"/>
    <s v="1661 | Program Office"/>
    <s v="Program Office"/>
    <s v="Program Office - Junior"/>
    <s v="Extension Officer"/>
    <s v="Program Office-Extension Officer"/>
    <x v="0"/>
    <d v="2022-04-18T22:26:54"/>
    <d v="2022-04-21T22:26:54"/>
    <d v="2022-04-27T22:26:54"/>
    <d v="2022-05-17T22:26:54"/>
    <s v="No"/>
    <m/>
    <m/>
    <m/>
    <m/>
    <m/>
    <m/>
    <m/>
    <m/>
    <m/>
    <n v="0"/>
    <m/>
    <m/>
    <m/>
    <m/>
    <m/>
    <m/>
    <n v="0"/>
    <n v="0"/>
    <n v="9"/>
    <n v="20"/>
    <n v="0"/>
    <n v="0"/>
    <n v="0"/>
    <n v="3"/>
    <n v="0"/>
    <n v="0"/>
  </r>
  <r>
    <n v="1449"/>
    <s v="1449 | Program Office"/>
    <s v="Program Office"/>
    <s v="Program Office - Junior"/>
    <s v="Extension Officer"/>
    <s v="Program Office-Extension Officer"/>
    <x v="0"/>
    <d v="2023-03-29T10:15:10"/>
    <d v="2023-04-01T10:15:10"/>
    <d v="2023-04-03T10:15:10"/>
    <d v="2023-04-18T10:15:10"/>
    <s v="Yes"/>
    <d v="2023-04-12T10:15:10"/>
    <s v="Declined"/>
    <m/>
    <d v="2023-04-15T10:15:10"/>
    <s v="Declined"/>
    <m/>
    <m/>
    <d v="2023-04-13T10:15:10"/>
    <m/>
    <n v="0"/>
    <m/>
    <m/>
    <m/>
    <m/>
    <m/>
    <m/>
    <n v="6"/>
    <n v="0"/>
    <n v="5"/>
    <n v="15"/>
    <n v="0"/>
    <n v="0"/>
    <n v="1"/>
    <n v="3"/>
    <n v="0"/>
    <n v="0"/>
  </r>
  <r>
    <n v="1444"/>
    <s v="1444 | Program Office"/>
    <s v="Program Office"/>
    <s v="Program Office - Junior"/>
    <s v="Extension Officer"/>
    <s v="Program Office-Extension Officer"/>
    <x v="0"/>
    <d v="2023-03-30T10:15:10"/>
    <d v="2023-04-02T10:15:10"/>
    <d v="2023-04-03T10:15:10"/>
    <d v="2023-05-03T10:15:10"/>
    <s v="Yes"/>
    <d v="2023-04-16T10:15:10"/>
    <s v="Failed"/>
    <s v="Other"/>
    <m/>
    <m/>
    <m/>
    <m/>
    <m/>
    <m/>
    <n v="0"/>
    <m/>
    <m/>
    <m/>
    <m/>
    <s v="Company"/>
    <m/>
    <n v="17"/>
    <n v="0"/>
    <n v="4"/>
    <n v="30"/>
    <n v="0"/>
    <n v="0"/>
    <n v="0"/>
    <n v="3"/>
    <n v="0"/>
    <n v="0"/>
  </r>
  <r>
    <n v="1420"/>
    <s v="1420 | Program Office"/>
    <s v="Program Office"/>
    <s v="Program Office - Junior"/>
    <s v="Extension Officer"/>
    <s v="Program Office-Extension Officer"/>
    <x v="0"/>
    <d v="2022-08-07T18:56:36"/>
    <d v="2022-08-08T18:56:36"/>
    <d v="2022-08-13T18:56:36"/>
    <d v="2022-08-21T18:56:36"/>
    <s v="Yes"/>
    <d v="2022-08-18T18:56:36"/>
    <s v="Failed"/>
    <s v="Not a culture fit"/>
    <m/>
    <m/>
    <m/>
    <m/>
    <m/>
    <m/>
    <n v="0"/>
    <m/>
    <m/>
    <m/>
    <m/>
    <s v="Company"/>
    <m/>
    <n v="3"/>
    <n v="0"/>
    <n v="6"/>
    <n v="8"/>
    <n v="0"/>
    <n v="0"/>
    <n v="0"/>
    <n v="1"/>
    <n v="0"/>
    <n v="0"/>
  </r>
  <r>
    <n v="1418"/>
    <s v="1418 | Program Office"/>
    <s v="Program Office"/>
    <s v="Program Office - Junior"/>
    <s v="Extension Officer"/>
    <s v="Program Office-Extension Officer"/>
    <x v="0"/>
    <d v="2022-08-09T18:56:36"/>
    <d v="2022-08-10T18:56:36"/>
    <d v="2022-08-13T18:56:36"/>
    <d v="2022-09-02T18:56:36"/>
    <s v="Yes"/>
    <d v="2022-08-16T18:56:36"/>
    <s v="Failed"/>
    <s v="Not a culture fit"/>
    <m/>
    <m/>
    <m/>
    <m/>
    <m/>
    <m/>
    <n v="0"/>
    <m/>
    <m/>
    <m/>
    <m/>
    <s v="Company"/>
    <m/>
    <n v="17"/>
    <n v="0"/>
    <n v="4"/>
    <n v="20"/>
    <n v="0"/>
    <n v="0"/>
    <n v="0"/>
    <n v="1"/>
    <n v="0"/>
    <n v="0"/>
  </r>
  <r>
    <n v="1417"/>
    <s v="1417 | Program Office"/>
    <s v="Program Office"/>
    <s v="Program Office - Junior"/>
    <s v="Extension Officer"/>
    <s v="Program Office-Extension Officer"/>
    <x v="0"/>
    <d v="2022-08-09T18:56:36"/>
    <d v="2022-08-12T18:56:36"/>
    <d v="2022-08-13T18:56:36"/>
    <d v="2022-08-29T18:56:36"/>
    <s v="Yes"/>
    <d v="2022-08-24T18:56:36"/>
    <s v="Failed"/>
    <s v="Position filled by another"/>
    <m/>
    <m/>
    <m/>
    <m/>
    <d v="2022-08-26T18:56:36"/>
    <m/>
    <n v="0"/>
    <m/>
    <m/>
    <m/>
    <m/>
    <s v="Company"/>
    <m/>
    <n v="5"/>
    <n v="0"/>
    <n v="4"/>
    <n v="16"/>
    <n v="0"/>
    <n v="0"/>
    <n v="2"/>
    <n v="3"/>
    <n v="0"/>
    <n v="0"/>
  </r>
  <r>
    <n v="1416"/>
    <s v="1416 | Program Office"/>
    <s v="Program Office"/>
    <s v="Program Office - Junior"/>
    <s v="Extension Officer"/>
    <s v="Program Office-Extension Officer"/>
    <x v="0"/>
    <d v="2022-08-09T18:56:36"/>
    <d v="2022-08-10T18:56:36"/>
    <d v="2022-08-13T18:56:36"/>
    <d v="2022-08-25T18:56:36"/>
    <s v="Yes"/>
    <d v="2022-08-26T18:56:36"/>
    <s v="Failed"/>
    <s v="Position filled by another"/>
    <m/>
    <m/>
    <m/>
    <m/>
    <d v="2022-08-29T18:56:36"/>
    <m/>
    <n v="0"/>
    <m/>
    <m/>
    <m/>
    <m/>
    <s v="Company"/>
    <m/>
    <n v="1"/>
    <n v="0"/>
    <n v="4"/>
    <n v="12"/>
    <n v="0"/>
    <n v="0"/>
    <n v="3"/>
    <n v="1"/>
    <n v="0"/>
    <n v="0"/>
  </r>
  <r>
    <n v="1411"/>
    <s v="1411 | Program Office"/>
    <s v="Program Office"/>
    <s v="Program Office - Junior"/>
    <s v="Extension Officer"/>
    <s v="Program Office-Extension Officer"/>
    <x v="0"/>
    <d v="2022-08-06T18:56:36"/>
    <d v="2022-08-09T18:56:36"/>
    <d v="2022-08-13T18:56:36"/>
    <d v="2022-09-05T18:56:36"/>
    <s v="Yes"/>
    <d v="2022-08-27T18:56:36"/>
    <s v="Pending"/>
    <m/>
    <d v="2022-09-01T18:56:36"/>
    <s v="Pending"/>
    <m/>
    <m/>
    <d v="2022-08-30T18:56:36"/>
    <m/>
    <n v="0"/>
    <m/>
    <m/>
    <m/>
    <m/>
    <m/>
    <m/>
    <n v="9"/>
    <n v="0"/>
    <n v="7"/>
    <n v="23"/>
    <n v="0"/>
    <n v="0"/>
    <n v="3"/>
    <n v="3"/>
    <n v="0"/>
    <n v="0"/>
  </r>
  <r>
    <n v="1408"/>
    <s v="1408 | Program Office"/>
    <s v="Program Office"/>
    <s v="Program Office - Junior"/>
    <s v="Extension Officer"/>
    <s v="Program Office-Extension Officer"/>
    <x v="0"/>
    <d v="2022-02-22T07:21:21"/>
    <d v="2022-02-23T07:21:21"/>
    <d v="2022-02-27T07:21:21"/>
    <d v="2022-03-05T07:21:21"/>
    <s v="No"/>
    <m/>
    <m/>
    <m/>
    <m/>
    <m/>
    <m/>
    <m/>
    <m/>
    <m/>
    <n v="0"/>
    <m/>
    <m/>
    <m/>
    <m/>
    <m/>
    <m/>
    <n v="0"/>
    <n v="0"/>
    <n v="5"/>
    <n v="6"/>
    <n v="0"/>
    <n v="0"/>
    <n v="0"/>
    <n v="1"/>
    <n v="0"/>
    <n v="0"/>
  </r>
  <r>
    <n v="1401"/>
    <s v="1401 | Program Office"/>
    <s v="Program Office"/>
    <s v="Program Office - Junior"/>
    <s v="Extension Officer"/>
    <s v="Program Office-Extension Officer"/>
    <x v="0"/>
    <d v="2022-02-20T07:21:21"/>
    <d v="2022-02-22T07:21:21"/>
    <d v="2022-02-27T07:21:21"/>
    <d v="2022-03-13T07:21:21"/>
    <s v="Yes"/>
    <d v="2022-03-16T07:21:21"/>
    <s v="Declined"/>
    <m/>
    <d v="2022-03-20T07:21:21"/>
    <s v="Declined"/>
    <m/>
    <m/>
    <d v="2022-03-18T07:21:21"/>
    <m/>
    <n v="0"/>
    <m/>
    <m/>
    <m/>
    <m/>
    <m/>
    <m/>
    <n v="3"/>
    <n v="0"/>
    <n v="7"/>
    <n v="14"/>
    <n v="0"/>
    <n v="0"/>
    <n v="2"/>
    <n v="2"/>
    <n v="0"/>
    <n v="0"/>
  </r>
  <r>
    <n v="1387"/>
    <s v="1387 | Program Office"/>
    <s v="Program Office"/>
    <s v="Program Office - Junior"/>
    <s v="Extension Officer"/>
    <s v="Program Office-Extension Officer"/>
    <x v="0"/>
    <d v="2023-04-24T17:36:15"/>
    <d v="2023-04-26T17:36:15"/>
    <d v="2023-04-30T17:36:15"/>
    <d v="2023-05-23T17:36:15"/>
    <s v="Yes"/>
    <d v="2023-05-07T17:36:15"/>
    <s v="Failed"/>
    <s v="Not a culture fit"/>
    <m/>
    <m/>
    <m/>
    <m/>
    <m/>
    <m/>
    <n v="0"/>
    <m/>
    <m/>
    <m/>
    <m/>
    <s v="Company"/>
    <m/>
    <n v="16"/>
    <n v="0"/>
    <n v="6"/>
    <n v="23"/>
    <n v="0"/>
    <n v="0"/>
    <n v="0"/>
    <n v="2"/>
    <n v="0"/>
    <n v="0"/>
  </r>
  <r>
    <n v="1326"/>
    <s v="1326 | Program Office"/>
    <s v="Program Office"/>
    <s v="Program Office - Junior"/>
    <s v="Extension Officer"/>
    <s v="Program Office-Extension Officer"/>
    <x v="0"/>
    <d v="2023-08-23T04:29:27"/>
    <d v="2023-08-27T04:29:27"/>
    <d v="2023-08-28T04:29:27"/>
    <d v="2023-09-20T04:29:27"/>
    <s v="No"/>
    <m/>
    <m/>
    <m/>
    <m/>
    <m/>
    <m/>
    <m/>
    <m/>
    <m/>
    <n v="0"/>
    <m/>
    <m/>
    <m/>
    <m/>
    <m/>
    <m/>
    <n v="0"/>
    <n v="0"/>
    <n v="5"/>
    <n v="23"/>
    <n v="0"/>
    <n v="0"/>
    <n v="0"/>
    <n v="4"/>
    <n v="0"/>
    <n v="0"/>
  </r>
  <r>
    <n v="1325"/>
    <s v="1325 | Program Office"/>
    <s v="Program Office"/>
    <s v="Program Office - Junior"/>
    <s v="Extension Officer"/>
    <s v="Program Office-Extension Officer"/>
    <x v="0"/>
    <d v="2023-08-26T04:29:27"/>
    <d v="2023-08-27T04:29:27"/>
    <d v="2023-08-28T04:29:27"/>
    <d v="2023-09-18T04:29:27"/>
    <s v="No"/>
    <m/>
    <m/>
    <m/>
    <m/>
    <m/>
    <m/>
    <m/>
    <m/>
    <m/>
    <n v="0"/>
    <m/>
    <m/>
    <m/>
    <m/>
    <m/>
    <m/>
    <n v="0"/>
    <n v="0"/>
    <n v="2"/>
    <n v="21"/>
    <n v="0"/>
    <n v="0"/>
    <n v="0"/>
    <n v="1"/>
    <n v="0"/>
    <n v="0"/>
  </r>
  <r>
    <n v="1293"/>
    <s v="1293 | Program Office"/>
    <s v="Program Office"/>
    <s v="Program Office - Junior"/>
    <s v="Extension Officer"/>
    <s v="Program Office-Extension Officer"/>
    <x v="0"/>
    <d v="2023-06-09T16:08:44"/>
    <d v="2023-06-13T16:08:44"/>
    <d v="2023-06-19T16:08:44"/>
    <d v="2023-07-03T16:08:44"/>
    <s v="No"/>
    <m/>
    <m/>
    <m/>
    <m/>
    <m/>
    <m/>
    <m/>
    <m/>
    <m/>
    <n v="0"/>
    <m/>
    <m/>
    <m/>
    <m/>
    <m/>
    <m/>
    <n v="0"/>
    <n v="0"/>
    <n v="10"/>
    <n v="14"/>
    <n v="0"/>
    <n v="0"/>
    <n v="0"/>
    <n v="4"/>
    <n v="0"/>
    <n v="0"/>
  </r>
  <r>
    <n v="995"/>
    <s v="995 | Program Office"/>
    <s v="Program Office"/>
    <s v="Program Office - Junior"/>
    <s v="Extension Officer"/>
    <s v="Program Office-Extension Officer"/>
    <x v="0"/>
    <d v="2023-04-01T20:36:08"/>
    <d v="2023-04-02T20:36:08"/>
    <d v="2023-04-04T20:36:08"/>
    <d v="2023-04-18T20:36:08"/>
    <s v="Yes"/>
    <d v="2023-04-07T20:36:08"/>
    <s v="Failed"/>
    <s v="Other"/>
    <m/>
    <m/>
    <m/>
    <m/>
    <m/>
    <m/>
    <n v="0"/>
    <m/>
    <m/>
    <m/>
    <m/>
    <s v="Company"/>
    <m/>
    <n v="11"/>
    <n v="0"/>
    <n v="3"/>
    <n v="14"/>
    <n v="0"/>
    <n v="0"/>
    <n v="0"/>
    <n v="1"/>
    <n v="0"/>
    <n v="0"/>
  </r>
  <r>
    <n v="946"/>
    <s v="946 | Program Office"/>
    <s v="Program Office"/>
    <s v="Program Office - Junior"/>
    <s v="Extension Officer"/>
    <s v="Program Office-Extension Officer"/>
    <x v="0"/>
    <d v="2022-10-29T01:02:01"/>
    <d v="2022-10-31T01:02:01"/>
    <d v="2022-11-03T01:02:01"/>
    <d v="2022-11-27T01:02:01"/>
    <s v="No"/>
    <m/>
    <m/>
    <m/>
    <m/>
    <m/>
    <m/>
    <m/>
    <m/>
    <m/>
    <n v="0"/>
    <m/>
    <m/>
    <m/>
    <m/>
    <m/>
    <m/>
    <n v="0"/>
    <n v="0"/>
    <n v="5"/>
    <n v="24"/>
    <n v="0"/>
    <n v="0"/>
    <n v="0"/>
    <n v="2"/>
    <n v="0"/>
    <n v="0"/>
  </r>
  <r>
    <n v="942"/>
    <s v="942 | Program Office"/>
    <s v="Program Office"/>
    <s v="Program Office - Junior"/>
    <s v="Extension Officer"/>
    <s v="Program Office-Extension Officer"/>
    <x v="0"/>
    <d v="2022-10-29T01:02:01"/>
    <d v="2022-10-30T01:02:01"/>
    <d v="2022-11-03T01:02:01"/>
    <d v="2022-11-12T01:02:01"/>
    <s v="Yes"/>
    <d v="2022-11-07T01:02:01"/>
    <s v="Failed"/>
    <s v="Salary expectation too high"/>
    <m/>
    <m/>
    <m/>
    <m/>
    <m/>
    <m/>
    <n v="0"/>
    <m/>
    <m/>
    <m/>
    <m/>
    <s v="Candidate"/>
    <m/>
    <n v="5"/>
    <n v="0"/>
    <n v="5"/>
    <n v="9"/>
    <n v="0"/>
    <n v="0"/>
    <n v="0"/>
    <n v="1"/>
    <n v="0"/>
    <n v="0"/>
  </r>
  <r>
    <n v="941"/>
    <s v="941 | Program Office"/>
    <s v="Program Office"/>
    <s v="Program Office - Junior"/>
    <s v="Extension Officer"/>
    <s v="Program Office-Extension Officer"/>
    <x v="0"/>
    <d v="2022-10-30T01:02:01"/>
    <d v="2022-11-01T01:02:01"/>
    <d v="2022-11-03T01:02:01"/>
    <d v="2022-11-28T01:02:01"/>
    <s v="Yes"/>
    <d v="2022-11-06T01:02:01"/>
    <s v="Failed"/>
    <s v="Not a culture fit"/>
    <m/>
    <m/>
    <m/>
    <m/>
    <d v="2022-11-08T01:02:01"/>
    <m/>
    <n v="0"/>
    <m/>
    <m/>
    <m/>
    <m/>
    <s v="Company"/>
    <m/>
    <n v="22"/>
    <n v="0"/>
    <n v="4"/>
    <n v="25"/>
    <n v="0"/>
    <n v="0"/>
    <n v="2"/>
    <n v="2"/>
    <n v="0"/>
    <n v="0"/>
  </r>
  <r>
    <n v="920"/>
    <s v="920 | Program Office"/>
    <s v="Program Office"/>
    <s v="Program Office - Junior"/>
    <s v="Extension Officer"/>
    <s v="Program Office-Extension Officer"/>
    <x v="0"/>
    <d v="2022-04-20T06:08:47"/>
    <d v="2022-04-22T06:08:47"/>
    <d v="2022-04-25T06:08:47"/>
    <d v="2022-05-20T06:08:47"/>
    <s v="No"/>
    <m/>
    <m/>
    <m/>
    <m/>
    <m/>
    <m/>
    <m/>
    <m/>
    <m/>
    <n v="0"/>
    <m/>
    <m/>
    <m/>
    <m/>
    <m/>
    <m/>
    <n v="0"/>
    <n v="0"/>
    <n v="5"/>
    <n v="25"/>
    <n v="0"/>
    <n v="0"/>
    <n v="0"/>
    <n v="2"/>
    <n v="0"/>
    <n v="0"/>
  </r>
  <r>
    <n v="913"/>
    <s v="913 | Program Office"/>
    <s v="Program Office"/>
    <s v="Program Office - Junior"/>
    <s v="Extension Officer"/>
    <s v="Program Office-Extension Officer"/>
    <x v="0"/>
    <d v="2022-04-21T06:08:47"/>
    <d v="2022-04-22T06:08:47"/>
    <d v="2022-04-25T06:08:47"/>
    <d v="2022-05-23T06:08:47"/>
    <s v="No"/>
    <m/>
    <m/>
    <m/>
    <m/>
    <m/>
    <m/>
    <m/>
    <m/>
    <m/>
    <n v="0"/>
    <m/>
    <m/>
    <m/>
    <m/>
    <m/>
    <m/>
    <n v="0"/>
    <n v="0"/>
    <n v="4"/>
    <n v="28"/>
    <n v="0"/>
    <n v="0"/>
    <n v="0"/>
    <n v="1"/>
    <n v="0"/>
    <n v="0"/>
  </r>
  <r>
    <n v="901"/>
    <s v="901 | Program Office"/>
    <s v="Program Office"/>
    <s v="Program Office - Junior"/>
    <s v="Extension Officer"/>
    <s v="Program Office-Extension Officer"/>
    <x v="0"/>
    <d v="2023-08-18T05:59:22"/>
    <d v="2023-08-22T05:59:22"/>
    <d v="2023-08-28T05:59:22"/>
    <d v="2023-09-03T05:59:22"/>
    <s v="Yes"/>
    <d v="2023-09-03T05:59:22"/>
    <s v="Accepted"/>
    <m/>
    <d v="2023-09-07T05:59:22"/>
    <s v="Accepted"/>
    <d v="2023-09-05T05:59:22"/>
    <d v="2023-09-06T05:59:22"/>
    <d v="2023-09-05T05:59:22"/>
    <d v="2023-09-11T05:59:22"/>
    <n v="1"/>
    <d v="2023-09-12T05:59:22"/>
    <d v="2023-09-13T05:59:22"/>
    <d v="2023-09-14T05:59:22"/>
    <m/>
    <m/>
    <d v="2023-10-03T05:59:22"/>
    <n v="0"/>
    <n v="9"/>
    <n v="10"/>
    <n v="6"/>
    <n v="8"/>
    <n v="1"/>
    <n v="2"/>
    <n v="4"/>
    <n v="21"/>
    <n v="8"/>
  </r>
  <r>
    <n v="835"/>
    <s v="835 | Program Office"/>
    <s v="Program Office"/>
    <s v="Program Office - Junior"/>
    <s v="Extension Officer"/>
    <s v="Program Office-Extension Officer"/>
    <x v="0"/>
    <d v="2022-07-12T16:58:11"/>
    <d v="2022-07-16T16:58:11"/>
    <d v="2022-07-18T16:58:11"/>
    <d v="2022-08-09T16:58:11"/>
    <s v="Yes"/>
    <d v="2022-08-01T16:58:11"/>
    <s v="Failed"/>
    <s v="Other"/>
    <m/>
    <m/>
    <m/>
    <m/>
    <m/>
    <m/>
    <n v="0"/>
    <m/>
    <m/>
    <m/>
    <m/>
    <s v="Candidate"/>
    <m/>
    <n v="8"/>
    <n v="0"/>
    <n v="6"/>
    <n v="22"/>
    <n v="0"/>
    <n v="0"/>
    <n v="0"/>
    <n v="4"/>
    <n v="0"/>
    <n v="0"/>
  </r>
  <r>
    <n v="834"/>
    <s v="834 | Program Office"/>
    <s v="Program Office"/>
    <s v="Program Office - Junior"/>
    <s v="Extension Officer"/>
    <s v="Program Office-Extension Officer"/>
    <x v="0"/>
    <d v="2022-07-13T16:58:11"/>
    <d v="2022-07-14T16:58:11"/>
    <d v="2022-07-18T16:58:11"/>
    <d v="2022-08-17T16:58:11"/>
    <s v="Yes"/>
    <d v="2022-07-30T16:58:11"/>
    <s v="Accepted"/>
    <m/>
    <d v="2022-08-04T16:58:11"/>
    <s v="Accepted"/>
    <d v="2022-07-31T16:58:11"/>
    <d v="2022-08-03T16:58:11"/>
    <d v="2022-07-31T16:58:11"/>
    <d v="2022-08-05T16:58:11"/>
    <n v="1"/>
    <d v="2022-08-07T16:58:11"/>
    <d v="2022-08-09T16:58:11"/>
    <d v="2022-08-11T16:58:11"/>
    <m/>
    <m/>
    <d v="2022-08-28T16:58:11"/>
    <n v="18"/>
    <n v="16"/>
    <n v="5"/>
    <n v="30"/>
    <n v="8"/>
    <n v="2"/>
    <n v="1"/>
    <n v="1"/>
    <n v="21"/>
    <n v="8"/>
  </r>
  <r>
    <n v="822"/>
    <s v="822 | Program Office"/>
    <s v="Program Office"/>
    <s v="Program Office - Junior"/>
    <s v="Extension Officer"/>
    <s v="Program Office-Extension Officer"/>
    <x v="0"/>
    <d v="2022-03-07T15:00:29"/>
    <d v="2022-03-08T15:00:29"/>
    <d v="2022-03-11T15:00:29"/>
    <d v="2022-04-03T15:00:29"/>
    <s v="No"/>
    <m/>
    <m/>
    <m/>
    <m/>
    <m/>
    <m/>
    <m/>
    <m/>
    <m/>
    <n v="0"/>
    <m/>
    <m/>
    <m/>
    <m/>
    <m/>
    <m/>
    <n v="0"/>
    <n v="0"/>
    <n v="4"/>
    <n v="23"/>
    <n v="0"/>
    <n v="0"/>
    <n v="0"/>
    <n v="1"/>
    <n v="0"/>
    <n v="0"/>
  </r>
  <r>
    <n v="800"/>
    <s v="800 | Program Office"/>
    <s v="Program Office"/>
    <s v="Program Office - Junior"/>
    <s v="Extension Officer"/>
    <s v="Program Office-Extension Officer"/>
    <x v="0"/>
    <d v="2022-12-08T16:11:24"/>
    <d v="2022-12-11T16:11:24"/>
    <d v="2022-12-17T16:11:24"/>
    <d v="2023-01-16T16:11:24"/>
    <s v="Yes"/>
    <d v="2023-01-02T16:11:24"/>
    <s v="Declined"/>
    <m/>
    <d v="2023-01-06T16:11:24"/>
    <s v="Declined"/>
    <m/>
    <m/>
    <d v="2023-01-05T16:11:24"/>
    <m/>
    <n v="0"/>
    <m/>
    <m/>
    <m/>
    <m/>
    <m/>
    <m/>
    <n v="14"/>
    <n v="0"/>
    <n v="9"/>
    <n v="30"/>
    <n v="0"/>
    <n v="0"/>
    <n v="3"/>
    <n v="3"/>
    <n v="0"/>
    <n v="0"/>
  </r>
  <r>
    <n v="794"/>
    <s v="794 | Program Office"/>
    <s v="Program Office"/>
    <s v="Program Office - Junior"/>
    <s v="Extension Officer"/>
    <s v="Program Office-Extension Officer"/>
    <x v="0"/>
    <d v="2022-12-09T16:11:24"/>
    <d v="2022-12-13T16:11:24"/>
    <d v="2022-12-17T16:11:24"/>
    <d v="2022-12-26T16:11:24"/>
    <s v="No"/>
    <m/>
    <m/>
    <m/>
    <m/>
    <m/>
    <m/>
    <m/>
    <m/>
    <m/>
    <n v="0"/>
    <m/>
    <m/>
    <m/>
    <m/>
    <m/>
    <m/>
    <n v="0"/>
    <n v="0"/>
    <n v="8"/>
    <n v="9"/>
    <n v="0"/>
    <n v="0"/>
    <n v="0"/>
    <n v="4"/>
    <n v="0"/>
    <n v="0"/>
  </r>
  <r>
    <n v="792"/>
    <s v="792 | Program Office"/>
    <s v="Program Office"/>
    <s v="Program Office - Junior"/>
    <s v="Extension Officer"/>
    <s v="Program Office-Extension Officer"/>
    <x v="0"/>
    <d v="2022-12-10T16:11:24"/>
    <d v="2022-12-13T16:11:24"/>
    <d v="2022-12-17T16:11:24"/>
    <d v="2023-01-06T16:11:24"/>
    <s v="Yes"/>
    <d v="2022-12-28T16:11:24"/>
    <s v="Accepted"/>
    <m/>
    <d v="2023-01-01T16:11:24"/>
    <s v="Accepted"/>
    <d v="2022-12-30T16:11:24"/>
    <d v="2023-01-02T16:11:24"/>
    <d v="2022-12-30T16:11:24"/>
    <d v="2023-01-02T16:11:24"/>
    <n v="1"/>
    <d v="2023-01-05T16:11:24"/>
    <d v="2023-01-08T16:11:24"/>
    <d v="2023-01-09T16:11:24"/>
    <m/>
    <m/>
    <d v="2023-02-01T16:11:24"/>
    <n v="9"/>
    <n v="16"/>
    <n v="7"/>
    <n v="20"/>
    <n v="7"/>
    <n v="3"/>
    <n v="2"/>
    <n v="3"/>
    <n v="27"/>
    <n v="7"/>
  </r>
  <r>
    <n v="766"/>
    <s v="766 | Program Office"/>
    <s v="Program Office"/>
    <s v="Program Office - Junior"/>
    <s v="Extension Officer"/>
    <s v="Program Office-Extension Officer"/>
    <x v="0"/>
    <d v="2022-06-13T17:40:03"/>
    <d v="2022-06-17T17:40:03"/>
    <d v="2022-06-21T17:40:03"/>
    <d v="2022-07-14T17:40:03"/>
    <s v="No"/>
    <m/>
    <m/>
    <m/>
    <m/>
    <m/>
    <m/>
    <m/>
    <m/>
    <m/>
    <n v="0"/>
    <m/>
    <m/>
    <m/>
    <m/>
    <m/>
    <m/>
    <n v="0"/>
    <n v="0"/>
    <n v="8"/>
    <n v="23"/>
    <n v="0"/>
    <n v="0"/>
    <n v="0"/>
    <n v="4"/>
    <n v="0"/>
    <n v="0"/>
  </r>
  <r>
    <n v="765"/>
    <s v="765 | Program Office"/>
    <s v="Program Office"/>
    <s v="Program Office - Junior"/>
    <s v="Officer"/>
    <s v="Program Office-Officer"/>
    <x v="0"/>
    <d v="2022-06-11T17:40:03"/>
    <d v="2022-06-15T17:40:03"/>
    <d v="2022-06-21T17:40:03"/>
    <d v="2022-06-27T17:40:03"/>
    <s v="No"/>
    <m/>
    <m/>
    <m/>
    <m/>
    <m/>
    <m/>
    <m/>
    <m/>
    <m/>
    <n v="0"/>
    <m/>
    <m/>
    <m/>
    <m/>
    <m/>
    <m/>
    <n v="0"/>
    <n v="0"/>
    <n v="10"/>
    <n v="6"/>
    <n v="0"/>
    <n v="0"/>
    <n v="0"/>
    <n v="4"/>
    <n v="0"/>
    <n v="0"/>
  </r>
  <r>
    <n v="761"/>
    <s v="761 | Program Office"/>
    <s v="Program Office"/>
    <s v="Program Office - Junior"/>
    <s v="Officer"/>
    <s v="Program Office-Officer"/>
    <x v="0"/>
    <d v="2022-06-17T17:40:03"/>
    <d v="2022-06-19T17:40:03"/>
    <d v="2022-06-21T17:40:03"/>
    <d v="2022-07-10T17:40:03"/>
    <s v="Yes"/>
    <d v="2022-07-03T17:40:03"/>
    <s v="Accepted"/>
    <m/>
    <d v="2022-07-10T17:40:03"/>
    <s v="Accepted"/>
    <d v="2022-07-04T17:40:03"/>
    <d v="2022-07-05T17:40:03"/>
    <d v="2022-07-07T17:40:03"/>
    <d v="2022-07-10T17:40:03"/>
    <n v="1"/>
    <d v="2022-07-14T17:40:03"/>
    <d v="2022-07-17T17:40:03"/>
    <d v="2022-07-20T17:40:03"/>
    <m/>
    <m/>
    <d v="2022-08-01T17:40:03"/>
    <n v="7"/>
    <n v="14"/>
    <n v="4"/>
    <n v="19"/>
    <n v="15"/>
    <n v="4"/>
    <n v="4"/>
    <n v="2"/>
    <n v="18"/>
    <n v="15"/>
  </r>
  <r>
    <n v="730"/>
    <s v="730 | Program Office"/>
    <s v="Program Office"/>
    <s v="Program Office - Junior"/>
    <s v="Officer"/>
    <s v="Program Office-Officer"/>
    <x v="0"/>
    <d v="2022-02-13T15:51:14"/>
    <d v="2022-02-16T15:51:14"/>
    <d v="2022-02-20T15:51:14"/>
    <d v="2022-03-22T15:51:14"/>
    <s v="Yes"/>
    <d v="2022-02-28T15:51:14"/>
    <s v="Declined"/>
    <m/>
    <d v="2022-03-07T15:51:14"/>
    <s v="Declined"/>
    <m/>
    <m/>
    <d v="2022-03-03T15:51:14"/>
    <m/>
    <n v="0"/>
    <m/>
    <m/>
    <m/>
    <m/>
    <m/>
    <m/>
    <n v="22"/>
    <n v="0"/>
    <n v="7"/>
    <n v="30"/>
    <n v="0"/>
    <n v="0"/>
    <n v="3"/>
    <n v="3"/>
    <n v="0"/>
    <n v="0"/>
  </r>
  <r>
    <n v="720"/>
    <s v="720 | Program Office"/>
    <s v="Program Office"/>
    <s v="Program Office - Junior"/>
    <s v="Officer"/>
    <s v="Program Office-Officer"/>
    <x v="0"/>
    <d v="2022-03-09T16:28:19"/>
    <d v="2022-03-10T16:28:19"/>
    <d v="2022-03-14T16:28:19"/>
    <d v="2022-04-01T16:28:19"/>
    <s v="Yes"/>
    <d v="2022-03-30T16:28:19"/>
    <s v="Failed"/>
    <s v="Other"/>
    <m/>
    <m/>
    <m/>
    <m/>
    <d v="2022-04-01T16:28:19"/>
    <m/>
    <n v="0"/>
    <m/>
    <m/>
    <m/>
    <m/>
    <s v="Company"/>
    <m/>
    <n v="2"/>
    <n v="0"/>
    <n v="5"/>
    <n v="18"/>
    <n v="0"/>
    <n v="0"/>
    <n v="2"/>
    <n v="1"/>
    <n v="0"/>
    <n v="0"/>
  </r>
  <r>
    <n v="680"/>
    <s v="680 | Program Office"/>
    <s v="Program Office"/>
    <s v="Program Office - Junior"/>
    <s v="Officer"/>
    <s v="Program Office-Officer"/>
    <x v="0"/>
    <d v="2023-08-02T21:15:22"/>
    <d v="2023-08-04T21:15:22"/>
    <d v="2023-08-09T21:15:22"/>
    <d v="2023-08-18T21:15:22"/>
    <s v="Yes"/>
    <d v="2023-08-25T21:15:22"/>
    <s v="Failed"/>
    <s v="Salary expectation too high"/>
    <m/>
    <m/>
    <m/>
    <m/>
    <d v="2023-08-28T21:15:22"/>
    <m/>
    <n v="0"/>
    <m/>
    <m/>
    <m/>
    <m/>
    <s v="Candidate"/>
    <m/>
    <n v="7"/>
    <n v="0"/>
    <n v="7"/>
    <n v="9"/>
    <n v="0"/>
    <n v="0"/>
    <n v="3"/>
    <n v="2"/>
    <n v="0"/>
    <n v="0"/>
  </r>
  <r>
    <n v="659"/>
    <s v="659 | Program Office"/>
    <s v="Program Office"/>
    <s v="Program Office - Junior"/>
    <s v="Officer"/>
    <s v="Program Office-Officer"/>
    <x v="0"/>
    <d v="2022-12-21T00:23:46"/>
    <d v="2022-12-25T00:23:46"/>
    <d v="2022-12-27T00:23:46"/>
    <d v="2023-01-12T00:23:46"/>
    <s v="Yes"/>
    <d v="2023-01-02T00:23:46"/>
    <s v="Failed"/>
    <s v="Position filled by another"/>
    <m/>
    <m/>
    <m/>
    <m/>
    <m/>
    <m/>
    <n v="0"/>
    <m/>
    <m/>
    <m/>
    <m/>
    <s v="Candidate"/>
    <m/>
    <n v="10"/>
    <n v="0"/>
    <n v="6"/>
    <n v="16"/>
    <n v="0"/>
    <n v="0"/>
    <n v="0"/>
    <n v="4"/>
    <n v="0"/>
    <n v="0"/>
  </r>
  <r>
    <n v="655"/>
    <s v="655 | Program Office"/>
    <s v="Program Office"/>
    <s v="Program Office - Junior"/>
    <s v="Officer"/>
    <s v="Program Office-Officer"/>
    <x v="0"/>
    <d v="2022-12-18T00:23:46"/>
    <d v="2022-12-22T00:23:46"/>
    <d v="2022-12-27T00:23:46"/>
    <d v="2023-01-20T00:23:46"/>
    <s v="Yes"/>
    <d v="2023-01-04T00:23:46"/>
    <s v="Accepted"/>
    <m/>
    <d v="2023-01-09T00:23:46"/>
    <s v="Accepted"/>
    <d v="2023-01-05T00:23:46"/>
    <d v="2023-01-09T00:23:46"/>
    <d v="2023-01-08T00:23:46"/>
    <d v="2023-01-13T00:23:46"/>
    <n v="1"/>
    <d v="2023-01-17T00:23:46"/>
    <d v="2023-01-20T00:23:46"/>
    <d v="2023-01-23T00:23:46"/>
    <m/>
    <m/>
    <d v="2023-01-31T00:23:46"/>
    <n v="16"/>
    <n v="13"/>
    <n v="9"/>
    <n v="24"/>
    <n v="14"/>
    <n v="4"/>
    <n v="4"/>
    <n v="4"/>
    <n v="14"/>
    <n v="14"/>
  </r>
  <r>
    <n v="636"/>
    <s v="636 | Program Office"/>
    <s v="Program Office"/>
    <s v="Program Office - Junior"/>
    <s v="Officer"/>
    <s v="Program Office-Officer"/>
    <x v="0"/>
    <d v="2022-09-22T07:15:57"/>
    <d v="2022-09-25T07:15:57"/>
    <d v="2022-09-29T07:15:57"/>
    <d v="2022-10-21T07:15:57"/>
    <s v="Yes"/>
    <d v="2022-10-09T07:15:57"/>
    <s v="Failed"/>
    <s v="Other"/>
    <m/>
    <m/>
    <m/>
    <m/>
    <m/>
    <m/>
    <n v="0"/>
    <m/>
    <m/>
    <m/>
    <m/>
    <s v="Company"/>
    <m/>
    <n v="12"/>
    <n v="0"/>
    <n v="7"/>
    <n v="22"/>
    <n v="0"/>
    <n v="0"/>
    <n v="0"/>
    <n v="3"/>
    <n v="0"/>
    <n v="0"/>
  </r>
  <r>
    <n v="577"/>
    <s v="577 | Program Office"/>
    <s v="Program Office"/>
    <s v="Program Office - Junior"/>
    <s v="Officer"/>
    <s v="Program Office-Officer"/>
    <x v="0"/>
    <d v="2022-12-11T02:09:30"/>
    <d v="2022-12-14T02:09:30"/>
    <d v="2022-12-20T02:09:30"/>
    <d v="2022-12-27T02:09:30"/>
    <s v="Yes"/>
    <d v="2023-01-05T02:09:30"/>
    <s v="Failed"/>
    <s v="Salary expectation too high"/>
    <m/>
    <m/>
    <m/>
    <m/>
    <d v="2023-01-09T02:09:30"/>
    <m/>
    <n v="0"/>
    <m/>
    <m/>
    <m/>
    <m/>
    <s v="Company"/>
    <m/>
    <n v="9"/>
    <n v="0"/>
    <n v="9"/>
    <n v="7"/>
    <n v="0"/>
    <n v="0"/>
    <n v="4"/>
    <n v="3"/>
    <n v="0"/>
    <n v="0"/>
  </r>
  <r>
    <n v="575"/>
    <s v="575 | Program Office"/>
    <s v="Program Office"/>
    <s v="Program Office - Junior"/>
    <s v="Officer"/>
    <s v="Program Office-Officer"/>
    <x v="0"/>
    <d v="2022-12-13T02:09:30"/>
    <d v="2022-12-15T02:09:30"/>
    <d v="2022-12-20T02:09:30"/>
    <d v="2022-12-28T02:09:30"/>
    <s v="Yes"/>
    <d v="2022-12-30T02:09:30"/>
    <s v="Declined"/>
    <m/>
    <d v="2023-01-01T02:09:30"/>
    <s v="Declined"/>
    <m/>
    <m/>
    <d v="2022-12-31T02:09:30"/>
    <m/>
    <n v="0"/>
    <m/>
    <m/>
    <m/>
    <m/>
    <m/>
    <m/>
    <n v="2"/>
    <n v="0"/>
    <n v="7"/>
    <n v="8"/>
    <n v="0"/>
    <n v="0"/>
    <n v="1"/>
    <n v="2"/>
    <n v="0"/>
    <n v="0"/>
  </r>
  <r>
    <n v="573"/>
    <s v="573 | Program Office"/>
    <s v="Program Office"/>
    <s v="Program Office - Junior"/>
    <s v="Officer"/>
    <s v="Program Office-Officer"/>
    <x v="0"/>
    <d v="2022-12-11T02:09:30"/>
    <d v="2022-12-14T02:09:30"/>
    <d v="2022-12-20T02:09:30"/>
    <d v="2023-01-10T02:09:30"/>
    <s v="Yes"/>
    <d v="2022-12-22T02:09:30"/>
    <s v="Pending"/>
    <m/>
    <d v="2022-12-27T02:09:30"/>
    <s v="Pending"/>
    <m/>
    <m/>
    <d v="2022-12-23T02:09:30"/>
    <m/>
    <n v="0"/>
    <m/>
    <m/>
    <m/>
    <m/>
    <m/>
    <m/>
    <n v="19"/>
    <n v="0"/>
    <n v="9"/>
    <n v="21"/>
    <n v="0"/>
    <n v="0"/>
    <n v="1"/>
    <n v="3"/>
    <n v="0"/>
    <n v="0"/>
  </r>
  <r>
    <n v="492"/>
    <s v="492 | Program Office"/>
    <s v="Program Office"/>
    <s v="Program Office - Junior"/>
    <s v="Officer"/>
    <s v="Program Office-Officer"/>
    <x v="0"/>
    <d v="2023-08-29T09:52:53"/>
    <d v="2023-08-30T09:52:53"/>
    <d v="2023-09-05T09:52:53"/>
    <d v="2023-09-13T09:52:53"/>
    <s v="Yes"/>
    <d v="2023-09-20T09:52:53"/>
    <s v="Failed"/>
    <s v="Other"/>
    <m/>
    <m/>
    <m/>
    <m/>
    <d v="2023-09-24T09:52:53"/>
    <m/>
    <n v="0"/>
    <m/>
    <m/>
    <m/>
    <m/>
    <s v="Candidate"/>
    <m/>
    <n v="7"/>
    <n v="0"/>
    <n v="7"/>
    <n v="8"/>
    <n v="0"/>
    <n v="0"/>
    <n v="4"/>
    <n v="1"/>
    <n v="0"/>
    <n v="0"/>
  </r>
  <r>
    <n v="491"/>
    <s v="491 | Program Office"/>
    <s v="Program Office"/>
    <s v="Program Office - Junior"/>
    <s v="Officer"/>
    <s v="Program Office-Officer"/>
    <x v="0"/>
    <d v="2023-08-30T09:52:53"/>
    <d v="2023-09-03T09:52:53"/>
    <d v="2023-09-05T09:52:53"/>
    <d v="2023-09-30T09:52:53"/>
    <s v="Yes"/>
    <d v="2023-09-18T09:52:53"/>
    <s v="Failed"/>
    <s v="Salary expectation too high"/>
    <m/>
    <m/>
    <m/>
    <m/>
    <m/>
    <m/>
    <n v="0"/>
    <m/>
    <m/>
    <m/>
    <m/>
    <s v="Company"/>
    <m/>
    <n v="12"/>
    <n v="0"/>
    <n v="6"/>
    <n v="25"/>
    <n v="0"/>
    <n v="0"/>
    <n v="0"/>
    <n v="4"/>
    <n v="0"/>
    <n v="0"/>
  </r>
  <r>
    <n v="483"/>
    <s v="483 | Program Office"/>
    <s v="Program Office"/>
    <s v="Program Office - Junior"/>
    <s v="Officer"/>
    <s v="Program Office-Officer"/>
    <x v="0"/>
    <d v="2023-01-03T13:36:04"/>
    <d v="2023-01-07T13:36:04"/>
    <d v="2023-01-12T13:36:04"/>
    <d v="2023-02-09T13:36:04"/>
    <s v="No"/>
    <m/>
    <m/>
    <m/>
    <m/>
    <m/>
    <m/>
    <m/>
    <m/>
    <m/>
    <n v="0"/>
    <m/>
    <m/>
    <m/>
    <m/>
    <m/>
    <m/>
    <n v="0"/>
    <n v="0"/>
    <n v="9"/>
    <n v="28"/>
    <n v="0"/>
    <n v="0"/>
    <n v="0"/>
    <n v="4"/>
    <n v="0"/>
    <n v="0"/>
  </r>
  <r>
    <n v="480"/>
    <s v="480 | Program Office"/>
    <s v="Program Office"/>
    <s v="Program Office - Junior"/>
    <s v="Officer"/>
    <s v="Program Office-Officer"/>
    <x v="0"/>
    <d v="2022-04-22T01:49:05"/>
    <d v="2022-04-26T01:49:05"/>
    <d v="2022-05-01T01:49:05"/>
    <d v="2022-05-27T01:49:05"/>
    <s v="Yes"/>
    <d v="2022-05-04T01:49:05"/>
    <s v="Failed"/>
    <s v="Not a culture fit"/>
    <m/>
    <m/>
    <m/>
    <m/>
    <m/>
    <m/>
    <n v="0"/>
    <m/>
    <m/>
    <m/>
    <m/>
    <s v="Candidate"/>
    <m/>
    <n v="23"/>
    <n v="0"/>
    <n v="9"/>
    <n v="26"/>
    <n v="0"/>
    <n v="0"/>
    <n v="0"/>
    <n v="4"/>
    <n v="0"/>
    <n v="0"/>
  </r>
  <r>
    <n v="476"/>
    <s v="476 | Program Office"/>
    <s v="Program Office"/>
    <s v="Program Office - Junior"/>
    <s v="Officer"/>
    <s v="Program Office-Officer"/>
    <x v="0"/>
    <d v="2022-04-24T01:49:05"/>
    <d v="2022-04-27T01:49:05"/>
    <d v="2022-05-01T01:49:05"/>
    <d v="2022-05-22T01:49:05"/>
    <s v="Yes"/>
    <d v="2022-05-03T01:49:05"/>
    <s v="Failed"/>
    <s v="Other"/>
    <m/>
    <m/>
    <m/>
    <m/>
    <d v="2022-05-07T01:49:05"/>
    <m/>
    <n v="0"/>
    <m/>
    <m/>
    <m/>
    <m/>
    <s v="Candidate"/>
    <m/>
    <n v="19"/>
    <n v="0"/>
    <n v="7"/>
    <n v="21"/>
    <n v="0"/>
    <n v="0"/>
    <n v="4"/>
    <n v="3"/>
    <n v="0"/>
    <n v="0"/>
  </r>
  <r>
    <n v="390"/>
    <s v="390 | Program Office"/>
    <s v="Program Office"/>
    <s v="Program Office - Junior"/>
    <s v="Officer"/>
    <s v="Program Office-Officer"/>
    <x v="0"/>
    <d v="2022-11-09T09:11:38"/>
    <d v="2022-11-12T09:11:38"/>
    <d v="2022-11-13T09:11:38"/>
    <d v="2022-12-08T09:11:38"/>
    <s v="Yes"/>
    <d v="2022-11-26T09:11:38"/>
    <s v="Declined"/>
    <m/>
    <d v="2022-11-28T09:11:38"/>
    <s v="Declined"/>
    <m/>
    <m/>
    <d v="2022-11-27T09:11:38"/>
    <m/>
    <n v="0"/>
    <m/>
    <m/>
    <m/>
    <m/>
    <m/>
    <m/>
    <n v="12"/>
    <n v="0"/>
    <n v="4"/>
    <n v="25"/>
    <n v="0"/>
    <n v="0"/>
    <n v="1"/>
    <n v="3"/>
    <n v="0"/>
    <n v="0"/>
  </r>
  <r>
    <n v="388"/>
    <s v="388 | Program Office"/>
    <s v="Program Office"/>
    <s v="Program Office - Junior"/>
    <s v="Officer"/>
    <s v="Program Office-Officer"/>
    <x v="0"/>
    <d v="2022-11-07T09:11:38"/>
    <d v="2022-11-09T09:11:38"/>
    <d v="2022-11-13T09:11:38"/>
    <d v="2022-11-26T09:11:38"/>
    <s v="Yes"/>
    <d v="2022-11-26T09:11:38"/>
    <s v="Failed"/>
    <s v="Other"/>
    <m/>
    <m/>
    <m/>
    <m/>
    <m/>
    <m/>
    <n v="0"/>
    <m/>
    <m/>
    <m/>
    <m/>
    <s v="Company"/>
    <m/>
    <n v="0"/>
    <n v="0"/>
    <n v="6"/>
    <n v="13"/>
    <n v="0"/>
    <n v="0"/>
    <n v="0"/>
    <n v="2"/>
    <n v="0"/>
    <n v="0"/>
  </r>
  <r>
    <n v="386"/>
    <s v="386 | Program Office"/>
    <s v="Program Office"/>
    <s v="Program Office - Junior"/>
    <s v="Officer"/>
    <s v="Program Office-Officer"/>
    <x v="0"/>
    <d v="2022-11-09T09:11:38"/>
    <d v="2022-11-12T09:11:38"/>
    <d v="2022-11-13T09:11:38"/>
    <d v="2022-12-05T09:11:38"/>
    <s v="Yes"/>
    <d v="2022-11-17T09:11:38"/>
    <s v="Failed"/>
    <s v="Position filled by another"/>
    <m/>
    <m/>
    <m/>
    <m/>
    <m/>
    <m/>
    <n v="0"/>
    <m/>
    <m/>
    <m/>
    <m/>
    <s v="Company"/>
    <m/>
    <n v="18"/>
    <n v="0"/>
    <n v="4"/>
    <n v="22"/>
    <n v="0"/>
    <n v="0"/>
    <n v="0"/>
    <n v="3"/>
    <n v="0"/>
    <n v="0"/>
  </r>
  <r>
    <n v="381"/>
    <s v="381 | Program Office"/>
    <s v="Program Office"/>
    <s v="Program Office - Junior"/>
    <s v="Officer"/>
    <s v="Program Office-Officer"/>
    <x v="0"/>
    <d v="2022-11-06T09:11:38"/>
    <d v="2022-11-07T09:11:38"/>
    <d v="2022-11-13T09:11:38"/>
    <d v="2022-12-04T09:11:38"/>
    <s v="Yes"/>
    <d v="2022-11-14T09:11:38"/>
    <s v="Failed"/>
    <s v="Other"/>
    <m/>
    <m/>
    <m/>
    <m/>
    <m/>
    <m/>
    <n v="0"/>
    <m/>
    <m/>
    <m/>
    <m/>
    <s v="Candidate"/>
    <m/>
    <n v="20"/>
    <n v="0"/>
    <n v="7"/>
    <n v="21"/>
    <n v="0"/>
    <n v="0"/>
    <n v="0"/>
    <n v="1"/>
    <n v="0"/>
    <n v="0"/>
  </r>
  <r>
    <n v="372"/>
    <s v="372 | Program Office"/>
    <s v="Program Office"/>
    <s v="Program Office - Junior"/>
    <s v="Officer"/>
    <s v="Program Office-Officer"/>
    <x v="0"/>
    <d v="2022-04-12T08:33:40"/>
    <d v="2022-04-16T08:33:40"/>
    <d v="2022-04-19T08:33:40"/>
    <d v="2022-05-10T08:33:40"/>
    <s v="Yes"/>
    <d v="2022-04-30T08:33:40"/>
    <s v="Failed"/>
    <s v="Other"/>
    <m/>
    <m/>
    <m/>
    <m/>
    <m/>
    <m/>
    <n v="0"/>
    <m/>
    <m/>
    <m/>
    <m/>
    <s v="Candidate"/>
    <m/>
    <n v="10"/>
    <n v="0"/>
    <n v="7"/>
    <n v="21"/>
    <n v="0"/>
    <n v="0"/>
    <n v="0"/>
    <n v="4"/>
    <n v="0"/>
    <n v="0"/>
  </r>
  <r>
    <n v="318"/>
    <s v="318 | Program Office"/>
    <s v="Program Office"/>
    <s v="Program Office - Junior"/>
    <s v="Officer"/>
    <s v="Program Office-Officer"/>
    <x v="0"/>
    <d v="2023-02-25T14:36:53"/>
    <d v="2023-03-01T14:36:53"/>
    <d v="2023-03-06T14:36:53"/>
    <d v="2023-04-05T14:36:53"/>
    <s v="Yes"/>
    <d v="2023-03-16T14:36:53"/>
    <s v="Declined"/>
    <m/>
    <d v="2023-03-23T14:36:53"/>
    <s v="Declined"/>
    <m/>
    <m/>
    <d v="2023-03-20T14:36:53"/>
    <m/>
    <n v="0"/>
    <m/>
    <m/>
    <m/>
    <m/>
    <m/>
    <m/>
    <n v="20"/>
    <n v="0"/>
    <n v="9"/>
    <n v="30"/>
    <n v="0"/>
    <n v="0"/>
    <n v="4"/>
    <n v="4"/>
    <n v="0"/>
    <n v="0"/>
  </r>
  <r>
    <n v="316"/>
    <s v="316 | Program Office"/>
    <s v="Program Office"/>
    <s v="Program Office - Junior"/>
    <s v="Officer"/>
    <s v="Program Office-Officer"/>
    <x v="0"/>
    <d v="2023-02-28T14:36:53"/>
    <d v="2023-03-02T14:36:53"/>
    <d v="2023-03-06T14:36:53"/>
    <d v="2023-03-31T14:36:53"/>
    <s v="Yes"/>
    <d v="2023-03-11T14:36:53"/>
    <s v="Failed"/>
    <s v="Position filled by another"/>
    <m/>
    <m/>
    <m/>
    <m/>
    <d v="2023-03-15T14:36:53"/>
    <m/>
    <n v="0"/>
    <m/>
    <m/>
    <m/>
    <m/>
    <s v="Company"/>
    <m/>
    <n v="20"/>
    <n v="0"/>
    <n v="6"/>
    <n v="25"/>
    <n v="0"/>
    <n v="0"/>
    <n v="4"/>
    <n v="2"/>
    <n v="0"/>
    <n v="0"/>
  </r>
  <r>
    <n v="314"/>
    <s v="314 | Program Office"/>
    <s v="Program Office"/>
    <s v="Program Office - Junior"/>
    <s v="Officer"/>
    <s v="Program Office-Officer"/>
    <x v="0"/>
    <d v="2023-03-01T14:36:53"/>
    <d v="2023-03-04T14:36:53"/>
    <d v="2023-03-06T14:36:53"/>
    <d v="2023-03-16T14:36:53"/>
    <s v="Yes"/>
    <d v="2023-03-23T14:36:53"/>
    <s v="Accepted"/>
    <m/>
    <d v="2023-03-26T14:36:53"/>
    <s v="Accepted"/>
    <d v="2023-03-24T14:36:53"/>
    <d v="2023-03-28T14:36:53"/>
    <d v="2023-03-25T14:36:53"/>
    <d v="2023-04-02T14:36:53"/>
    <n v="1"/>
    <d v="2023-04-05T14:36:53"/>
    <d v="2023-04-08T14:36:53"/>
    <d v="2023-04-09T14:36:53"/>
    <m/>
    <m/>
    <d v="2023-04-26T14:36:53"/>
    <n v="7"/>
    <n v="22"/>
    <n v="5"/>
    <n v="10"/>
    <n v="12"/>
    <n v="3"/>
    <n v="2"/>
    <n v="3"/>
    <n v="21"/>
    <n v="12"/>
  </r>
  <r>
    <n v="312"/>
    <s v="312 | Program Office"/>
    <s v="Program Office"/>
    <s v="Program Office - Junior"/>
    <s v="Officer"/>
    <s v="Program Office-Officer"/>
    <x v="0"/>
    <d v="2023-03-01T14:36:53"/>
    <d v="2023-03-04T14:36:53"/>
    <d v="2023-03-06T14:36:53"/>
    <d v="2023-03-30T14:36:53"/>
    <s v="Yes"/>
    <d v="2023-03-21T14:36:53"/>
    <s v="Declined"/>
    <m/>
    <d v="2023-03-26T14:36:53"/>
    <s v="Declined"/>
    <m/>
    <m/>
    <d v="2023-03-25T14:36:53"/>
    <m/>
    <n v="0"/>
    <m/>
    <m/>
    <m/>
    <m/>
    <m/>
    <m/>
    <n v="9"/>
    <n v="0"/>
    <n v="5"/>
    <n v="24"/>
    <n v="0"/>
    <n v="0"/>
    <n v="4"/>
    <n v="3"/>
    <n v="0"/>
    <n v="0"/>
  </r>
  <r>
    <n v="187"/>
    <s v="187 | Program Office"/>
    <s v="Program Office"/>
    <s v="Program Office - Junior"/>
    <s v="Officer"/>
    <s v="Program Office-Officer"/>
    <x v="0"/>
    <d v="2022-09-24T07:13:58"/>
    <d v="2022-09-26T07:13:58"/>
    <d v="2022-10-01T07:13:58"/>
    <d v="2022-10-13T07:13:58"/>
    <s v="Yes"/>
    <d v="2022-10-12T07:13:58"/>
    <s v="Accepted"/>
    <m/>
    <d v="2022-10-15T07:13:58"/>
    <s v="Accepted"/>
    <d v="2022-10-13T07:13:58"/>
    <d v="2022-10-14T07:13:58"/>
    <d v="2022-10-13T07:13:58"/>
    <d v="2022-10-17T07:13:58"/>
    <n v="1"/>
    <d v="2022-10-21T07:13:58"/>
    <d v="2022-10-23T07:13:58"/>
    <d v="2022-10-25T07:13:58"/>
    <m/>
    <m/>
    <d v="2022-11-13T07:13:58"/>
    <n v="1"/>
    <n v="13"/>
    <n v="7"/>
    <n v="12"/>
    <n v="11"/>
    <n v="4"/>
    <n v="1"/>
    <n v="2"/>
    <n v="23"/>
    <n v="11"/>
  </r>
  <r>
    <n v="181"/>
    <s v="181 | Program Office"/>
    <s v="Program Office"/>
    <s v="Program Office - Junior"/>
    <s v="Officer"/>
    <s v="Program Office-Officer"/>
    <x v="0"/>
    <d v="2022-09-26T07:13:58"/>
    <d v="2022-09-28T07:13:58"/>
    <d v="2022-10-01T07:13:58"/>
    <d v="2022-10-12T07:13:58"/>
    <s v="Yes"/>
    <d v="2022-10-08T07:13:58"/>
    <s v="Failed"/>
    <s v="Not a culture fit"/>
    <m/>
    <m/>
    <m/>
    <m/>
    <d v="2022-10-10T07:13:58"/>
    <m/>
    <n v="0"/>
    <m/>
    <m/>
    <m/>
    <m/>
    <s v="Company"/>
    <m/>
    <n v="4"/>
    <n v="0"/>
    <n v="5"/>
    <n v="11"/>
    <n v="0"/>
    <n v="0"/>
    <n v="2"/>
    <n v="2"/>
    <n v="0"/>
    <n v="0"/>
  </r>
  <r>
    <n v="140"/>
    <s v="140 | Program Office"/>
    <s v="Program Office"/>
    <s v="Program Office - Junior"/>
    <s v="Officer"/>
    <s v="Program Office-Officer"/>
    <x v="0"/>
    <d v="2022-07-19T19:16:15"/>
    <d v="2022-07-23T19:16:15"/>
    <d v="2022-07-27T19:16:15"/>
    <d v="2022-08-05T19:16:15"/>
    <s v="Yes"/>
    <d v="2022-08-10T19:16:15"/>
    <s v="Accepted"/>
    <m/>
    <d v="2022-08-16T19:16:15"/>
    <s v="Accepted"/>
    <d v="2022-08-11T19:16:15"/>
    <d v="2022-08-12T19:16:15"/>
    <d v="2022-08-13T19:16:15"/>
    <d v="2022-08-18T19:16:15"/>
    <n v="1"/>
    <d v="2022-08-20T19:16:15"/>
    <d v="2022-08-21T19:16:15"/>
    <d v="2022-08-23T19:16:15"/>
    <m/>
    <m/>
    <d v="2022-09-11T19:16:15"/>
    <n v="5"/>
    <n v="16"/>
    <n v="8"/>
    <n v="9"/>
    <n v="11"/>
    <n v="2"/>
    <n v="3"/>
    <n v="4"/>
    <n v="22"/>
    <n v="11"/>
  </r>
  <r>
    <n v="139"/>
    <s v="139 | Program Office"/>
    <s v="Program Office"/>
    <s v="Program Office - Junior"/>
    <s v="Officer"/>
    <s v="Program Office-Officer"/>
    <x v="0"/>
    <d v="2022-07-25T19:16:15"/>
    <d v="2022-07-26T19:16:15"/>
    <d v="2022-07-27T19:16:15"/>
    <d v="2022-08-13T19:16:15"/>
    <s v="No"/>
    <m/>
    <m/>
    <m/>
    <m/>
    <m/>
    <m/>
    <m/>
    <m/>
    <m/>
    <n v="0"/>
    <m/>
    <m/>
    <m/>
    <m/>
    <m/>
    <m/>
    <n v="0"/>
    <n v="0"/>
    <n v="2"/>
    <n v="17"/>
    <n v="0"/>
    <n v="0"/>
    <n v="0"/>
    <n v="1"/>
    <n v="0"/>
    <n v="0"/>
  </r>
  <r>
    <n v="136"/>
    <s v="136 | Program Office"/>
    <s v="Program Office"/>
    <s v="Program Office - Junior"/>
    <s v="Officer"/>
    <s v="Program Office-Officer"/>
    <x v="0"/>
    <d v="2022-07-20T19:16:15"/>
    <d v="2022-07-23T19:16:15"/>
    <d v="2022-07-27T19:16:15"/>
    <d v="2022-08-11T19:16:15"/>
    <s v="Yes"/>
    <d v="2022-08-08T19:16:15"/>
    <s v="Declined"/>
    <m/>
    <d v="2022-08-12T19:16:15"/>
    <s v="Declined"/>
    <m/>
    <m/>
    <d v="2022-08-10T19:16:15"/>
    <m/>
    <n v="0"/>
    <m/>
    <m/>
    <m/>
    <m/>
    <m/>
    <m/>
    <n v="3"/>
    <n v="0"/>
    <n v="7"/>
    <n v="15"/>
    <n v="0"/>
    <n v="0"/>
    <n v="2"/>
    <n v="3"/>
    <n v="0"/>
    <n v="0"/>
  </r>
  <r>
    <n v="132"/>
    <s v="132 | Program Office"/>
    <s v="Program Office"/>
    <s v="Program Office - Junior"/>
    <s v="Officer"/>
    <s v="Program Office-Officer"/>
    <x v="0"/>
    <d v="2022-07-22T19:16:15"/>
    <d v="2022-07-25T19:16:15"/>
    <d v="2022-07-27T19:16:15"/>
    <d v="2022-08-19T19:16:15"/>
    <s v="Yes"/>
    <d v="2022-08-13T19:16:15"/>
    <s v="Declined"/>
    <m/>
    <d v="2022-08-19T19:16:15"/>
    <s v="Declined"/>
    <m/>
    <m/>
    <d v="2022-08-17T19:16:15"/>
    <m/>
    <n v="0"/>
    <m/>
    <m/>
    <m/>
    <m/>
    <m/>
    <m/>
    <n v="6"/>
    <n v="0"/>
    <n v="5"/>
    <n v="23"/>
    <n v="0"/>
    <n v="0"/>
    <n v="4"/>
    <n v="3"/>
    <n v="0"/>
    <n v="0"/>
  </r>
  <r>
    <n v="66"/>
    <s v="66 | Program Office"/>
    <s v="Program Office"/>
    <s v="Program Office - Junior"/>
    <s v="Officer"/>
    <s v="Program Office-Officer"/>
    <x v="0"/>
    <d v="2023-08-29T18:08:34"/>
    <d v="2023-08-30T18:08:34"/>
    <d v="2023-09-01T18:08:34"/>
    <d v="2023-09-11T18:08:34"/>
    <s v="Yes"/>
    <d v="2023-09-15T18:08:34"/>
    <s v="Pending"/>
    <m/>
    <d v="2023-09-20T18:08:34"/>
    <s v="Pending"/>
    <m/>
    <m/>
    <d v="2023-09-19T18:08:34"/>
    <m/>
    <n v="0"/>
    <m/>
    <m/>
    <m/>
    <m/>
    <m/>
    <m/>
    <n v="4"/>
    <n v="0"/>
    <n v="3"/>
    <n v="10"/>
    <n v="0"/>
    <n v="0"/>
    <n v="4"/>
    <n v="1"/>
    <n v="0"/>
    <n v="0"/>
  </r>
  <r>
    <n v="2540"/>
    <s v="2540 | Program Office"/>
    <s v="Program Office"/>
    <s v="Program Office - Executive"/>
    <s v="Director"/>
    <s v="Program Office-Director"/>
    <x v="2"/>
    <d v="2022-05-01T01:23:53"/>
    <d v="2022-05-05T01:23:53"/>
    <d v="2022-05-07T01:23:53"/>
    <d v="2022-06-02T01:23:53"/>
    <s v="No"/>
    <m/>
    <m/>
    <m/>
    <m/>
    <m/>
    <m/>
    <m/>
    <m/>
    <m/>
    <n v="0"/>
    <m/>
    <m/>
    <m/>
    <m/>
    <m/>
    <m/>
    <n v="0"/>
    <n v="0"/>
    <n v="6"/>
    <n v="26"/>
    <n v="0"/>
    <n v="0"/>
    <n v="0"/>
    <n v="4"/>
    <n v="0"/>
    <n v="0"/>
  </r>
  <r>
    <n v="2531"/>
    <s v="2531 | Program Office"/>
    <s v="Program Office"/>
    <s v="Program Office - Executive"/>
    <s v="Director"/>
    <s v="Program Office-Director"/>
    <x v="2"/>
    <d v="2022-05-04T01:23:53"/>
    <d v="2022-05-05T01:23:53"/>
    <d v="2022-05-07T01:23:53"/>
    <d v="2022-05-13T01:23:53"/>
    <s v="No"/>
    <m/>
    <m/>
    <m/>
    <m/>
    <m/>
    <m/>
    <m/>
    <m/>
    <m/>
    <n v="0"/>
    <m/>
    <m/>
    <m/>
    <m/>
    <m/>
    <m/>
    <n v="0"/>
    <n v="0"/>
    <n v="3"/>
    <n v="6"/>
    <n v="0"/>
    <n v="0"/>
    <n v="0"/>
    <n v="1"/>
    <n v="0"/>
    <n v="0"/>
  </r>
  <r>
    <n v="2265"/>
    <s v="2265 | Program Office"/>
    <s v="Program Office"/>
    <s v="Program Office - Executive"/>
    <s v="Director"/>
    <s v="Program Office-Director"/>
    <x v="2"/>
    <d v="2023-04-14T22:30:17"/>
    <d v="2023-04-16T22:30:17"/>
    <d v="2023-04-20T22:30:17"/>
    <d v="2023-05-03T22:30:17"/>
    <s v="No"/>
    <m/>
    <m/>
    <m/>
    <m/>
    <m/>
    <m/>
    <m/>
    <m/>
    <m/>
    <n v="0"/>
    <m/>
    <m/>
    <m/>
    <m/>
    <m/>
    <m/>
    <n v="0"/>
    <n v="0"/>
    <n v="6"/>
    <n v="13"/>
    <n v="0"/>
    <n v="0"/>
    <n v="0"/>
    <n v="2"/>
    <n v="0"/>
    <n v="0"/>
  </r>
  <r>
    <n v="2127"/>
    <s v="2127 | Program Office"/>
    <s v="Program Office"/>
    <s v="Program Office - Executive"/>
    <s v="Director"/>
    <s v="Program Office-Director"/>
    <x v="2"/>
    <d v="2023-01-01T11:21:38"/>
    <d v="2023-01-03T11:21:38"/>
    <d v="2023-01-09T11:21:38"/>
    <d v="2023-01-24T11:21:38"/>
    <s v="No"/>
    <m/>
    <m/>
    <m/>
    <m/>
    <m/>
    <m/>
    <m/>
    <m/>
    <m/>
    <n v="0"/>
    <m/>
    <m/>
    <m/>
    <m/>
    <m/>
    <m/>
    <n v="0"/>
    <n v="0"/>
    <n v="8"/>
    <n v="15"/>
    <n v="0"/>
    <n v="0"/>
    <n v="0"/>
    <n v="2"/>
    <n v="0"/>
    <n v="0"/>
  </r>
  <r>
    <n v="2120"/>
    <s v="2120 | Program Office"/>
    <s v="Program Office"/>
    <s v="Program Office - Executive"/>
    <s v="Director"/>
    <s v="Program Office-Director"/>
    <x v="2"/>
    <d v="2023-04-14T01:19:50"/>
    <d v="2023-04-17T01:19:50"/>
    <d v="2023-04-22T01:19:50"/>
    <d v="2023-05-11T01:19:50"/>
    <s v="No"/>
    <m/>
    <m/>
    <m/>
    <m/>
    <m/>
    <m/>
    <m/>
    <m/>
    <m/>
    <n v="0"/>
    <m/>
    <m/>
    <m/>
    <m/>
    <m/>
    <m/>
    <n v="0"/>
    <n v="0"/>
    <n v="8"/>
    <n v="19"/>
    <n v="0"/>
    <n v="0"/>
    <n v="0"/>
    <n v="3"/>
    <n v="0"/>
    <n v="0"/>
  </r>
  <r>
    <n v="2115"/>
    <s v="2115 | Program Office"/>
    <s v="Program Office"/>
    <s v="Program Office - Executive"/>
    <s v="Director"/>
    <s v="Program Office-Director"/>
    <x v="2"/>
    <d v="2023-04-14T01:19:50"/>
    <d v="2023-04-16T01:19:50"/>
    <d v="2023-04-22T01:19:50"/>
    <d v="2023-05-06T01:19:50"/>
    <s v="No"/>
    <m/>
    <m/>
    <m/>
    <m/>
    <m/>
    <m/>
    <m/>
    <m/>
    <m/>
    <n v="0"/>
    <m/>
    <m/>
    <m/>
    <m/>
    <m/>
    <m/>
    <n v="0"/>
    <n v="0"/>
    <n v="8"/>
    <n v="14"/>
    <n v="0"/>
    <n v="0"/>
    <n v="0"/>
    <n v="2"/>
    <n v="0"/>
    <n v="0"/>
  </r>
  <r>
    <n v="1857"/>
    <s v="1857 | Program Office"/>
    <s v="Program Office"/>
    <s v="Program Office - Executive"/>
    <s v="Director"/>
    <s v="Program Office-Director"/>
    <x v="2"/>
    <d v="2022-11-12T01:50:58"/>
    <d v="2022-11-15T01:50:58"/>
    <d v="2022-11-17T01:50:58"/>
    <d v="2022-12-10T01:50:58"/>
    <s v="No"/>
    <m/>
    <m/>
    <m/>
    <m/>
    <m/>
    <m/>
    <m/>
    <m/>
    <m/>
    <n v="0"/>
    <m/>
    <m/>
    <m/>
    <m/>
    <m/>
    <m/>
    <n v="0"/>
    <n v="0"/>
    <n v="5"/>
    <n v="23"/>
    <n v="0"/>
    <n v="0"/>
    <n v="0"/>
    <n v="3"/>
    <n v="0"/>
    <n v="0"/>
  </r>
  <r>
    <n v="1820"/>
    <s v="1820 | Program Office"/>
    <s v="Program Office"/>
    <s v="Program Office - Executive"/>
    <s v="Director"/>
    <s v="Program Office-Director"/>
    <x v="2"/>
    <d v="2022-09-19T04:28:24"/>
    <d v="2022-09-21T04:28:24"/>
    <d v="2022-09-25T04:28:24"/>
    <d v="2022-10-04T04:28:24"/>
    <s v="No"/>
    <m/>
    <m/>
    <m/>
    <m/>
    <m/>
    <m/>
    <m/>
    <m/>
    <m/>
    <n v="0"/>
    <m/>
    <m/>
    <m/>
    <m/>
    <m/>
    <m/>
    <n v="0"/>
    <n v="0"/>
    <n v="6"/>
    <n v="9"/>
    <n v="0"/>
    <n v="0"/>
    <n v="0"/>
    <n v="2"/>
    <n v="0"/>
    <n v="0"/>
  </r>
  <r>
    <n v="1816"/>
    <s v="1816 | Program Office"/>
    <s v="Program Office"/>
    <s v="Program Office - Executive"/>
    <s v="Director"/>
    <s v="Program Office-Director"/>
    <x v="2"/>
    <d v="2022-09-17T04:28:24"/>
    <d v="2022-09-19T04:28:24"/>
    <d v="2022-09-25T04:28:24"/>
    <d v="2022-10-03T04:28:24"/>
    <s v="No"/>
    <m/>
    <m/>
    <m/>
    <m/>
    <m/>
    <m/>
    <m/>
    <m/>
    <m/>
    <n v="0"/>
    <m/>
    <m/>
    <m/>
    <m/>
    <m/>
    <m/>
    <n v="0"/>
    <n v="0"/>
    <n v="8"/>
    <n v="8"/>
    <n v="0"/>
    <n v="0"/>
    <n v="0"/>
    <n v="2"/>
    <n v="0"/>
    <n v="0"/>
  </r>
  <r>
    <n v="1809"/>
    <s v="1809 | Program Office"/>
    <s v="Program Office"/>
    <s v="Program Office - Executive"/>
    <s v="Director"/>
    <s v="Program Office-Director"/>
    <x v="2"/>
    <d v="2023-07-15T00:25:30"/>
    <d v="2023-07-17T00:25:30"/>
    <d v="2023-07-20T00:25:30"/>
    <d v="2023-08-05T00:25:30"/>
    <s v="No"/>
    <m/>
    <m/>
    <m/>
    <m/>
    <m/>
    <m/>
    <m/>
    <m/>
    <m/>
    <n v="0"/>
    <m/>
    <m/>
    <m/>
    <m/>
    <m/>
    <m/>
    <n v="0"/>
    <n v="0"/>
    <n v="5"/>
    <n v="16"/>
    <n v="0"/>
    <n v="0"/>
    <n v="0"/>
    <n v="2"/>
    <n v="0"/>
    <n v="0"/>
  </r>
  <r>
    <n v="993"/>
    <s v="993 | Program Office"/>
    <s v="Program Office"/>
    <s v="Program Office - Executive"/>
    <s v="Director"/>
    <s v="Program Office-Director"/>
    <x v="2"/>
    <d v="2023-04-02T20:36:08"/>
    <d v="2023-04-03T20:36:08"/>
    <d v="2023-04-04T20:36:08"/>
    <d v="2023-04-23T20:36:08"/>
    <s v="Yes"/>
    <d v="2023-04-16T20:36:08"/>
    <s v="Accepted"/>
    <m/>
    <d v="2023-04-23T20:36:08"/>
    <s v="Accepted"/>
    <d v="2023-04-18T20:36:08"/>
    <d v="2023-04-21T20:36:08"/>
    <d v="2023-04-19T20:36:08"/>
    <d v="2023-04-22T20:36:08"/>
    <n v="1"/>
    <d v="2023-04-25T20:36:08"/>
    <d v="2023-04-28T20:36:08"/>
    <d v="2023-04-30T20:36:08"/>
    <m/>
    <m/>
    <d v="2023-05-15T20:36:08"/>
    <n v="7"/>
    <n v="17"/>
    <n v="2"/>
    <n v="19"/>
    <n v="9"/>
    <n v="3"/>
    <n v="3"/>
    <n v="1"/>
    <n v="20"/>
    <n v="9"/>
  </r>
  <r>
    <n v="949"/>
    <s v="949 | Program Office"/>
    <s v="Program Office"/>
    <s v="Program Office - Executive"/>
    <s v="Director"/>
    <s v="Program Office-Director"/>
    <x v="2"/>
    <d v="2022-10-31T01:02:01"/>
    <d v="2022-11-02T01:02:01"/>
    <d v="2022-11-03T01:02:01"/>
    <d v="2022-12-02T01:02:01"/>
    <s v="Yes"/>
    <d v="2022-11-07T01:02:01"/>
    <s v="Declined"/>
    <m/>
    <d v="2022-11-13T01:02:01"/>
    <s v="Declined"/>
    <m/>
    <m/>
    <d v="2022-11-11T01:02:01"/>
    <m/>
    <n v="0"/>
    <m/>
    <m/>
    <m/>
    <m/>
    <m/>
    <m/>
    <n v="25"/>
    <n v="0"/>
    <n v="3"/>
    <n v="29"/>
    <n v="0"/>
    <n v="0"/>
    <n v="4"/>
    <n v="2"/>
    <n v="0"/>
    <n v="0"/>
  </r>
  <r>
    <n v="914"/>
    <s v="914 | Program Office"/>
    <s v="Program Office"/>
    <s v="Program Office - Executive"/>
    <s v="Director"/>
    <s v="Program Office-Director"/>
    <x v="2"/>
    <d v="2022-04-19T06:08:47"/>
    <d v="2022-04-22T06:08:47"/>
    <d v="2022-04-25T06:08:47"/>
    <d v="2022-05-21T06:08:47"/>
    <s v="Yes"/>
    <d v="2022-05-02T06:08:47"/>
    <s v="Declined"/>
    <m/>
    <d v="2022-05-05T06:08:47"/>
    <s v="Declined"/>
    <m/>
    <m/>
    <d v="2022-05-03T06:08:47"/>
    <m/>
    <n v="0"/>
    <m/>
    <m/>
    <m/>
    <m/>
    <m/>
    <m/>
    <n v="19"/>
    <n v="0"/>
    <n v="6"/>
    <n v="26"/>
    <n v="0"/>
    <n v="0"/>
    <n v="1"/>
    <n v="3"/>
    <n v="0"/>
    <n v="0"/>
  </r>
  <r>
    <n v="906"/>
    <s v="906 | Program Office"/>
    <s v="Program Office"/>
    <s v="Program Office - Executive"/>
    <s v="Director"/>
    <s v="Program Office-Director"/>
    <x v="2"/>
    <d v="2023-08-23T05:59:22"/>
    <d v="2023-08-25T05:59:22"/>
    <d v="2023-08-28T05:59:22"/>
    <d v="2023-09-23T05:59:22"/>
    <s v="Yes"/>
    <d v="2023-09-04T05:59:22"/>
    <s v="Accepted"/>
    <m/>
    <d v="2023-09-10T05:59:22"/>
    <s v="Accepted"/>
    <d v="2023-09-06T05:59:22"/>
    <d v="2023-09-08T05:59:22"/>
    <d v="2023-09-08T05:59:22"/>
    <d v="2023-09-09T05:59:22"/>
    <n v="1"/>
    <d v="2023-09-10T05:59:22"/>
    <d v="2023-09-13T05:59:22"/>
    <d v="2023-09-15T05:59:22"/>
    <m/>
    <m/>
    <d v="2023-10-05T05:59:22"/>
    <n v="19"/>
    <n v="11"/>
    <n v="5"/>
    <n v="26"/>
    <n v="7"/>
    <n v="1"/>
    <n v="4"/>
    <n v="2"/>
    <n v="25"/>
    <n v="7"/>
  </r>
  <r>
    <n v="904"/>
    <s v="904 | Program Office"/>
    <s v="Program Office"/>
    <s v="Program Office - Executive"/>
    <s v="Director"/>
    <s v="Program Office-Director"/>
    <x v="2"/>
    <d v="2023-08-21T05:59:22"/>
    <d v="2023-08-24T05:59:22"/>
    <d v="2023-08-28T05:59:22"/>
    <d v="2023-09-21T05:59:22"/>
    <s v="Yes"/>
    <d v="2023-08-31T05:59:22"/>
    <s v="Accepted"/>
    <m/>
    <d v="2023-09-06T05:59:22"/>
    <s v="Accepted"/>
    <d v="2023-09-02T05:59:22"/>
    <d v="2023-09-03T05:59:22"/>
    <d v="2023-09-02T05:59:22"/>
    <d v="2023-09-03T05:59:22"/>
    <n v="1"/>
    <d v="2023-09-04T05:59:22"/>
    <d v="2023-09-07T05:59:22"/>
    <d v="2023-09-09T05:59:22"/>
    <m/>
    <m/>
    <d v="2023-09-26T05:59:22"/>
    <n v="21"/>
    <n v="6"/>
    <n v="7"/>
    <n v="24"/>
    <n v="6"/>
    <n v="1"/>
    <n v="2"/>
    <n v="3"/>
    <n v="22"/>
    <n v="6"/>
  </r>
  <r>
    <n v="830"/>
    <s v="830 | Program Office"/>
    <s v="Program Office"/>
    <s v="Program Office - Executive"/>
    <s v="Director"/>
    <s v="Program Office-Director"/>
    <x v="2"/>
    <d v="2022-03-07T15:00:29"/>
    <d v="2022-03-10T15:00:29"/>
    <d v="2022-03-11T15:00:29"/>
    <d v="2022-04-09T15:00:29"/>
    <s v="Yes"/>
    <d v="2022-03-18T15:00:29"/>
    <s v="Declined"/>
    <m/>
    <d v="2022-03-25T15:00:29"/>
    <s v="Declined"/>
    <m/>
    <m/>
    <d v="2022-03-21T15:00:29"/>
    <m/>
    <n v="0"/>
    <m/>
    <m/>
    <m/>
    <m/>
    <m/>
    <m/>
    <n v="22"/>
    <n v="0"/>
    <n v="4"/>
    <n v="29"/>
    <n v="0"/>
    <n v="0"/>
    <n v="3"/>
    <n v="3"/>
    <n v="0"/>
    <n v="0"/>
  </r>
  <r>
    <n v="791"/>
    <s v="791 | Program Office"/>
    <s v="Program Office"/>
    <s v="Program Office - Executive"/>
    <s v="Director"/>
    <s v="Program Office-Director"/>
    <x v="2"/>
    <d v="2022-12-07T16:11:24"/>
    <d v="2022-12-11T16:11:24"/>
    <d v="2022-12-17T16:11:24"/>
    <d v="2023-01-15T16:11:24"/>
    <s v="Yes"/>
    <d v="2022-12-31T16:11:24"/>
    <s v="Failed"/>
    <s v="Not a culture fit"/>
    <m/>
    <m/>
    <m/>
    <m/>
    <d v="2023-01-01T16:11:24"/>
    <m/>
    <n v="0"/>
    <m/>
    <m/>
    <m/>
    <m/>
    <s v="Company"/>
    <m/>
    <n v="15"/>
    <n v="0"/>
    <n v="10"/>
    <n v="29"/>
    <n v="0"/>
    <n v="0"/>
    <n v="1"/>
    <n v="4"/>
    <n v="0"/>
    <n v="0"/>
  </r>
  <r>
    <n v="763"/>
    <s v="763 | Program Office"/>
    <s v="Program Office"/>
    <s v="Program Office - Executive"/>
    <s v="Director"/>
    <s v="Program Office-Director"/>
    <x v="2"/>
    <d v="2022-06-16T17:40:03"/>
    <d v="2022-06-20T17:40:03"/>
    <d v="2022-06-21T17:40:03"/>
    <d v="2022-07-06T17:40:03"/>
    <s v="Yes"/>
    <d v="2022-07-02T17:40:03"/>
    <s v="Failed"/>
    <s v="Didn't pass technical test"/>
    <m/>
    <m/>
    <m/>
    <m/>
    <d v="2022-07-03T17:40:03"/>
    <m/>
    <n v="0"/>
    <m/>
    <m/>
    <m/>
    <m/>
    <s v="Company"/>
    <m/>
    <n v="4"/>
    <n v="0"/>
    <n v="5"/>
    <n v="15"/>
    <n v="0"/>
    <n v="0"/>
    <n v="1"/>
    <n v="4"/>
    <n v="0"/>
    <n v="0"/>
  </r>
  <r>
    <n v="728"/>
    <s v="728 | Program Office"/>
    <s v="Program Office"/>
    <s v="Program Office - Executive"/>
    <s v="Director"/>
    <s v="Program Office-Director"/>
    <x v="2"/>
    <d v="2022-02-13T15:51:14"/>
    <d v="2022-02-15T15:51:14"/>
    <d v="2022-02-20T15:51:14"/>
    <d v="2022-02-26T15:51:14"/>
    <s v="Yes"/>
    <d v="2022-02-26T15:51:14"/>
    <s v="Failed"/>
    <s v="Didn't pass technical test"/>
    <m/>
    <m/>
    <m/>
    <m/>
    <d v="2022-02-28T15:51:14"/>
    <m/>
    <n v="0"/>
    <m/>
    <m/>
    <m/>
    <m/>
    <s v="Candidate"/>
    <m/>
    <n v="0"/>
    <n v="0"/>
    <n v="7"/>
    <n v="6"/>
    <n v="0"/>
    <n v="0"/>
    <n v="2"/>
    <n v="2"/>
    <n v="0"/>
    <n v="0"/>
  </r>
  <r>
    <n v="719"/>
    <s v="719 | Program Office"/>
    <s v="Program Office"/>
    <s v="Program Office - Executive"/>
    <s v="Director"/>
    <s v="Program Office-Director"/>
    <x v="2"/>
    <d v="2022-03-07T16:28:19"/>
    <d v="2022-03-10T16:28:19"/>
    <d v="2022-03-14T16:28:19"/>
    <d v="2022-03-23T16:28:19"/>
    <s v="Yes"/>
    <d v="2022-03-27T16:28:19"/>
    <s v="Failed"/>
    <s v="Salary expectation too high"/>
    <m/>
    <m/>
    <m/>
    <m/>
    <d v="2022-03-28T16:28:19"/>
    <m/>
    <n v="0"/>
    <m/>
    <m/>
    <m/>
    <m/>
    <s v="Candidate"/>
    <m/>
    <n v="4"/>
    <n v="0"/>
    <n v="7"/>
    <n v="9"/>
    <n v="0"/>
    <n v="0"/>
    <n v="1"/>
    <n v="3"/>
    <n v="0"/>
    <n v="0"/>
  </r>
  <r>
    <n v="716"/>
    <s v="716 | Program Office"/>
    <s v="Program Office"/>
    <s v="Program Office - Executive"/>
    <s v="Director"/>
    <s v="Program Office-Director"/>
    <x v="2"/>
    <d v="2022-03-10T16:28:19"/>
    <d v="2022-03-13T16:28:19"/>
    <d v="2022-03-14T16:28:19"/>
    <d v="2022-03-26T16:28:19"/>
    <s v="Yes"/>
    <d v="2022-03-18T16:28:19"/>
    <s v="Failed"/>
    <s v="Position filled by another"/>
    <m/>
    <m/>
    <m/>
    <m/>
    <m/>
    <m/>
    <n v="0"/>
    <m/>
    <m/>
    <m/>
    <m/>
    <s v="Candidate"/>
    <m/>
    <n v="8"/>
    <n v="0"/>
    <n v="4"/>
    <n v="12"/>
    <n v="0"/>
    <n v="0"/>
    <n v="0"/>
    <n v="3"/>
    <n v="0"/>
    <n v="0"/>
  </r>
  <r>
    <n v="713"/>
    <s v="713 | Program Office"/>
    <s v="Program Office"/>
    <s v="Program Office - Executive"/>
    <s v="Director"/>
    <s v="Program Office-Director"/>
    <x v="2"/>
    <d v="2022-03-05T16:28:19"/>
    <d v="2022-03-08T16:28:19"/>
    <d v="2022-03-14T16:28:19"/>
    <d v="2022-04-03T16:28:19"/>
    <s v="No"/>
    <m/>
    <m/>
    <m/>
    <m/>
    <m/>
    <m/>
    <m/>
    <m/>
    <m/>
    <n v="0"/>
    <m/>
    <m/>
    <m/>
    <m/>
    <m/>
    <m/>
    <n v="0"/>
    <n v="0"/>
    <n v="9"/>
    <n v="20"/>
    <n v="0"/>
    <n v="0"/>
    <n v="0"/>
    <n v="3"/>
    <n v="0"/>
    <n v="0"/>
  </r>
  <r>
    <n v="679"/>
    <s v="679 | Program Office"/>
    <s v="Program Office"/>
    <s v="Program Office - Executive"/>
    <s v="Director"/>
    <s v="Program Office-Director"/>
    <x v="2"/>
    <d v="2023-08-04T21:15:22"/>
    <d v="2023-08-06T21:15:22"/>
    <d v="2023-08-09T21:15:22"/>
    <d v="2023-09-06T21:15:22"/>
    <s v="Yes"/>
    <d v="2023-08-25T21:15:22"/>
    <s v="Accepted"/>
    <m/>
    <d v="2023-08-30T21:15:22"/>
    <s v="Accepted"/>
    <d v="2023-08-26T21:15:22"/>
    <d v="2023-08-29T21:15:22"/>
    <d v="2023-08-29T21:15:22"/>
    <d v="2023-09-07T21:15:22"/>
    <n v="1"/>
    <d v="2023-09-10T21:15:22"/>
    <d v="2023-09-13T21:15:22"/>
    <d v="2023-09-16T21:15:22"/>
    <m/>
    <m/>
    <d v="2023-09-26T21:15:22"/>
    <n v="12"/>
    <n v="20"/>
    <n v="5"/>
    <n v="28"/>
    <n v="18"/>
    <n v="3"/>
    <n v="4"/>
    <n v="2"/>
    <n v="16"/>
    <n v="18"/>
  </r>
  <r>
    <n v="675"/>
    <s v="675 | Program Office"/>
    <s v="Program Office"/>
    <s v="Program Office - Executive"/>
    <s v="Director"/>
    <s v="Program Office-Director"/>
    <x v="2"/>
    <d v="2023-08-05T21:15:22"/>
    <d v="2023-08-07T21:15:22"/>
    <d v="2023-08-09T21:15:22"/>
    <d v="2023-08-23T21:15:22"/>
    <s v="Yes"/>
    <d v="2023-08-21T21:15:22"/>
    <s v="Failed"/>
    <s v="Other"/>
    <m/>
    <m/>
    <m/>
    <m/>
    <d v="2023-08-24T21:15:22"/>
    <m/>
    <n v="0"/>
    <m/>
    <m/>
    <m/>
    <m/>
    <s v="Candidate"/>
    <m/>
    <n v="2"/>
    <n v="0"/>
    <n v="4"/>
    <n v="14"/>
    <n v="0"/>
    <n v="0"/>
    <n v="3"/>
    <n v="2"/>
    <n v="0"/>
    <n v="0"/>
  </r>
  <r>
    <n v="671"/>
    <s v="671 | Program Office"/>
    <s v="Program Office"/>
    <s v="Program Office - Executive"/>
    <s v="Director"/>
    <s v="Program Office-Director"/>
    <x v="2"/>
    <d v="2023-08-03T21:15:22"/>
    <d v="2023-08-04T21:15:22"/>
    <d v="2023-08-09T21:15:22"/>
    <d v="2023-09-02T21:15:22"/>
    <s v="Yes"/>
    <d v="2023-08-22T21:15:22"/>
    <s v="Failed"/>
    <s v="Didn't pass technical test"/>
    <m/>
    <m/>
    <m/>
    <m/>
    <m/>
    <m/>
    <n v="0"/>
    <m/>
    <m/>
    <m/>
    <m/>
    <s v="Company"/>
    <m/>
    <n v="11"/>
    <n v="0"/>
    <n v="6"/>
    <n v="24"/>
    <n v="0"/>
    <n v="0"/>
    <n v="0"/>
    <n v="1"/>
    <n v="0"/>
    <n v="0"/>
  </r>
  <r>
    <n v="658"/>
    <s v="658 | Program Office"/>
    <s v="Program Office"/>
    <s v="Program Office - Executive"/>
    <s v="Director"/>
    <s v="Program Office-Director"/>
    <x v="2"/>
    <d v="2022-12-19T00:23:46"/>
    <d v="2022-12-23T00:23:46"/>
    <d v="2022-12-27T00:23:46"/>
    <d v="2023-01-07T00:23:46"/>
    <s v="Yes"/>
    <d v="2023-01-05T00:23:46"/>
    <s v="Failed"/>
    <s v="Other"/>
    <m/>
    <m/>
    <m/>
    <m/>
    <d v="2023-01-09T00:23:46"/>
    <m/>
    <n v="0"/>
    <m/>
    <m/>
    <m/>
    <m/>
    <s v="Company"/>
    <m/>
    <n v="2"/>
    <n v="0"/>
    <n v="8"/>
    <n v="11"/>
    <n v="0"/>
    <n v="0"/>
    <n v="4"/>
    <n v="4"/>
    <n v="0"/>
    <n v="0"/>
  </r>
  <r>
    <n v="653"/>
    <s v="653 | Program Office"/>
    <s v="Program Office"/>
    <s v="Program Office - Executive"/>
    <s v="Director"/>
    <s v="Program Office-Director"/>
    <x v="2"/>
    <d v="2022-12-20T00:23:46"/>
    <d v="2022-12-22T00:23:46"/>
    <d v="2022-12-27T00:23:46"/>
    <d v="2023-01-10T00:23:46"/>
    <s v="Yes"/>
    <d v="2023-01-01T00:23:46"/>
    <s v="Accepted"/>
    <m/>
    <d v="2023-01-06T00:23:46"/>
    <s v="Accepted"/>
    <d v="2023-01-02T00:23:46"/>
    <d v="2023-01-05T00:23:46"/>
    <d v="2023-01-02T00:23:46"/>
    <d v="2023-01-04T00:23:46"/>
    <n v="1"/>
    <d v="2023-01-07T00:23:46"/>
    <d v="2023-01-10T00:23:46"/>
    <d v="2023-01-12T00:23:46"/>
    <m/>
    <m/>
    <d v="2023-02-03T00:23:46"/>
    <n v="9"/>
    <n v="9"/>
    <n v="7"/>
    <n v="14"/>
    <n v="7"/>
    <n v="3"/>
    <n v="1"/>
    <n v="2"/>
    <n v="27"/>
    <n v="7"/>
  </r>
  <r>
    <n v="639"/>
    <s v="639 | Program Office"/>
    <s v="Program Office"/>
    <s v="Program Office - Executive"/>
    <s v="Head of Department"/>
    <s v="Program Office-Head of Department"/>
    <x v="2"/>
    <d v="2022-09-23T07:15:57"/>
    <d v="2022-09-24T07:15:57"/>
    <d v="2022-09-29T07:15:57"/>
    <d v="2022-10-09T07:15:57"/>
    <s v="Yes"/>
    <d v="2022-10-13T07:15:57"/>
    <s v="Failed"/>
    <s v="Other"/>
    <m/>
    <m/>
    <m/>
    <m/>
    <m/>
    <m/>
    <n v="0"/>
    <m/>
    <m/>
    <m/>
    <m/>
    <s v="Company"/>
    <m/>
    <n v="4"/>
    <n v="0"/>
    <n v="6"/>
    <n v="10"/>
    <n v="0"/>
    <n v="0"/>
    <n v="0"/>
    <n v="1"/>
    <n v="0"/>
    <n v="0"/>
  </r>
  <r>
    <n v="618"/>
    <s v="618 | Program Office"/>
    <s v="Program Office"/>
    <s v="Program Office - Executive"/>
    <s v="Head of Department"/>
    <s v="Program Office-Head of Department"/>
    <x v="2"/>
    <d v="2023-08-18T21:15:20"/>
    <d v="2023-08-20T21:15:20"/>
    <d v="2023-08-23T21:15:20"/>
    <d v="2023-08-31T21:15:20"/>
    <s v="Yes"/>
    <d v="2023-09-03T21:15:20"/>
    <s v="Accepted"/>
    <m/>
    <d v="2023-09-06T21:15:20"/>
    <s v="Accepted"/>
    <d v="2023-09-05T21:15:20"/>
    <d v="2023-09-06T21:15:20"/>
    <d v="2023-09-04T21:15:20"/>
    <d v="2023-09-05T21:15:20"/>
    <n v="1"/>
    <d v="2023-09-09T21:15:20"/>
    <d v="2023-09-10T21:15:20"/>
    <d v="2023-09-11T21:15:20"/>
    <m/>
    <m/>
    <d v="2023-09-30T21:15:20"/>
    <n v="3"/>
    <n v="14"/>
    <n v="5"/>
    <n v="8"/>
    <n v="5"/>
    <n v="4"/>
    <n v="1"/>
    <n v="2"/>
    <n v="21"/>
    <n v="5"/>
  </r>
  <r>
    <n v="579"/>
    <s v="579 | Program Office"/>
    <s v="Program Office"/>
    <s v="Program Office - Executive"/>
    <s v="Head of Department"/>
    <s v="Program Office-Head of Department"/>
    <x v="2"/>
    <d v="2022-12-13T02:09:30"/>
    <d v="2022-12-16T02:09:30"/>
    <d v="2022-12-20T02:09:30"/>
    <d v="2022-12-31T02:09:30"/>
    <s v="Yes"/>
    <d v="2022-12-26T02:09:30"/>
    <s v="Failed"/>
    <s v="Other"/>
    <m/>
    <m/>
    <m/>
    <m/>
    <d v="2022-12-28T02:09:30"/>
    <m/>
    <n v="0"/>
    <m/>
    <m/>
    <m/>
    <m/>
    <s v="Company"/>
    <m/>
    <n v="5"/>
    <n v="0"/>
    <n v="7"/>
    <n v="11"/>
    <n v="0"/>
    <n v="0"/>
    <n v="2"/>
    <n v="3"/>
    <n v="0"/>
    <n v="0"/>
  </r>
  <r>
    <n v="494"/>
    <s v="494 | Program Office"/>
    <s v="Program Office"/>
    <s v="Program Office - Executive"/>
    <s v="Head of Department"/>
    <s v="Program Office-Head of Department"/>
    <x v="2"/>
    <d v="2023-08-31T09:52:53"/>
    <d v="2023-09-03T09:52:53"/>
    <d v="2023-09-05T09:52:53"/>
    <d v="2023-09-21T09:52:53"/>
    <s v="Yes"/>
    <d v="2023-09-09T09:52:53"/>
    <s v="Declined"/>
    <m/>
    <d v="2023-09-16T09:52:53"/>
    <s v="Declined"/>
    <m/>
    <m/>
    <d v="2023-09-13T09:52:53"/>
    <m/>
    <n v="0"/>
    <m/>
    <m/>
    <m/>
    <m/>
    <m/>
    <m/>
    <n v="12"/>
    <n v="0"/>
    <n v="5"/>
    <n v="16"/>
    <n v="0"/>
    <n v="0"/>
    <n v="4"/>
    <n v="3"/>
    <n v="0"/>
    <n v="0"/>
  </r>
  <r>
    <n v="493"/>
    <s v="493 | Program Office"/>
    <s v="Program Office"/>
    <s v="Program Office - Executive"/>
    <s v="Head of Department"/>
    <s v="Program Office-Head of Department"/>
    <x v="2"/>
    <d v="2023-08-28T09:52:53"/>
    <d v="2023-08-31T09:52:53"/>
    <d v="2023-09-05T09:52:53"/>
    <d v="2023-09-21T09:52:53"/>
    <s v="Yes"/>
    <d v="2023-09-19T09:52:53"/>
    <s v="Failed"/>
    <s v="Not a culture fit"/>
    <m/>
    <m/>
    <m/>
    <m/>
    <m/>
    <m/>
    <n v="0"/>
    <m/>
    <m/>
    <m/>
    <m/>
    <s v="Company"/>
    <m/>
    <n v="2"/>
    <n v="0"/>
    <n v="8"/>
    <n v="16"/>
    <n v="0"/>
    <n v="0"/>
    <n v="0"/>
    <n v="3"/>
    <n v="0"/>
    <n v="0"/>
  </r>
  <r>
    <n v="485"/>
    <s v="485 | Program Office"/>
    <s v="Program Office"/>
    <s v="Program Office - Executive"/>
    <s v="Head of Department"/>
    <s v="Program Office-Head of Department"/>
    <x v="2"/>
    <d v="2023-01-04T13:36:04"/>
    <d v="2023-01-06T13:36:04"/>
    <d v="2023-01-12T13:36:04"/>
    <d v="2023-02-11T13:36:04"/>
    <s v="Yes"/>
    <d v="2023-01-22T13:36:04"/>
    <s v="Failed"/>
    <s v="Not a culture fit"/>
    <m/>
    <m/>
    <m/>
    <m/>
    <m/>
    <m/>
    <n v="0"/>
    <m/>
    <m/>
    <m/>
    <m/>
    <s v="Company"/>
    <m/>
    <n v="20"/>
    <n v="0"/>
    <n v="8"/>
    <n v="30"/>
    <n v="0"/>
    <n v="0"/>
    <n v="0"/>
    <n v="2"/>
    <n v="0"/>
    <n v="0"/>
  </r>
  <r>
    <n v="484"/>
    <s v="484 | Program Office"/>
    <s v="Program Office"/>
    <s v="Program Office - Executive"/>
    <s v="Head of Department"/>
    <s v="Program Office-Head of Department"/>
    <x v="2"/>
    <d v="2023-01-05T13:36:04"/>
    <d v="2023-01-08T13:36:04"/>
    <d v="2023-01-12T13:36:04"/>
    <d v="2023-02-05T13:36:04"/>
    <s v="Yes"/>
    <d v="2023-01-21T13:36:04"/>
    <s v="Failed"/>
    <s v="Position filled by another"/>
    <m/>
    <m/>
    <m/>
    <m/>
    <d v="2023-01-24T13:36:04"/>
    <m/>
    <n v="0"/>
    <m/>
    <m/>
    <m/>
    <m/>
    <s v="Company"/>
    <m/>
    <n v="15"/>
    <n v="0"/>
    <n v="7"/>
    <n v="24"/>
    <n v="0"/>
    <n v="0"/>
    <n v="3"/>
    <n v="3"/>
    <n v="0"/>
    <n v="0"/>
  </r>
  <r>
    <n v="477"/>
    <s v="477 | Program Office"/>
    <s v="Program Office"/>
    <s v="Program Office - Executive"/>
    <s v="Head of Department"/>
    <s v="Program Office-Head of Department"/>
    <x v="2"/>
    <d v="2022-04-23T01:49:05"/>
    <d v="2022-04-27T01:49:05"/>
    <d v="2022-05-01T01:49:05"/>
    <d v="2022-05-15T01:49:05"/>
    <s v="Yes"/>
    <d v="2022-05-04T01:49:05"/>
    <s v="Accepted"/>
    <m/>
    <d v="2022-05-08T01:49:05"/>
    <s v="Accepted"/>
    <d v="2022-05-06T01:49:05"/>
    <d v="2022-05-08T01:49:05"/>
    <d v="2022-05-06T01:49:05"/>
    <d v="2022-05-07T01:49:05"/>
    <n v="1"/>
    <d v="2022-05-10T01:49:05"/>
    <d v="2022-05-11T01:49:05"/>
    <d v="2022-05-14T01:49:05"/>
    <m/>
    <m/>
    <d v="2022-05-22T01:49:05"/>
    <n v="11"/>
    <n v="7"/>
    <n v="8"/>
    <n v="14"/>
    <n v="6"/>
    <n v="3"/>
    <n v="2"/>
    <n v="4"/>
    <n v="12"/>
    <n v="6"/>
  </r>
  <r>
    <n v="475"/>
    <s v="475 | Program Office"/>
    <s v="Program Office"/>
    <s v="Program Office - Executive"/>
    <s v="Head of Department"/>
    <s v="Program Office-Head of Department"/>
    <x v="2"/>
    <d v="2022-04-25T01:49:05"/>
    <d v="2022-04-28T01:49:05"/>
    <d v="2022-05-01T01:49:05"/>
    <d v="2022-05-31T01:49:05"/>
    <s v="Yes"/>
    <d v="2022-05-18T01:49:05"/>
    <s v="Failed"/>
    <s v="Didn't pass technical test"/>
    <m/>
    <m/>
    <m/>
    <m/>
    <d v="2022-05-22T01:49:05"/>
    <m/>
    <n v="0"/>
    <m/>
    <m/>
    <m/>
    <m/>
    <s v="Company"/>
    <m/>
    <n v="13"/>
    <n v="0"/>
    <n v="6"/>
    <n v="30"/>
    <n v="0"/>
    <n v="0"/>
    <n v="4"/>
    <n v="3"/>
    <n v="0"/>
    <n v="0"/>
  </r>
  <r>
    <n v="385"/>
    <s v="385 | Program Office"/>
    <s v="Program Office"/>
    <s v="Program Office - Executive"/>
    <s v="Head of Department"/>
    <s v="Program Office-Head of Department"/>
    <x v="2"/>
    <d v="2022-11-04T09:11:38"/>
    <d v="2022-11-08T09:11:38"/>
    <d v="2022-11-13T09:11:38"/>
    <d v="2022-11-24T09:11:38"/>
    <s v="Yes"/>
    <d v="2022-11-22T09:11:38"/>
    <s v="Declined"/>
    <m/>
    <d v="2022-11-28T09:11:38"/>
    <s v="Declined"/>
    <m/>
    <m/>
    <d v="2022-11-25T09:11:38"/>
    <m/>
    <n v="0"/>
    <m/>
    <m/>
    <m/>
    <m/>
    <m/>
    <m/>
    <n v="2"/>
    <n v="0"/>
    <n v="9"/>
    <n v="11"/>
    <n v="0"/>
    <n v="0"/>
    <n v="3"/>
    <n v="4"/>
    <n v="0"/>
    <n v="0"/>
  </r>
  <r>
    <n v="378"/>
    <s v="378 | Program Office"/>
    <s v="Program Office"/>
    <s v="Program Office - Executive"/>
    <s v="Head of Department"/>
    <s v="Program Office-Head of Department"/>
    <x v="2"/>
    <d v="2022-04-16T08:33:40"/>
    <d v="2022-04-17T08:33:40"/>
    <d v="2022-04-19T08:33:40"/>
    <d v="2022-05-09T08:33:40"/>
    <s v="Yes"/>
    <d v="2022-04-27T08:33:40"/>
    <s v="Failed"/>
    <s v="Other"/>
    <m/>
    <m/>
    <m/>
    <m/>
    <m/>
    <m/>
    <n v="0"/>
    <m/>
    <m/>
    <m/>
    <m/>
    <s v="Company"/>
    <m/>
    <n v="12"/>
    <n v="0"/>
    <n v="3"/>
    <n v="20"/>
    <n v="0"/>
    <n v="0"/>
    <n v="0"/>
    <n v="1"/>
    <n v="0"/>
    <n v="0"/>
  </r>
  <r>
    <n v="375"/>
    <s v="375 | Program Office"/>
    <s v="Program Office"/>
    <s v="Program Office - Executive"/>
    <s v="Head of Department"/>
    <s v="Program Office-Head of Department"/>
    <x v="2"/>
    <d v="2022-04-12T08:33:40"/>
    <d v="2022-04-14T08:33:40"/>
    <d v="2022-04-19T08:33:40"/>
    <d v="2022-04-25T08:33:40"/>
    <s v="Yes"/>
    <d v="2022-05-01T08:33:40"/>
    <s v="Accepted"/>
    <m/>
    <d v="2022-05-06T08:33:40"/>
    <s v="Accepted"/>
    <d v="2022-05-02T08:33:40"/>
    <d v="2022-05-06T08:33:40"/>
    <d v="2022-05-04T08:33:40"/>
    <d v="2022-05-10T08:33:40"/>
    <n v="1"/>
    <d v="2022-05-11T08:33:40"/>
    <d v="2022-05-12T08:33:40"/>
    <d v="2022-05-15T08:33:40"/>
    <m/>
    <m/>
    <d v="2022-05-22T08:33:40"/>
    <n v="6"/>
    <n v="17"/>
    <n v="7"/>
    <n v="6"/>
    <n v="9"/>
    <n v="1"/>
    <n v="3"/>
    <n v="2"/>
    <n v="11"/>
    <n v="9"/>
  </r>
  <r>
    <n v="315"/>
    <s v="315 | Program Office"/>
    <s v="Program Office"/>
    <s v="Program Office - Executive"/>
    <s v="Head of Department"/>
    <s v="Program Office-Head of Department"/>
    <x v="2"/>
    <d v="2023-03-03T14:36:53"/>
    <d v="2023-03-04T14:36:53"/>
    <d v="2023-03-06T14:36:53"/>
    <d v="2023-03-18T14:36:53"/>
    <s v="No"/>
    <m/>
    <m/>
    <m/>
    <m/>
    <m/>
    <m/>
    <m/>
    <m/>
    <m/>
    <n v="0"/>
    <m/>
    <m/>
    <m/>
    <m/>
    <m/>
    <m/>
    <n v="0"/>
    <n v="0"/>
    <n v="3"/>
    <n v="12"/>
    <n v="0"/>
    <n v="0"/>
    <n v="0"/>
    <n v="1"/>
    <n v="0"/>
    <n v="0"/>
  </r>
  <r>
    <n v="189"/>
    <s v="189 | Program Office"/>
    <s v="Program Office"/>
    <s v="Program Office - Executive"/>
    <s v="Head of Department"/>
    <s v="Program Office-Head of Department"/>
    <x v="2"/>
    <d v="2022-09-26T07:13:58"/>
    <d v="2022-09-27T07:13:58"/>
    <d v="2022-10-01T07:13:58"/>
    <d v="2023-04-09T07:13:58"/>
    <s v="Yes"/>
    <d v="2022-10-07T07:13:58"/>
    <s v="Failed"/>
    <s v="Other"/>
    <m/>
    <m/>
    <m/>
    <m/>
    <m/>
    <m/>
    <n v="0"/>
    <m/>
    <m/>
    <m/>
    <m/>
    <s v="Company"/>
    <m/>
    <n v="184"/>
    <n v="0"/>
    <n v="5"/>
    <n v="190"/>
    <n v="0"/>
    <n v="0"/>
    <n v="0"/>
    <n v="1"/>
    <n v="0"/>
    <n v="0"/>
  </r>
  <r>
    <n v="131"/>
    <s v="131 | Program Office"/>
    <s v="Program Office"/>
    <s v="Program Office - Executive"/>
    <s v="Head of Department"/>
    <s v="Program Office-Head of Department"/>
    <x v="2"/>
    <d v="2022-07-18T19:16:15"/>
    <d v="2022-07-21T19:16:15"/>
    <d v="2022-07-27T19:16:15"/>
    <d v="2023-02-02T19:16:15"/>
    <s v="Yes"/>
    <d v="2022-08-07T19:16:15"/>
    <s v="Failed"/>
    <s v="Didn't pass technical test"/>
    <m/>
    <m/>
    <m/>
    <m/>
    <m/>
    <m/>
    <n v="0"/>
    <m/>
    <m/>
    <m/>
    <m/>
    <s v="Candidate"/>
    <m/>
    <n v="179"/>
    <n v="0"/>
    <n v="9"/>
    <n v="190"/>
    <n v="0"/>
    <n v="0"/>
    <n v="0"/>
    <n v="3"/>
    <n v="0"/>
    <n v="0"/>
  </r>
  <r>
    <n v="70"/>
    <s v="70 | Program Office"/>
    <s v="Program Office"/>
    <s v="Program Office - Executive"/>
    <s v="Director"/>
    <s v="Program Office-Director"/>
    <x v="2"/>
    <d v="2023-08-23T18:08:34"/>
    <d v="2023-08-26T18:08:34"/>
    <d v="2023-09-01T18:08:34"/>
    <d v="2023-09-09T18:08:34"/>
    <s v="No"/>
    <m/>
    <m/>
    <m/>
    <m/>
    <m/>
    <m/>
    <m/>
    <m/>
    <m/>
    <n v="0"/>
    <m/>
    <m/>
    <m/>
    <m/>
    <m/>
    <m/>
    <n v="0"/>
    <n v="0"/>
    <n v="9"/>
    <n v="8"/>
    <n v="0"/>
    <n v="0"/>
    <n v="0"/>
    <n v="3"/>
    <n v="0"/>
    <n v="0"/>
  </r>
  <r>
    <n v="63"/>
    <s v="63 | Program Office"/>
    <s v="Program Office"/>
    <s v="Program Office - Executive"/>
    <s v="Director"/>
    <s v="Program Office-Director"/>
    <x v="2"/>
    <d v="2023-08-26T18:08:34"/>
    <d v="2023-08-27T18:08:34"/>
    <d v="2023-09-01T18:08:34"/>
    <d v="2023-09-24T18:08:34"/>
    <s v="Yes"/>
    <d v="2023-09-10T18:08:34"/>
    <s v="Failed"/>
    <s v="Salary expectation too high"/>
    <m/>
    <m/>
    <m/>
    <m/>
    <d v="2023-09-11T18:08:34"/>
    <m/>
    <n v="0"/>
    <m/>
    <m/>
    <m/>
    <m/>
    <s v="Candidate"/>
    <m/>
    <n v="14"/>
    <n v="0"/>
    <n v="6"/>
    <n v="23"/>
    <n v="0"/>
    <n v="0"/>
    <n v="1"/>
    <n v="1"/>
    <n v="0"/>
    <n v="0"/>
  </r>
  <r>
    <n v="62"/>
    <s v="62 | Program Office"/>
    <s v="Program Office"/>
    <s v="Program Office - Executive"/>
    <s v="Director"/>
    <s v="Program Office-Director"/>
    <x v="2"/>
    <d v="2023-08-27T18:08:34"/>
    <d v="2023-08-30T18:08:34"/>
    <d v="2023-09-01T18:08:34"/>
    <d v="2023-09-22T18:08:34"/>
    <s v="Yes"/>
    <d v="2023-09-11T18:08:34"/>
    <s v="Failed"/>
    <s v="Salary expectation too high"/>
    <m/>
    <m/>
    <m/>
    <m/>
    <m/>
    <m/>
    <n v="0"/>
    <m/>
    <m/>
    <m/>
    <m/>
    <s v="Candidate"/>
    <m/>
    <n v="11"/>
    <n v="0"/>
    <n v="5"/>
    <n v="21"/>
    <n v="0"/>
    <n v="0"/>
    <n v="0"/>
    <n v="3"/>
    <n v="0"/>
    <n v="0"/>
  </r>
  <r>
    <n v="10"/>
    <s v="10 | Program Office"/>
    <s v="Program Office"/>
    <s v="Program Office - Executive"/>
    <s v="Director"/>
    <s v="Program Office-Director"/>
    <x v="2"/>
    <d v="2023-06-04T08:55:46"/>
    <d v="2023-06-05T08:55:46"/>
    <d v="2023-06-06T08:55:46"/>
    <d v="2023-06-26T08:55:46"/>
    <s v="Yes"/>
    <d v="2023-06-15T08:55:46"/>
    <s v="Failed"/>
    <s v="Didn't pass technical test"/>
    <m/>
    <m/>
    <m/>
    <m/>
    <d v="2023-06-18T08:55:46"/>
    <m/>
    <n v="0"/>
    <m/>
    <m/>
    <m/>
    <m/>
    <s v="Candidate"/>
    <m/>
    <n v="11"/>
    <n v="0"/>
    <n v="2"/>
    <n v="20"/>
    <n v="0"/>
    <n v="0"/>
    <n v="3"/>
    <n v="1"/>
    <n v="0"/>
    <n v="0"/>
  </r>
  <r>
    <n v="8"/>
    <s v="8 | Program Office"/>
    <s v="Program Office"/>
    <s v="Program Office - Executive"/>
    <s v="Director"/>
    <s v="Program Office-Director"/>
    <x v="2"/>
    <d v="2023-06-02T08:55:46"/>
    <d v="2023-06-05T08:55:46"/>
    <d v="2023-06-06T08:55:46"/>
    <d v="2023-07-06T08:55:46"/>
    <s v="Yes"/>
    <d v="2023-06-12T08:55:46"/>
    <s v="Failed"/>
    <s v="Other"/>
    <m/>
    <m/>
    <m/>
    <m/>
    <m/>
    <m/>
    <n v="0"/>
    <m/>
    <m/>
    <m/>
    <m/>
    <s v="Company"/>
    <m/>
    <n v="24"/>
    <n v="0"/>
    <n v="4"/>
    <n v="30"/>
    <n v="0"/>
    <n v="0"/>
    <n v="0"/>
    <n v="3"/>
    <n v="0"/>
    <n v="0"/>
  </r>
  <r>
    <n v="2974"/>
    <s v="2974 | Program Office"/>
    <s v="Program Office"/>
    <s v="Program Office - Associate"/>
    <s v="Analyst"/>
    <s v="Program Office-Analyst"/>
    <x v="1"/>
    <d v="2022-07-19T15:16:58"/>
    <d v="2022-07-21T15:16:58"/>
    <d v="2022-07-29T15:16:58"/>
    <d v="2022-08-17T15:16:58"/>
    <s v="Yes"/>
    <d v="2022-08-04T15:16:58"/>
    <s v="Accepted"/>
    <m/>
    <d v="2022-08-09T15:16:58"/>
    <s v="Accepted"/>
    <d v="2022-08-06T15:16:58"/>
    <d v="2022-08-09T15:16:58"/>
    <d v="2022-08-07T15:16:58"/>
    <d v="2022-08-09T15:16:58"/>
    <n v="1"/>
    <d v="2022-08-10T15:16:58"/>
    <d v="2022-08-13T15:16:58"/>
    <d v="2022-08-14T15:16:58"/>
    <m/>
    <m/>
    <d v="2022-09-03T15:16:58"/>
    <n v="13"/>
    <n v="11"/>
    <n v="10"/>
    <n v="19"/>
    <n v="5"/>
    <n v="1"/>
    <n v="3"/>
    <n v="2"/>
    <n v="24"/>
    <n v="5"/>
  </r>
  <r>
    <n v="2972"/>
    <s v="2972 | Program Office"/>
    <s v="Program Office"/>
    <s v="Program Office - Associate"/>
    <s v="Analyst"/>
    <s v="Program Office-Analyst"/>
    <x v="1"/>
    <d v="2022-07-19T15:16:58"/>
    <d v="2022-07-22T15:16:58"/>
    <d v="2022-07-30T15:16:58"/>
    <d v="2022-08-17T15:16:58"/>
    <s v="Yes"/>
    <d v="2022-07-31T15:16:58"/>
    <s v="Failed"/>
    <s v="Other"/>
    <m/>
    <m/>
    <m/>
    <m/>
    <m/>
    <m/>
    <n v="0"/>
    <m/>
    <m/>
    <m/>
    <m/>
    <s v="Company"/>
    <m/>
    <n v="17"/>
    <n v="0"/>
    <n v="11"/>
    <n v="18"/>
    <n v="0"/>
    <n v="0"/>
    <n v="0"/>
    <n v="3"/>
    <n v="0"/>
    <n v="0"/>
  </r>
  <r>
    <n v="2969"/>
    <s v="2969 | Program Office"/>
    <s v="Program Office"/>
    <s v="Program Office - Associate"/>
    <s v="Analyst"/>
    <s v="Program Office-Analyst"/>
    <x v="1"/>
    <d v="2022-05-17T06:38:26"/>
    <d v="2022-05-20T06:38:26"/>
    <d v="2022-05-28T06:38:26"/>
    <d v="2022-07-12T06:38:26"/>
    <s v="No"/>
    <m/>
    <m/>
    <m/>
    <m/>
    <m/>
    <m/>
    <m/>
    <m/>
    <m/>
    <n v="0"/>
    <m/>
    <m/>
    <m/>
    <m/>
    <m/>
    <m/>
    <n v="0"/>
    <n v="0"/>
    <n v="11"/>
    <n v="45"/>
    <n v="0"/>
    <n v="0"/>
    <n v="0"/>
    <n v="3"/>
    <n v="0"/>
    <n v="0"/>
  </r>
  <r>
    <n v="2967"/>
    <s v="2967 | Program Office"/>
    <s v="Program Office"/>
    <s v="Program Office - Associate"/>
    <s v="Analyst"/>
    <s v="Program Office-Analyst"/>
    <x v="1"/>
    <d v="2022-05-18T06:38:26"/>
    <d v="2022-05-20T06:38:26"/>
    <d v="2022-05-28T06:38:26"/>
    <d v="2022-07-12T06:38:26"/>
    <s v="No"/>
    <m/>
    <m/>
    <m/>
    <m/>
    <m/>
    <m/>
    <m/>
    <m/>
    <m/>
    <n v="0"/>
    <m/>
    <m/>
    <m/>
    <m/>
    <m/>
    <m/>
    <n v="0"/>
    <n v="0"/>
    <n v="10"/>
    <n v="45"/>
    <n v="0"/>
    <n v="0"/>
    <n v="0"/>
    <n v="2"/>
    <n v="0"/>
    <n v="0"/>
  </r>
  <r>
    <n v="2885"/>
    <s v="2885 | Program Office"/>
    <s v="Program Office"/>
    <s v="Program Office - Associate"/>
    <s v="Analyst"/>
    <s v="Program Office-Analyst"/>
    <x v="1"/>
    <d v="2022-10-20T01:36:27"/>
    <d v="2022-10-24T01:36:27"/>
    <d v="2022-10-31T01:36:27"/>
    <d v="2022-12-15T01:36:27"/>
    <s v="Yes"/>
    <d v="2022-11-15T01:36:27"/>
    <s v="Accepted"/>
    <m/>
    <d v="2022-11-22T01:36:27"/>
    <s v="Accepted"/>
    <d v="2022-11-16T01:36:27"/>
    <d v="2022-11-18T01:36:27"/>
    <d v="2022-11-18T01:36:27"/>
    <d v="2022-11-25T01:36:27"/>
    <n v="1"/>
    <d v="2022-11-28T01:36:27"/>
    <d v="2022-12-01T01:36:27"/>
    <d v="2022-12-04T01:36:27"/>
    <m/>
    <m/>
    <d v="2022-12-17T01:36:27"/>
    <n v="30"/>
    <n v="18"/>
    <n v="11"/>
    <n v="45"/>
    <n v="16"/>
    <n v="3"/>
    <n v="3"/>
    <n v="4"/>
    <n v="19"/>
    <n v="16"/>
  </r>
  <r>
    <n v="2884"/>
    <s v="2884 | Program Office"/>
    <s v="Program Office"/>
    <s v="Program Office - Associate"/>
    <s v="Analyst"/>
    <s v="Program Office-Analyst"/>
    <x v="1"/>
    <d v="2022-10-22T01:36:27"/>
    <d v="2022-10-24T01:36:27"/>
    <d v="2022-10-31T01:36:27"/>
    <d v="2022-12-15T01:36:27"/>
    <s v="No"/>
    <m/>
    <m/>
    <m/>
    <m/>
    <m/>
    <m/>
    <m/>
    <m/>
    <m/>
    <n v="0"/>
    <m/>
    <m/>
    <m/>
    <m/>
    <m/>
    <m/>
    <n v="0"/>
    <n v="0"/>
    <n v="9"/>
    <n v="45"/>
    <n v="0"/>
    <n v="0"/>
    <n v="0"/>
    <n v="2"/>
    <n v="0"/>
    <n v="0"/>
  </r>
  <r>
    <n v="2881"/>
    <s v="2881 | Program Office"/>
    <s v="Program Office"/>
    <s v="Program Office - Associate"/>
    <s v="Analyst"/>
    <s v="Program Office-Analyst"/>
    <x v="1"/>
    <d v="2022-10-20T01:36:27"/>
    <d v="2022-10-23T01:36:27"/>
    <d v="2022-10-30T01:36:27"/>
    <d v="2022-11-28T01:36:27"/>
    <s v="Yes"/>
    <d v="2022-11-12T01:36:27"/>
    <s v="Accepted"/>
    <m/>
    <d v="2022-11-16T01:36:27"/>
    <s v="Accepted"/>
    <d v="2022-11-14T01:36:27"/>
    <d v="2022-11-16T01:36:27"/>
    <d v="2022-11-14T01:36:27"/>
    <d v="2022-11-21T01:36:27"/>
    <n v="1"/>
    <d v="2022-11-25T01:36:27"/>
    <d v="2022-11-26T01:36:27"/>
    <d v="2022-11-28T01:36:27"/>
    <m/>
    <m/>
    <d v="2022-12-12T01:36:27"/>
    <n v="16"/>
    <n v="17"/>
    <n v="10"/>
    <n v="29"/>
    <n v="12"/>
    <n v="4"/>
    <n v="2"/>
    <n v="3"/>
    <n v="17"/>
    <n v="12"/>
  </r>
  <r>
    <n v="2857"/>
    <s v="2857 | Program Office"/>
    <s v="Program Office"/>
    <s v="Program Office - Associate"/>
    <s v="Analyst"/>
    <s v="Program Office-Analyst"/>
    <x v="1"/>
    <d v="2023-04-17T11:59:33"/>
    <d v="2023-04-20T11:59:33"/>
    <d v="2023-04-25T11:59:33"/>
    <d v="2023-07-04T11:59:33"/>
    <s v="Yes"/>
    <d v="2023-04-28T11:59:33"/>
    <s v="Accepted"/>
    <m/>
    <d v="2023-05-03T11:59:33"/>
    <s v="Accepted"/>
    <d v="2023-04-30T11:59:33"/>
    <d v="2023-05-04T11:59:33"/>
    <d v="2023-05-02T11:59:33"/>
    <d v="2023-05-04T11:59:33"/>
    <n v="1"/>
    <d v="2023-05-08T11:59:33"/>
    <d v="2023-05-09T11:59:33"/>
    <d v="2023-05-10T11:59:33"/>
    <m/>
    <m/>
    <d v="2023-05-20T11:59:33"/>
    <n v="67"/>
    <n v="9"/>
    <n v="8"/>
    <n v="70"/>
    <n v="6"/>
    <n v="4"/>
    <n v="4"/>
    <n v="3"/>
    <n v="12"/>
    <n v="6"/>
  </r>
  <r>
    <n v="2854"/>
    <s v="2854 | Program Office"/>
    <s v="Program Office"/>
    <s v="Program Office - Associate"/>
    <s v="Supervisor"/>
    <s v="Program Office-Supervisor"/>
    <x v="1"/>
    <d v="2023-04-16T11:59:33"/>
    <d v="2023-04-20T11:59:33"/>
    <d v="2023-04-25T11:59:33"/>
    <d v="2023-07-04T11:59:33"/>
    <s v="Yes"/>
    <d v="2023-05-01T11:59:33"/>
    <s v="Failed"/>
    <s v="Other"/>
    <m/>
    <m/>
    <m/>
    <m/>
    <m/>
    <m/>
    <n v="0"/>
    <m/>
    <m/>
    <m/>
    <m/>
    <s v="Company"/>
    <m/>
    <n v="64"/>
    <n v="0"/>
    <n v="9"/>
    <n v="70"/>
    <n v="0"/>
    <n v="0"/>
    <n v="0"/>
    <n v="4"/>
    <n v="0"/>
    <n v="0"/>
  </r>
  <r>
    <n v="2840"/>
    <s v="2840 | Program Office"/>
    <s v="Program Office"/>
    <s v="Program Office - Associate"/>
    <s v="Supervisor"/>
    <s v="Program Office-Supervisor"/>
    <x v="1"/>
    <d v="2022-04-09T20:14:44"/>
    <d v="2022-04-11T20:14:44"/>
    <d v="2022-04-15T20:14:44"/>
    <d v="2022-05-11T20:14:44"/>
    <s v="Yes"/>
    <d v="2022-04-19T20:14:44"/>
    <s v="Failed"/>
    <s v="Other"/>
    <m/>
    <m/>
    <m/>
    <m/>
    <d v="2022-04-23T20:14:44"/>
    <m/>
    <n v="0"/>
    <m/>
    <m/>
    <m/>
    <m/>
    <s v="Candidate"/>
    <m/>
    <n v="22"/>
    <n v="0"/>
    <n v="6"/>
    <n v="26"/>
    <n v="0"/>
    <n v="0"/>
    <n v="4"/>
    <n v="2"/>
    <n v="0"/>
    <n v="0"/>
  </r>
  <r>
    <n v="2836"/>
    <s v="2836 | Program Office"/>
    <s v="Program Office"/>
    <s v="Program Office - Associate"/>
    <s v="Supervisor"/>
    <s v="Program Office-Supervisor"/>
    <x v="1"/>
    <d v="2022-04-13T20:14:44"/>
    <d v="2022-04-14T20:14:44"/>
    <d v="2022-04-15T20:14:44"/>
    <d v="2022-05-04T20:14:44"/>
    <s v="Yes"/>
    <d v="2022-04-19T20:14:44"/>
    <s v="Failed"/>
    <s v="Not a culture fit"/>
    <m/>
    <m/>
    <m/>
    <m/>
    <d v="2022-04-22T20:14:44"/>
    <m/>
    <n v="0"/>
    <m/>
    <m/>
    <m/>
    <m/>
    <s v="Company"/>
    <m/>
    <n v="15"/>
    <n v="0"/>
    <n v="2"/>
    <n v="19"/>
    <n v="0"/>
    <n v="0"/>
    <n v="3"/>
    <n v="1"/>
    <n v="0"/>
    <n v="0"/>
  </r>
  <r>
    <n v="2833"/>
    <s v="2833 | Program Office"/>
    <s v="Program Office"/>
    <s v="Program Office - Associate"/>
    <s v="Supervisor"/>
    <s v="Program Office-Supervisor"/>
    <x v="1"/>
    <d v="2022-04-11T20:14:44"/>
    <d v="2022-04-12T20:14:44"/>
    <d v="2022-04-15T20:14:44"/>
    <d v="2022-04-22T20:14:44"/>
    <s v="Yes"/>
    <d v="2022-04-27T20:14:44"/>
    <s v="Failed"/>
    <s v="Didn't pass technical test"/>
    <m/>
    <m/>
    <m/>
    <m/>
    <d v="2022-05-01T20:14:44"/>
    <m/>
    <n v="0"/>
    <m/>
    <m/>
    <m/>
    <m/>
    <s v="Company"/>
    <m/>
    <n v="5"/>
    <n v="0"/>
    <n v="4"/>
    <n v="7"/>
    <n v="0"/>
    <n v="0"/>
    <n v="4"/>
    <n v="1"/>
    <n v="0"/>
    <n v="0"/>
  </r>
  <r>
    <n v="2786"/>
    <s v="2786 | Program Office"/>
    <s v="Program Office"/>
    <s v="Program Office - Associate"/>
    <s v="Supervisor"/>
    <s v="Program Office-Supervisor"/>
    <x v="1"/>
    <d v="2023-06-28T19:35:56"/>
    <d v="2023-07-01T19:35:56"/>
    <d v="2023-07-03T19:35:56"/>
    <d v="2023-07-15T19:35:56"/>
    <s v="Yes"/>
    <d v="2023-07-19T19:35:56"/>
    <s v="Failed"/>
    <s v="Position filled by another"/>
    <m/>
    <m/>
    <m/>
    <m/>
    <m/>
    <m/>
    <n v="0"/>
    <m/>
    <m/>
    <m/>
    <m/>
    <s v="Company"/>
    <m/>
    <n v="4"/>
    <n v="0"/>
    <n v="5"/>
    <n v="12"/>
    <n v="0"/>
    <n v="0"/>
    <n v="0"/>
    <n v="3"/>
    <n v="0"/>
    <n v="0"/>
  </r>
  <r>
    <n v="2783"/>
    <s v="2783 | Program Office"/>
    <s v="Program Office"/>
    <s v="Program Office - Associate"/>
    <s v="Supervisor"/>
    <s v="Program Office-Supervisor"/>
    <x v="1"/>
    <d v="2023-06-28T19:35:56"/>
    <d v="2023-07-02T19:35:56"/>
    <d v="2023-07-03T19:35:56"/>
    <d v="2023-07-26T19:35:56"/>
    <s v="Yes"/>
    <d v="2023-07-10T19:35:56"/>
    <s v="Accepted"/>
    <m/>
    <d v="2023-07-12T19:35:56"/>
    <s v="Accepted"/>
    <d v="2023-07-12T19:35:56"/>
    <d v="2023-07-15T19:35:56"/>
    <d v="2023-07-11T19:35:56"/>
    <d v="2023-07-13T19:35:56"/>
    <n v="1"/>
    <d v="2023-07-16T19:35:56"/>
    <d v="2023-07-17T19:35:56"/>
    <d v="2023-07-19T19:35:56"/>
    <m/>
    <m/>
    <d v="2023-08-01T19:35:56"/>
    <n v="16"/>
    <n v="12"/>
    <n v="5"/>
    <n v="23"/>
    <n v="4"/>
    <n v="3"/>
    <n v="1"/>
    <n v="4"/>
    <n v="16"/>
    <n v="4"/>
  </r>
  <r>
    <n v="2782"/>
    <s v="2782 | Program Office"/>
    <s v="Program Office"/>
    <s v="Program Office - Associate"/>
    <s v="Analyst"/>
    <s v="Program Office-Analyst"/>
    <x v="1"/>
    <d v="2023-06-26T19:35:56"/>
    <d v="2023-06-29T19:35:56"/>
    <d v="2023-07-03T19:35:56"/>
    <d v="2023-07-10T19:35:56"/>
    <s v="No"/>
    <m/>
    <m/>
    <m/>
    <m/>
    <m/>
    <m/>
    <m/>
    <m/>
    <m/>
    <n v="0"/>
    <m/>
    <m/>
    <m/>
    <m/>
    <m/>
    <m/>
    <n v="0"/>
    <n v="0"/>
    <n v="7"/>
    <n v="7"/>
    <n v="0"/>
    <n v="0"/>
    <n v="0"/>
    <n v="3"/>
    <n v="0"/>
    <n v="0"/>
  </r>
  <r>
    <n v="2781"/>
    <s v="2781 | Program Office"/>
    <s v="Program Office"/>
    <s v="Program Office - Associate"/>
    <s v="Analyst"/>
    <s v="Program Office-Analyst"/>
    <x v="1"/>
    <d v="2023-06-27T19:35:56"/>
    <d v="2023-06-28T19:35:56"/>
    <d v="2023-07-03T19:35:56"/>
    <d v="2023-08-02T19:35:56"/>
    <s v="Yes"/>
    <d v="2023-07-06T19:35:56"/>
    <s v="Failed"/>
    <s v="Not a culture fit"/>
    <m/>
    <m/>
    <m/>
    <m/>
    <m/>
    <m/>
    <n v="0"/>
    <m/>
    <m/>
    <m/>
    <m/>
    <s v="Candidate"/>
    <m/>
    <n v="27"/>
    <n v="0"/>
    <n v="6"/>
    <n v="30"/>
    <n v="0"/>
    <n v="0"/>
    <n v="0"/>
    <n v="1"/>
    <n v="0"/>
    <n v="0"/>
  </r>
  <r>
    <n v="2736"/>
    <s v="2736 | Program Office"/>
    <s v="Program Office"/>
    <s v="Program Office - Associate"/>
    <s v="Analyst"/>
    <s v="Program Office-Analyst"/>
    <x v="1"/>
    <d v="2022-07-06T23:32:45"/>
    <d v="2022-07-09T23:32:45"/>
    <d v="2022-07-15T23:32:45"/>
    <d v="2022-07-25T23:32:45"/>
    <s v="Yes"/>
    <d v="2022-07-21T23:32:45"/>
    <s v="Accepted"/>
    <m/>
    <d v="2022-07-27T23:32:45"/>
    <s v="Accepted"/>
    <d v="2022-07-22T23:32:45"/>
    <d v="2022-07-26T23:32:45"/>
    <d v="2022-07-24T23:32:45"/>
    <d v="2022-08-01T23:32:45"/>
    <n v="1"/>
    <d v="2022-08-03T23:32:45"/>
    <d v="2022-08-04T23:32:45"/>
    <d v="2022-08-06T23:32:45"/>
    <m/>
    <m/>
    <d v="2022-08-27T23:32:45"/>
    <n v="4"/>
    <n v="11"/>
    <n v="9"/>
    <n v="10"/>
    <n v="11"/>
    <n v="2"/>
    <n v="3"/>
    <n v="3"/>
    <n v="24"/>
    <n v="11"/>
  </r>
  <r>
    <n v="2566"/>
    <s v="2566 | Program Office"/>
    <s v="Program Office"/>
    <s v="Program Office - Associate"/>
    <s v="Analyst"/>
    <s v="Program Office-Analyst"/>
    <x v="1"/>
    <d v="2022-11-23T06:58:42"/>
    <d v="2022-11-24T06:58:42"/>
    <d v="2022-11-28T06:58:42"/>
    <d v="2022-12-15T06:58:42"/>
    <s v="Yes"/>
    <d v="2022-12-09T06:58:42"/>
    <s v="Accepted"/>
    <m/>
    <d v="2022-12-16T06:58:42"/>
    <s v="Accepted"/>
    <d v="2022-12-11T06:58:42"/>
    <d v="2022-12-14T06:58:42"/>
    <d v="2022-12-13T06:58:42"/>
    <d v="2022-12-23T06:58:42"/>
    <n v="1"/>
    <d v="2022-12-26T06:58:42"/>
    <d v="2022-12-27T06:58:42"/>
    <d v="2022-12-28T06:58:42"/>
    <m/>
    <m/>
    <d v="2023-01-08T06:58:42"/>
    <n v="6"/>
    <n v="16"/>
    <n v="5"/>
    <n v="17"/>
    <n v="14"/>
    <n v="3"/>
    <n v="4"/>
    <n v="1"/>
    <n v="13"/>
    <n v="14"/>
  </r>
  <r>
    <n v="2563"/>
    <s v="2563 | Program Office"/>
    <s v="Program Office"/>
    <s v="Program Office - Associate"/>
    <s v="Analyst"/>
    <s v="Program Office-Analyst"/>
    <x v="1"/>
    <d v="2022-11-21T06:58:42"/>
    <d v="2022-11-25T06:58:42"/>
    <d v="2022-11-28T06:58:42"/>
    <d v="2022-12-14T06:58:42"/>
    <s v="No"/>
    <m/>
    <m/>
    <m/>
    <m/>
    <m/>
    <m/>
    <m/>
    <m/>
    <m/>
    <n v="0"/>
    <m/>
    <m/>
    <m/>
    <m/>
    <m/>
    <m/>
    <n v="0"/>
    <n v="0"/>
    <n v="7"/>
    <n v="16"/>
    <n v="0"/>
    <n v="0"/>
    <n v="0"/>
    <n v="4"/>
    <n v="0"/>
    <n v="0"/>
  </r>
  <r>
    <n v="2559"/>
    <s v="2559 | Program Office"/>
    <s v="Program Office"/>
    <s v="Program Office - Associate"/>
    <s v="Analyst"/>
    <s v="Program Office-Analyst"/>
    <x v="1"/>
    <d v="2023-08-03T17:10:04"/>
    <d v="2023-08-06T17:10:04"/>
    <d v="2023-08-10T17:10:04"/>
    <d v="2023-08-19T17:10:04"/>
    <s v="No"/>
    <m/>
    <m/>
    <m/>
    <m/>
    <m/>
    <m/>
    <m/>
    <m/>
    <m/>
    <n v="0"/>
    <m/>
    <m/>
    <m/>
    <m/>
    <m/>
    <m/>
    <n v="0"/>
    <n v="0"/>
    <n v="7"/>
    <n v="9"/>
    <n v="0"/>
    <n v="0"/>
    <n v="0"/>
    <n v="3"/>
    <n v="0"/>
    <n v="0"/>
  </r>
  <r>
    <n v="2556"/>
    <s v="2556 | Program Office"/>
    <s v="Program Office"/>
    <s v="Program Office - Associate"/>
    <s v="Analyst"/>
    <s v="Program Office-Analyst"/>
    <x v="1"/>
    <d v="2023-08-01T17:10:04"/>
    <d v="2023-08-04T17:10:04"/>
    <d v="2023-08-10T17:10:04"/>
    <d v="2023-08-25T17:10:04"/>
    <s v="Yes"/>
    <d v="2023-08-26T17:10:04"/>
    <s v="Declined"/>
    <m/>
    <d v="2023-08-29T17:10:04"/>
    <s v="Declined"/>
    <m/>
    <m/>
    <d v="2023-08-28T17:10:04"/>
    <m/>
    <n v="0"/>
    <m/>
    <m/>
    <m/>
    <m/>
    <m/>
    <m/>
    <n v="1"/>
    <n v="0"/>
    <n v="9"/>
    <n v="15"/>
    <n v="0"/>
    <n v="0"/>
    <n v="2"/>
    <n v="3"/>
    <n v="0"/>
    <n v="0"/>
  </r>
  <r>
    <n v="2554"/>
    <s v="2554 | Program Office"/>
    <s v="Program Office"/>
    <s v="Program Office - Associate"/>
    <s v="Analyst"/>
    <s v="Program Office-Analyst"/>
    <x v="1"/>
    <d v="2023-08-02T17:10:04"/>
    <d v="2023-08-06T17:10:04"/>
    <d v="2023-08-10T17:10:04"/>
    <d v="2023-09-02T17:10:04"/>
    <s v="Yes"/>
    <d v="2023-08-16T17:10:04"/>
    <s v="Failed"/>
    <s v="Didn't pass technical test"/>
    <m/>
    <m/>
    <m/>
    <m/>
    <d v="2023-08-18T17:10:04"/>
    <m/>
    <n v="0"/>
    <m/>
    <m/>
    <m/>
    <m/>
    <s v="Candidate"/>
    <m/>
    <n v="17"/>
    <n v="0"/>
    <n v="8"/>
    <n v="23"/>
    <n v="0"/>
    <n v="0"/>
    <n v="2"/>
    <n v="4"/>
    <n v="0"/>
    <n v="0"/>
  </r>
  <r>
    <n v="2538"/>
    <s v="2538 | Program Office"/>
    <s v="Program Office"/>
    <s v="Program Office - Associate"/>
    <s v="Supervisor"/>
    <s v="Program Office-Supervisor"/>
    <x v="1"/>
    <d v="2022-04-30T01:23:53"/>
    <d v="2022-05-01T01:23:53"/>
    <d v="2022-05-07T01:23:53"/>
    <d v="2022-05-29T01:23:53"/>
    <s v="Yes"/>
    <d v="2022-05-15T01:23:53"/>
    <s v="Failed"/>
    <s v="Salary expectation too high"/>
    <m/>
    <m/>
    <m/>
    <m/>
    <m/>
    <m/>
    <n v="0"/>
    <m/>
    <m/>
    <m/>
    <m/>
    <s v="Company"/>
    <m/>
    <n v="14"/>
    <n v="0"/>
    <n v="7"/>
    <n v="22"/>
    <n v="0"/>
    <n v="0"/>
    <n v="0"/>
    <n v="1"/>
    <n v="0"/>
    <n v="0"/>
  </r>
  <r>
    <n v="2517"/>
    <s v="2517 | Program Office"/>
    <s v="Program Office"/>
    <s v="Program Office - Associate"/>
    <s v="Supervisor"/>
    <s v="Program Office-Supervisor"/>
    <x v="1"/>
    <d v="2023-09-04T03:11:54"/>
    <d v="2023-09-06T03:11:54"/>
    <d v="2023-09-08T03:11:54"/>
    <d v="2023-09-24T03:11:54"/>
    <s v="Yes"/>
    <d v="2023-09-24T03:11:54"/>
    <s v="Declined"/>
    <m/>
    <d v="2023-09-27T03:11:54"/>
    <s v="Declined"/>
    <m/>
    <m/>
    <d v="2023-09-25T03:11:54"/>
    <m/>
    <n v="0"/>
    <m/>
    <m/>
    <m/>
    <m/>
    <m/>
    <m/>
    <n v="0"/>
    <n v="0"/>
    <n v="4"/>
    <n v="16"/>
    <n v="0"/>
    <n v="0"/>
    <n v="1"/>
    <n v="2"/>
    <n v="0"/>
    <n v="0"/>
  </r>
  <r>
    <n v="2513"/>
    <s v="2513 | Program Office"/>
    <s v="Program Office"/>
    <s v="Program Office - Associate"/>
    <s v="Supervisor"/>
    <s v="Program Office-Supervisor"/>
    <x v="1"/>
    <d v="2023-09-06T03:11:54"/>
    <d v="2023-09-07T03:11:54"/>
    <d v="2023-09-08T03:11:54"/>
    <d v="2023-10-03T03:11:54"/>
    <s v="Yes"/>
    <d v="2023-09-19T03:11:54"/>
    <s v="Failed"/>
    <s v="Didn't pass technical test"/>
    <m/>
    <m/>
    <m/>
    <m/>
    <d v="2023-09-23T03:11:54"/>
    <m/>
    <n v="0"/>
    <m/>
    <m/>
    <m/>
    <m/>
    <s v="Company"/>
    <m/>
    <n v="14"/>
    <n v="0"/>
    <n v="2"/>
    <n v="25"/>
    <n v="0"/>
    <n v="0"/>
    <n v="4"/>
    <n v="1"/>
    <n v="0"/>
    <n v="0"/>
  </r>
  <r>
    <n v="2512"/>
    <s v="2512 | Program Office"/>
    <s v="Program Office"/>
    <s v="Program Office - Associate"/>
    <s v="Supervisor"/>
    <s v="Program Office-Supervisor"/>
    <x v="1"/>
    <d v="2023-09-04T03:11:54"/>
    <d v="2023-09-07T03:11:54"/>
    <d v="2023-09-08T03:11:54"/>
    <d v="2023-09-16T03:11:54"/>
    <s v="Yes"/>
    <d v="2023-09-23T03:11:54"/>
    <s v="Failed"/>
    <s v="Didn't pass technical test"/>
    <m/>
    <m/>
    <m/>
    <m/>
    <m/>
    <m/>
    <n v="0"/>
    <m/>
    <m/>
    <m/>
    <m/>
    <s v="Company"/>
    <m/>
    <n v="7"/>
    <n v="0"/>
    <n v="4"/>
    <n v="8"/>
    <n v="0"/>
    <n v="0"/>
    <n v="0"/>
    <n v="3"/>
    <n v="0"/>
    <n v="0"/>
  </r>
  <r>
    <n v="2459"/>
    <s v="2459 | Program Office"/>
    <s v="Program Office"/>
    <s v="Program Office - Associate"/>
    <s v="Supervisor"/>
    <s v="Program Office-Supervisor"/>
    <x v="1"/>
    <d v="2023-08-22T01:40:33"/>
    <d v="2023-08-24T01:40:33"/>
    <d v="2023-08-29T01:40:33"/>
    <d v="2023-09-10T01:40:33"/>
    <s v="Yes"/>
    <d v="2023-09-14T01:40:33"/>
    <s v="Failed"/>
    <s v="Position filled by another"/>
    <m/>
    <m/>
    <m/>
    <m/>
    <d v="2023-09-17T01:40:33"/>
    <m/>
    <n v="0"/>
    <m/>
    <m/>
    <m/>
    <m/>
    <s v="Candidate"/>
    <m/>
    <n v="4"/>
    <n v="0"/>
    <n v="7"/>
    <n v="12"/>
    <n v="0"/>
    <n v="0"/>
    <n v="3"/>
    <n v="2"/>
    <n v="0"/>
    <n v="0"/>
  </r>
  <r>
    <n v="2452"/>
    <s v="2452 | Program Office"/>
    <s v="Program Office"/>
    <s v="Program Office - Associate"/>
    <s v="Supervisor"/>
    <s v="Program Office-Supervisor"/>
    <x v="1"/>
    <d v="2023-08-23T01:40:33"/>
    <d v="2023-08-25T01:40:33"/>
    <d v="2023-08-29T01:40:33"/>
    <d v="2023-09-17T01:40:33"/>
    <s v="Yes"/>
    <d v="2023-09-10T01:40:33"/>
    <s v="Failed"/>
    <s v="Not a culture fit"/>
    <m/>
    <m/>
    <m/>
    <m/>
    <d v="2023-09-14T01:40:33"/>
    <m/>
    <n v="0"/>
    <m/>
    <m/>
    <m/>
    <m/>
    <s v="Company"/>
    <m/>
    <n v="7"/>
    <n v="0"/>
    <n v="6"/>
    <n v="19"/>
    <n v="0"/>
    <n v="0"/>
    <n v="4"/>
    <n v="2"/>
    <n v="0"/>
    <n v="0"/>
  </r>
  <r>
    <n v="2449"/>
    <s v="2449 | Program Office"/>
    <s v="Program Office"/>
    <s v="Program Office - Associate"/>
    <s v="Analyst"/>
    <s v="Program Office-Analyst"/>
    <x v="1"/>
    <d v="2022-11-02T18:32:00"/>
    <d v="2022-11-03T18:32:00"/>
    <d v="2022-11-08T18:32:00"/>
    <d v="2022-11-21T18:32:00"/>
    <s v="Yes"/>
    <d v="2022-11-23T18:32:00"/>
    <s v="Failed"/>
    <s v="Other"/>
    <m/>
    <m/>
    <m/>
    <m/>
    <d v="2022-11-27T18:32:00"/>
    <m/>
    <n v="0"/>
    <m/>
    <m/>
    <m/>
    <m/>
    <s v="Company"/>
    <m/>
    <n v="2"/>
    <n v="0"/>
    <n v="6"/>
    <n v="13"/>
    <n v="0"/>
    <n v="0"/>
    <n v="4"/>
    <n v="1"/>
    <n v="0"/>
    <n v="0"/>
  </r>
  <r>
    <n v="2448"/>
    <s v="2448 | Program Office"/>
    <s v="Program Office"/>
    <s v="Program Office - Associate"/>
    <s v="Analyst"/>
    <s v="Program Office-Analyst"/>
    <x v="1"/>
    <d v="2022-10-30T18:32:00"/>
    <d v="2022-11-02T18:32:00"/>
    <d v="2022-11-08T18:32:00"/>
    <d v="2022-11-30T18:32:00"/>
    <s v="Yes"/>
    <d v="2022-11-12T18:32:00"/>
    <s v="Failed"/>
    <s v="Didn't pass technical test"/>
    <m/>
    <m/>
    <m/>
    <m/>
    <m/>
    <m/>
    <n v="0"/>
    <m/>
    <m/>
    <m/>
    <m/>
    <s v="Company"/>
    <m/>
    <n v="18"/>
    <n v="0"/>
    <n v="9"/>
    <n v="22"/>
    <n v="0"/>
    <n v="0"/>
    <n v="0"/>
    <n v="3"/>
    <n v="0"/>
    <n v="0"/>
  </r>
  <r>
    <n v="2408"/>
    <s v="2408 | Program Office"/>
    <s v="Program Office"/>
    <s v="Program Office - Associate"/>
    <s v="Analyst"/>
    <s v="Program Office-Analyst"/>
    <x v="1"/>
    <d v="2023-03-31T02:03:49"/>
    <d v="2023-04-03T02:03:49"/>
    <d v="2023-04-06T02:03:49"/>
    <d v="2023-04-11T02:03:49"/>
    <s v="Yes"/>
    <d v="2023-04-19T02:03:49"/>
    <s v="Failed"/>
    <s v="Other"/>
    <m/>
    <m/>
    <m/>
    <m/>
    <m/>
    <m/>
    <n v="0"/>
    <m/>
    <m/>
    <m/>
    <m/>
    <s v="Company"/>
    <m/>
    <n v="8"/>
    <n v="0"/>
    <n v="6"/>
    <n v="5"/>
    <n v="0"/>
    <n v="0"/>
    <n v="0"/>
    <n v="3"/>
    <n v="0"/>
    <n v="0"/>
  </r>
  <r>
    <n v="2404"/>
    <s v="2404 | Program Office"/>
    <s v="Program Office"/>
    <s v="Program Office - Associate"/>
    <s v="Analyst"/>
    <s v="Program Office-Analyst"/>
    <x v="1"/>
    <d v="2023-03-30T02:03:49"/>
    <d v="2023-03-31T02:03:49"/>
    <d v="2023-04-06T02:03:49"/>
    <d v="2023-04-12T02:03:49"/>
    <s v="Yes"/>
    <d v="2023-04-20T02:03:49"/>
    <s v="Failed"/>
    <s v="Other"/>
    <m/>
    <m/>
    <m/>
    <m/>
    <d v="2023-04-24T02:03:49"/>
    <m/>
    <n v="0"/>
    <m/>
    <m/>
    <m/>
    <m/>
    <s v="Company"/>
    <m/>
    <n v="8"/>
    <n v="0"/>
    <n v="7"/>
    <n v="6"/>
    <n v="0"/>
    <n v="0"/>
    <n v="4"/>
    <n v="1"/>
    <n v="0"/>
    <n v="0"/>
  </r>
  <r>
    <n v="2382"/>
    <s v="2382 | Program Office"/>
    <s v="Program Office"/>
    <s v="Program Office - Associate"/>
    <s v="Analyst"/>
    <s v="Program Office-Analyst"/>
    <x v="1"/>
    <d v="2023-04-14T12:42:32"/>
    <d v="2023-04-18T12:42:32"/>
    <d v="2023-04-20T12:42:32"/>
    <d v="2023-05-20T12:42:32"/>
    <s v="Yes"/>
    <d v="2023-04-28T12:42:32"/>
    <s v="Failed"/>
    <s v="Didn't pass technical test"/>
    <m/>
    <m/>
    <m/>
    <m/>
    <m/>
    <m/>
    <n v="0"/>
    <m/>
    <m/>
    <m/>
    <m/>
    <s v="Candidate"/>
    <m/>
    <n v="22"/>
    <n v="0"/>
    <n v="6"/>
    <n v="30"/>
    <n v="0"/>
    <n v="0"/>
    <n v="0"/>
    <n v="4"/>
    <n v="0"/>
    <n v="0"/>
  </r>
  <r>
    <n v="2369"/>
    <s v="2369 | Program Office"/>
    <s v="Program Office"/>
    <s v="Program Office - Associate"/>
    <s v="Analyst"/>
    <s v="Program Office-Analyst"/>
    <x v="1"/>
    <d v="2023-02-14T06:26:17"/>
    <d v="2023-02-18T06:26:17"/>
    <d v="2023-02-23T06:26:17"/>
    <d v="2023-03-09T06:26:17"/>
    <s v="No"/>
    <m/>
    <m/>
    <m/>
    <m/>
    <m/>
    <m/>
    <m/>
    <m/>
    <m/>
    <n v="0"/>
    <m/>
    <m/>
    <m/>
    <m/>
    <m/>
    <m/>
    <n v="0"/>
    <n v="0"/>
    <n v="9"/>
    <n v="14"/>
    <n v="0"/>
    <n v="0"/>
    <n v="0"/>
    <n v="4"/>
    <n v="0"/>
    <n v="0"/>
  </r>
  <r>
    <n v="2368"/>
    <s v="2368 | Program Office"/>
    <s v="Program Office"/>
    <s v="Program Office - Associate"/>
    <s v="Analyst"/>
    <s v="Program Office-Analyst"/>
    <x v="1"/>
    <d v="2023-02-18T06:26:17"/>
    <d v="2023-02-19T06:26:17"/>
    <d v="2023-02-23T06:26:17"/>
    <d v="2023-03-23T06:26:17"/>
    <s v="Yes"/>
    <d v="2023-02-25T06:26:17"/>
    <s v="Failed"/>
    <s v="Didn't pass technical test"/>
    <m/>
    <m/>
    <m/>
    <m/>
    <m/>
    <m/>
    <n v="0"/>
    <m/>
    <m/>
    <m/>
    <m/>
    <s v="Company"/>
    <m/>
    <n v="26"/>
    <n v="0"/>
    <n v="5"/>
    <n v="28"/>
    <n v="0"/>
    <n v="0"/>
    <n v="0"/>
    <n v="1"/>
    <n v="0"/>
    <n v="0"/>
  </r>
  <r>
    <n v="2364"/>
    <s v="2364 | Program Office"/>
    <s v="Program Office"/>
    <s v="Program Office - Associate"/>
    <s v="Analyst"/>
    <s v="Program Office-Analyst"/>
    <x v="1"/>
    <d v="2023-02-21T06:26:17"/>
    <d v="2023-02-22T06:26:17"/>
    <d v="2023-02-23T06:26:17"/>
    <d v="2023-03-11T06:26:17"/>
    <s v="No"/>
    <m/>
    <m/>
    <m/>
    <m/>
    <m/>
    <m/>
    <m/>
    <m/>
    <m/>
    <n v="0"/>
    <m/>
    <m/>
    <m/>
    <m/>
    <m/>
    <m/>
    <n v="0"/>
    <n v="0"/>
    <n v="2"/>
    <n v="16"/>
    <n v="0"/>
    <n v="0"/>
    <n v="0"/>
    <n v="1"/>
    <n v="0"/>
    <n v="0"/>
  </r>
  <r>
    <n v="2363"/>
    <s v="2363 | Program Office"/>
    <s v="Program Office"/>
    <s v="Program Office - Associate"/>
    <s v="Supervisor"/>
    <s v="Program Office-Supervisor"/>
    <x v="1"/>
    <d v="2023-02-14T06:26:17"/>
    <d v="2023-02-18T06:26:17"/>
    <d v="2023-02-23T06:26:17"/>
    <d v="2023-02-28T06:26:17"/>
    <s v="Yes"/>
    <d v="2023-03-11T06:26:17"/>
    <s v="Pending"/>
    <m/>
    <d v="2023-03-16T06:26:17"/>
    <s v="Pending"/>
    <m/>
    <m/>
    <d v="2023-03-15T06:26:17"/>
    <m/>
    <n v="0"/>
    <m/>
    <m/>
    <m/>
    <m/>
    <m/>
    <m/>
    <n v="11"/>
    <n v="0"/>
    <n v="9"/>
    <n v="5"/>
    <n v="0"/>
    <n v="0"/>
    <n v="4"/>
    <n v="4"/>
    <n v="0"/>
    <n v="0"/>
  </r>
  <r>
    <n v="2361"/>
    <s v="2361 | Program Office"/>
    <s v="Program Office"/>
    <s v="Program Office - Associate"/>
    <s v="Supervisor"/>
    <s v="Program Office-Supervisor"/>
    <x v="1"/>
    <d v="2023-02-18T06:26:17"/>
    <d v="2023-02-19T06:26:17"/>
    <d v="2023-02-23T06:26:17"/>
    <d v="2023-03-24T06:26:17"/>
    <s v="No"/>
    <m/>
    <m/>
    <m/>
    <m/>
    <m/>
    <m/>
    <m/>
    <m/>
    <m/>
    <n v="0"/>
    <m/>
    <m/>
    <m/>
    <m/>
    <m/>
    <m/>
    <n v="0"/>
    <n v="0"/>
    <n v="5"/>
    <n v="29"/>
    <n v="0"/>
    <n v="0"/>
    <n v="0"/>
    <n v="1"/>
    <n v="0"/>
    <n v="0"/>
  </r>
  <r>
    <n v="2316"/>
    <s v="2316 | Program Office"/>
    <s v="Program Office"/>
    <s v="Program Office - Associate"/>
    <s v="Supervisor"/>
    <s v="Program Office-Supervisor"/>
    <x v="1"/>
    <d v="2022-04-17T00:53:43"/>
    <d v="2022-04-21T00:53:43"/>
    <d v="2022-04-26T00:53:43"/>
    <d v="2022-05-07T00:53:43"/>
    <s v="Yes"/>
    <d v="2022-05-09T00:53:43"/>
    <s v="Failed"/>
    <s v="Other"/>
    <m/>
    <m/>
    <m/>
    <m/>
    <d v="2022-05-12T00:53:43"/>
    <m/>
    <n v="0"/>
    <m/>
    <m/>
    <m/>
    <m/>
    <s v="Candidate"/>
    <m/>
    <n v="2"/>
    <n v="0"/>
    <n v="9"/>
    <n v="11"/>
    <n v="0"/>
    <n v="0"/>
    <n v="3"/>
    <n v="4"/>
    <n v="0"/>
    <n v="0"/>
  </r>
  <r>
    <n v="2312"/>
    <s v="2312 | Program Office"/>
    <s v="Program Office"/>
    <s v="Program Office - Associate"/>
    <s v="Supervisor"/>
    <s v="Program Office-Supervisor"/>
    <x v="1"/>
    <d v="2022-04-24T00:53:43"/>
    <d v="2022-04-25T00:53:43"/>
    <d v="2022-04-26T00:53:43"/>
    <d v="2022-05-23T00:53:43"/>
    <s v="No"/>
    <m/>
    <m/>
    <m/>
    <m/>
    <m/>
    <m/>
    <m/>
    <m/>
    <m/>
    <n v="0"/>
    <m/>
    <m/>
    <m/>
    <m/>
    <m/>
    <m/>
    <n v="0"/>
    <n v="0"/>
    <n v="2"/>
    <n v="27"/>
    <n v="0"/>
    <n v="0"/>
    <n v="0"/>
    <n v="1"/>
    <n v="0"/>
    <n v="0"/>
  </r>
  <r>
    <n v="2246"/>
    <s v="2246 | Program Office"/>
    <s v="Program Office"/>
    <s v="Program Office - Associate"/>
    <s v="Supervisor"/>
    <s v="Program Office-Supervisor"/>
    <x v="1"/>
    <d v="2022-12-29T14:26:31"/>
    <d v="2022-12-30T14:26:31"/>
    <d v="2023-01-03T14:26:31"/>
    <d v="2023-01-16T14:26:31"/>
    <s v="Yes"/>
    <d v="2023-01-17T14:26:31"/>
    <s v="Declined"/>
    <m/>
    <d v="2023-01-22T14:26:31"/>
    <s v="Declined"/>
    <m/>
    <m/>
    <d v="2023-01-21T14:26:31"/>
    <m/>
    <n v="0"/>
    <m/>
    <m/>
    <m/>
    <m/>
    <m/>
    <m/>
    <n v="1"/>
    <n v="0"/>
    <n v="5"/>
    <n v="13"/>
    <n v="0"/>
    <n v="0"/>
    <n v="4"/>
    <n v="1"/>
    <n v="0"/>
    <n v="0"/>
  </r>
  <r>
    <n v="2167"/>
    <s v="2167 | Program Office"/>
    <s v="Program Office"/>
    <s v="Program Office - Associate"/>
    <s v="Supervisor"/>
    <s v="Program Office-Supervisor"/>
    <x v="1"/>
    <d v="2022-08-22T01:58:08"/>
    <d v="2022-08-26T01:58:08"/>
    <d v="2022-08-29T01:58:08"/>
    <d v="2022-09-16T01:58:08"/>
    <s v="Yes"/>
    <d v="2022-09-13T01:58:08"/>
    <s v="Accepted"/>
    <m/>
    <d v="2022-09-16T01:58:08"/>
    <s v="Accepted"/>
    <d v="2022-09-14T01:58:08"/>
    <d v="2022-09-18T01:58:08"/>
    <d v="2022-09-14T01:58:08"/>
    <d v="2022-09-24T01:58:08"/>
    <n v="1"/>
    <d v="2022-09-27T01:58:08"/>
    <d v="2022-09-30T01:58:08"/>
    <d v="2022-10-02T01:58:08"/>
    <m/>
    <m/>
    <d v="2022-10-18T01:58:08"/>
    <n v="3"/>
    <n v="20"/>
    <n v="7"/>
    <n v="18"/>
    <n v="14"/>
    <n v="3"/>
    <n v="1"/>
    <n v="4"/>
    <n v="21"/>
    <n v="14"/>
  </r>
  <r>
    <n v="2165"/>
    <s v="2165 | Program Office"/>
    <s v="Program Office"/>
    <s v="Program Office - Associate"/>
    <s v="Business Partner"/>
    <s v="Program Office-Business Partner"/>
    <x v="1"/>
    <d v="2022-08-23T01:58:08"/>
    <d v="2022-08-24T01:58:08"/>
    <d v="2022-08-29T01:58:08"/>
    <d v="2022-09-24T01:58:08"/>
    <s v="No"/>
    <m/>
    <m/>
    <m/>
    <m/>
    <m/>
    <m/>
    <m/>
    <m/>
    <m/>
    <n v="0"/>
    <m/>
    <m/>
    <m/>
    <m/>
    <m/>
    <m/>
    <n v="0"/>
    <n v="0"/>
    <n v="6"/>
    <n v="26"/>
    <n v="0"/>
    <n v="0"/>
    <n v="0"/>
    <n v="1"/>
    <n v="0"/>
    <n v="0"/>
  </r>
  <r>
    <n v="2130"/>
    <s v="2130 | Program Office"/>
    <s v="Program Office"/>
    <s v="Program Office - Associate"/>
    <s v="Business Partner"/>
    <s v="Program Office-Business Partner"/>
    <x v="1"/>
    <d v="2023-01-04T11:21:38"/>
    <d v="2023-01-07T11:21:38"/>
    <d v="2023-01-09T11:21:38"/>
    <d v="2023-02-03T11:21:38"/>
    <s v="Yes"/>
    <d v="2023-01-15T11:21:38"/>
    <s v="Failed"/>
    <s v="Salary expectation too high"/>
    <m/>
    <m/>
    <m/>
    <m/>
    <d v="2023-01-19T11:21:38"/>
    <m/>
    <n v="0"/>
    <m/>
    <m/>
    <m/>
    <m/>
    <s v="Candidate"/>
    <m/>
    <n v="19"/>
    <n v="0"/>
    <n v="5"/>
    <n v="25"/>
    <n v="0"/>
    <n v="0"/>
    <n v="4"/>
    <n v="3"/>
    <n v="0"/>
    <n v="0"/>
  </r>
  <r>
    <n v="2128"/>
    <s v="2128 | Program Office"/>
    <s v="Program Office"/>
    <s v="Program Office - Associate"/>
    <s v="Business Partner"/>
    <s v="Program Office-Business Partner"/>
    <x v="1"/>
    <d v="2023-01-04T11:21:38"/>
    <d v="2023-01-08T11:21:38"/>
    <d v="2023-01-09T11:21:38"/>
    <d v="2023-02-08T11:21:38"/>
    <s v="Yes"/>
    <d v="2023-01-23T11:21:38"/>
    <s v="Failed"/>
    <s v="Salary expectation too high"/>
    <m/>
    <m/>
    <m/>
    <m/>
    <m/>
    <m/>
    <n v="0"/>
    <m/>
    <m/>
    <m/>
    <m/>
    <s v="Company"/>
    <m/>
    <n v="16"/>
    <n v="0"/>
    <n v="5"/>
    <n v="30"/>
    <n v="0"/>
    <n v="0"/>
    <n v="0"/>
    <n v="4"/>
    <n v="0"/>
    <n v="0"/>
  </r>
  <r>
    <n v="2126"/>
    <s v="2126 | Program Office"/>
    <s v="Program Office"/>
    <s v="Program Office - Associate"/>
    <s v="Business Partner"/>
    <s v="Program Office-Business Partner"/>
    <x v="1"/>
    <d v="2023-01-05T11:21:38"/>
    <d v="2023-01-07T11:21:38"/>
    <d v="2023-01-09T11:21:38"/>
    <d v="2023-02-05T11:21:38"/>
    <s v="Yes"/>
    <d v="2023-01-19T11:21:38"/>
    <s v="Declined"/>
    <m/>
    <d v="2023-01-27T11:21:38"/>
    <s v="Declined"/>
    <m/>
    <m/>
    <d v="2023-01-23T11:21:38"/>
    <m/>
    <n v="0"/>
    <m/>
    <m/>
    <m/>
    <m/>
    <m/>
    <m/>
    <n v="17"/>
    <n v="0"/>
    <n v="4"/>
    <n v="27"/>
    <n v="0"/>
    <n v="0"/>
    <n v="4"/>
    <n v="2"/>
    <n v="0"/>
    <n v="0"/>
  </r>
  <r>
    <n v="2119"/>
    <s v="2119 | Program Office"/>
    <s v="Program Office"/>
    <s v="Program Office - Associate"/>
    <s v="Business Partner"/>
    <s v="Program Office-Business Partner"/>
    <x v="1"/>
    <d v="2023-04-13T01:19:50"/>
    <d v="2023-04-17T01:19:50"/>
    <d v="2023-04-22T01:19:50"/>
    <d v="2023-05-14T01:19:50"/>
    <s v="Yes"/>
    <d v="2023-05-08T01:19:50"/>
    <s v="Accepted"/>
    <m/>
    <d v="2023-05-14T01:19:50"/>
    <s v="Accepted"/>
    <d v="2023-05-10T01:19:50"/>
    <d v="2023-05-11T01:19:50"/>
    <d v="2023-05-12T01:19:50"/>
    <d v="2023-05-15T01:19:50"/>
    <n v="1"/>
    <d v="2023-05-19T01:19:50"/>
    <d v="2023-05-21T01:19:50"/>
    <d v="2023-05-22T01:19:50"/>
    <m/>
    <m/>
    <d v="2023-06-14T01:19:50"/>
    <n v="6"/>
    <n v="19"/>
    <n v="9"/>
    <n v="22"/>
    <n v="11"/>
    <n v="4"/>
    <n v="4"/>
    <n v="4"/>
    <n v="26"/>
    <n v="11"/>
  </r>
  <r>
    <n v="2064"/>
    <s v="2064 | Program Office"/>
    <s v="Program Office"/>
    <s v="Program Office - Associate"/>
    <s v="Business Partner"/>
    <s v="Program Office-Business Partner"/>
    <x v="1"/>
    <d v="2022-11-02T18:46:55"/>
    <d v="2022-11-03T18:46:55"/>
    <d v="2022-11-08T18:46:55"/>
    <d v="2022-12-07T18:46:55"/>
    <s v="Yes"/>
    <d v="2022-11-17T18:46:55"/>
    <s v="Declined"/>
    <m/>
    <d v="2022-11-24T18:46:55"/>
    <s v="Declined"/>
    <m/>
    <m/>
    <d v="2022-11-21T18:46:55"/>
    <m/>
    <n v="0"/>
    <m/>
    <m/>
    <m/>
    <m/>
    <m/>
    <m/>
    <n v="20"/>
    <n v="0"/>
    <n v="6"/>
    <n v="29"/>
    <n v="0"/>
    <n v="0"/>
    <n v="4"/>
    <n v="1"/>
    <n v="0"/>
    <n v="0"/>
  </r>
  <r>
    <n v="2062"/>
    <s v="2062 | Program Office"/>
    <s v="Program Office"/>
    <s v="Program Office - Associate"/>
    <s v="Business Partner"/>
    <s v="Program Office-Business Partner"/>
    <x v="1"/>
    <d v="2022-11-04T18:46:55"/>
    <d v="2022-11-07T18:46:55"/>
    <d v="2022-11-08T18:46:55"/>
    <d v="2022-11-26T18:46:55"/>
    <s v="Yes"/>
    <d v="2022-11-23T18:46:55"/>
    <s v="Failed"/>
    <s v="Didn't pass technical test"/>
    <m/>
    <m/>
    <m/>
    <m/>
    <m/>
    <m/>
    <n v="0"/>
    <m/>
    <m/>
    <m/>
    <m/>
    <s v="Candidate"/>
    <m/>
    <n v="3"/>
    <n v="0"/>
    <n v="4"/>
    <n v="18"/>
    <n v="0"/>
    <n v="0"/>
    <n v="0"/>
    <n v="3"/>
    <n v="0"/>
    <n v="0"/>
  </r>
  <r>
    <n v="2008"/>
    <s v="2008 | Program Office"/>
    <s v="Program Office"/>
    <s v="Program Office - Associate"/>
    <s v="Business Partner"/>
    <s v="Program Office-Business Partner"/>
    <x v="1"/>
    <d v="2022-07-06T03:08:50"/>
    <d v="2022-07-07T03:08:50"/>
    <d v="2022-07-13T03:08:50"/>
    <d v="2022-08-02T03:08:50"/>
    <s v="Yes"/>
    <d v="2022-07-23T03:08:50"/>
    <s v="Declined"/>
    <m/>
    <d v="2022-07-28T03:08:50"/>
    <s v="Declined"/>
    <m/>
    <m/>
    <d v="2022-07-25T03:08:50"/>
    <m/>
    <n v="0"/>
    <m/>
    <m/>
    <m/>
    <m/>
    <m/>
    <m/>
    <n v="10"/>
    <n v="0"/>
    <n v="7"/>
    <n v="20"/>
    <n v="0"/>
    <n v="0"/>
    <n v="2"/>
    <n v="1"/>
    <n v="0"/>
    <n v="0"/>
  </r>
  <r>
    <n v="2006"/>
    <s v="2006 | Program Office"/>
    <s v="Program Office"/>
    <s v="Program Office - Associate"/>
    <s v="Business Partner"/>
    <s v="Program Office-Business Partner"/>
    <x v="1"/>
    <d v="2022-07-05T03:08:50"/>
    <d v="2022-07-08T03:08:50"/>
    <d v="2022-07-13T03:08:50"/>
    <d v="2022-07-24T03:08:50"/>
    <s v="Yes"/>
    <d v="2022-07-27T03:08:50"/>
    <s v="Failed"/>
    <s v="Position filled by another"/>
    <m/>
    <m/>
    <m/>
    <m/>
    <d v="2022-07-31T03:08:50"/>
    <m/>
    <n v="0"/>
    <m/>
    <m/>
    <m/>
    <m/>
    <s v="Company"/>
    <m/>
    <n v="3"/>
    <n v="0"/>
    <n v="8"/>
    <n v="11"/>
    <n v="0"/>
    <n v="0"/>
    <n v="4"/>
    <n v="3"/>
    <n v="0"/>
    <n v="0"/>
  </r>
  <r>
    <n v="2001"/>
    <s v="2001 | Program Office"/>
    <s v="Program Office"/>
    <s v="Program Office - Associate"/>
    <s v="Business Partner"/>
    <s v="Program Office-Business Partner"/>
    <x v="1"/>
    <d v="2022-07-07T03:08:50"/>
    <d v="2022-07-10T03:08:50"/>
    <d v="2022-07-13T03:08:50"/>
    <d v="2022-07-23T03:08:50"/>
    <s v="Yes"/>
    <d v="2022-07-24T03:08:50"/>
    <s v="Pending"/>
    <m/>
    <d v="2022-07-27T03:08:50"/>
    <s v="Pending"/>
    <m/>
    <m/>
    <d v="2022-07-26T03:08:50"/>
    <m/>
    <n v="0"/>
    <m/>
    <m/>
    <m/>
    <m/>
    <m/>
    <m/>
    <n v="1"/>
    <n v="0"/>
    <n v="6"/>
    <n v="10"/>
    <n v="0"/>
    <n v="0"/>
    <n v="2"/>
    <n v="3"/>
    <n v="0"/>
    <n v="0"/>
  </r>
  <r>
    <n v="1985"/>
    <s v="1985 | Program Office"/>
    <s v="Program Office"/>
    <s v="Program Office - Associate"/>
    <s v="Business Partner"/>
    <s v="Program Office-Business Partner"/>
    <x v="1"/>
    <d v="2022-02-03T08:53:26"/>
    <d v="2022-02-07T08:53:26"/>
    <d v="2022-02-09T08:53:26"/>
    <d v="2022-02-26T08:53:26"/>
    <s v="Yes"/>
    <d v="2022-02-26T08:53:26"/>
    <s v="Pending"/>
    <m/>
    <d v="2022-03-06T08:53:26"/>
    <s v="Pending"/>
    <m/>
    <m/>
    <d v="2022-03-02T08:53:26"/>
    <m/>
    <n v="0"/>
    <m/>
    <m/>
    <m/>
    <m/>
    <m/>
    <m/>
    <n v="0"/>
    <n v="0"/>
    <n v="6"/>
    <n v="17"/>
    <n v="0"/>
    <n v="0"/>
    <n v="4"/>
    <n v="4"/>
    <n v="0"/>
    <n v="0"/>
  </r>
  <r>
    <n v="1972"/>
    <s v="1972 | Program Office"/>
    <s v="Program Office"/>
    <s v="Program Office - Associate"/>
    <s v="Business Partner"/>
    <s v="Program Office-Business Partner"/>
    <x v="1"/>
    <d v="2022-10-18T11:57:41"/>
    <d v="2022-10-22T11:57:41"/>
    <d v="2022-10-26T11:57:41"/>
    <d v="2022-11-09T11:57:41"/>
    <s v="Yes"/>
    <d v="2022-11-08T11:57:41"/>
    <s v="Failed"/>
    <s v="Not a culture fit"/>
    <m/>
    <m/>
    <m/>
    <m/>
    <m/>
    <m/>
    <n v="0"/>
    <m/>
    <m/>
    <m/>
    <m/>
    <s v="Candidate"/>
    <m/>
    <n v="1"/>
    <n v="0"/>
    <n v="8"/>
    <n v="14"/>
    <n v="0"/>
    <n v="0"/>
    <n v="0"/>
    <n v="4"/>
    <n v="0"/>
    <n v="0"/>
  </r>
  <r>
    <n v="1969"/>
    <s v="1969 | Program Office"/>
    <s v="Program Office"/>
    <s v="Program Office - Associate"/>
    <s v="Business Partner"/>
    <s v="Program Office-Business Partner"/>
    <x v="1"/>
    <d v="2022-12-05T10:23:18"/>
    <d v="2022-12-06T10:23:18"/>
    <d v="2022-12-07T10:23:18"/>
    <d v="2022-12-18T10:23:18"/>
    <s v="Yes"/>
    <d v="2022-12-09T10:23:18"/>
    <s v="Failed"/>
    <s v="Salary expectation too high"/>
    <m/>
    <m/>
    <m/>
    <m/>
    <d v="2022-12-13T10:23:18"/>
    <m/>
    <n v="0"/>
    <m/>
    <m/>
    <m/>
    <m/>
    <s v="Candidate"/>
    <m/>
    <n v="9"/>
    <n v="0"/>
    <n v="2"/>
    <n v="11"/>
    <n v="0"/>
    <n v="0"/>
    <n v="4"/>
    <n v="1"/>
    <n v="0"/>
    <n v="0"/>
  </r>
  <r>
    <n v="1964"/>
    <s v="1964 | Program Office"/>
    <s v="Program Office"/>
    <s v="Program Office - Associate"/>
    <s v="Business Partner"/>
    <s v="Program Office-Business Partner"/>
    <x v="1"/>
    <d v="2022-12-02T10:23:18"/>
    <d v="2022-12-04T10:23:18"/>
    <d v="2022-12-07T10:23:18"/>
    <d v="2023-01-06T10:23:18"/>
    <s v="Yes"/>
    <d v="2022-12-11T10:23:18"/>
    <s v="Failed"/>
    <s v="Position filled by another"/>
    <m/>
    <m/>
    <m/>
    <m/>
    <m/>
    <m/>
    <n v="0"/>
    <m/>
    <m/>
    <m/>
    <m/>
    <s v="Company"/>
    <m/>
    <n v="26"/>
    <n v="0"/>
    <n v="5"/>
    <n v="30"/>
    <n v="0"/>
    <n v="0"/>
    <n v="0"/>
    <n v="2"/>
    <n v="0"/>
    <n v="0"/>
  </r>
  <r>
    <n v="1961"/>
    <s v="1961 | Program Office"/>
    <s v="Program Office"/>
    <s v="Program Office - Associate"/>
    <s v="Business Partner"/>
    <s v="Program Office-Business Partner"/>
    <x v="1"/>
    <d v="2022-12-02T10:23:18"/>
    <d v="2022-12-05T10:23:18"/>
    <d v="2022-12-07T10:23:18"/>
    <d v="2022-12-25T10:23:18"/>
    <s v="Yes"/>
    <d v="2022-12-23T10:23:18"/>
    <s v="Accepted"/>
    <m/>
    <d v="2022-12-29T10:23:18"/>
    <s v="Accepted"/>
    <d v="2022-12-25T10:23:18"/>
    <d v="2022-12-29T10:23:18"/>
    <d v="2022-12-26T10:23:18"/>
    <d v="2023-01-01T10:23:18"/>
    <n v="1"/>
    <d v="2023-01-02T10:23:18"/>
    <d v="2023-01-05T10:23:18"/>
    <d v="2023-01-08T10:23:18"/>
    <m/>
    <m/>
    <d v="2023-01-17T10:23:18"/>
    <n v="2"/>
    <n v="22"/>
    <n v="5"/>
    <n v="18"/>
    <n v="10"/>
    <n v="1"/>
    <n v="3"/>
    <n v="3"/>
    <n v="15"/>
    <n v="10"/>
  </r>
  <r>
    <n v="1817"/>
    <s v="1817 | Program Office"/>
    <s v="Program Office"/>
    <s v="Program Office - Associate"/>
    <s v="Business Partner"/>
    <s v="Program Office-Business Partner"/>
    <x v="1"/>
    <d v="2022-09-19T04:28:24"/>
    <d v="2022-09-21T04:28:24"/>
    <d v="2022-09-25T04:28:24"/>
    <d v="2022-10-22T04:28:24"/>
    <s v="Yes"/>
    <d v="2022-10-03T04:28:24"/>
    <s v="Accepted"/>
    <m/>
    <d v="2022-10-09T04:28:24"/>
    <s v="Accepted"/>
    <d v="2022-10-04T04:28:24"/>
    <d v="2022-10-07T04:28:24"/>
    <d v="2022-10-06T04:28:24"/>
    <d v="2022-10-10T04:28:24"/>
    <n v="1"/>
    <d v="2022-10-12T04:28:24"/>
    <d v="2022-10-13T04:28:24"/>
    <d v="2022-10-15T04:28:24"/>
    <m/>
    <m/>
    <d v="2022-10-25T04:28:24"/>
    <n v="19"/>
    <n v="12"/>
    <n v="6"/>
    <n v="27"/>
    <n v="8"/>
    <n v="2"/>
    <n v="3"/>
    <n v="2"/>
    <n v="13"/>
    <n v="8"/>
  </r>
  <r>
    <n v="1800"/>
    <s v="1800 | Program Office"/>
    <s v="Program Office"/>
    <s v="Program Office - Associate"/>
    <s v="Business Partner"/>
    <s v="Program Office-Business Partner"/>
    <x v="1"/>
    <d v="2022-09-28T11:30:38"/>
    <d v="2022-09-30T11:30:38"/>
    <d v="2022-10-03T11:30:38"/>
    <d v="2022-10-30T11:30:38"/>
    <s v="Yes"/>
    <d v="2022-10-10T11:30:38"/>
    <s v="Pending"/>
    <m/>
    <d v="2022-10-14T11:30:38"/>
    <s v="Pending"/>
    <m/>
    <m/>
    <d v="2022-10-12T11:30:38"/>
    <m/>
    <n v="0"/>
    <m/>
    <m/>
    <m/>
    <m/>
    <m/>
    <m/>
    <n v="20"/>
    <n v="0"/>
    <n v="5"/>
    <n v="27"/>
    <n v="0"/>
    <n v="0"/>
    <n v="2"/>
    <n v="2"/>
    <n v="0"/>
    <n v="0"/>
  </r>
  <r>
    <n v="1791"/>
    <s v="1791 | Program Office"/>
    <s v="Program Office"/>
    <s v="Program Office - Associate"/>
    <s v="Business Partner"/>
    <s v="Program Office-Business Partner"/>
    <x v="1"/>
    <d v="2022-09-26T11:30:38"/>
    <d v="2022-09-30T11:30:38"/>
    <d v="2022-10-03T11:30:38"/>
    <d v="2022-10-09T11:30:38"/>
    <s v="No"/>
    <m/>
    <m/>
    <m/>
    <m/>
    <m/>
    <m/>
    <m/>
    <m/>
    <m/>
    <n v="0"/>
    <m/>
    <m/>
    <m/>
    <m/>
    <m/>
    <m/>
    <n v="0"/>
    <n v="0"/>
    <n v="7"/>
    <n v="6"/>
    <n v="0"/>
    <n v="0"/>
    <n v="0"/>
    <n v="4"/>
    <n v="0"/>
    <n v="0"/>
  </r>
  <r>
    <n v="1690"/>
    <s v="1690 | Program Office"/>
    <s v="Program Office"/>
    <s v="Program Office - Associate"/>
    <s v="Business Partner"/>
    <s v="Program Office-Business Partner"/>
    <x v="1"/>
    <d v="2022-04-07T06:44:01"/>
    <d v="2022-04-09T06:44:01"/>
    <d v="2022-04-15T06:44:01"/>
    <d v="2022-04-22T06:44:01"/>
    <s v="Yes"/>
    <d v="2022-04-20T06:44:01"/>
    <s v="Accepted"/>
    <m/>
    <d v="2022-04-27T06:44:01"/>
    <s v="Accepted"/>
    <d v="2022-04-21T06:44:01"/>
    <d v="2022-04-25T06:44:01"/>
    <d v="2022-04-24T06:44:01"/>
    <d v="2022-04-29T06:44:01"/>
    <n v="1"/>
    <d v="2022-04-30T06:44:01"/>
    <d v="2022-05-01T06:44:01"/>
    <d v="2022-05-02T06:44:01"/>
    <m/>
    <m/>
    <d v="2022-05-25T06:44:01"/>
    <n v="2"/>
    <n v="10"/>
    <n v="8"/>
    <n v="7"/>
    <n v="7"/>
    <n v="1"/>
    <n v="4"/>
    <n v="2"/>
    <n v="25"/>
    <n v="7"/>
  </r>
  <r>
    <n v="1685"/>
    <s v="1685 | Program Office"/>
    <s v="Program Office"/>
    <s v="Program Office - Associate"/>
    <s v="Business Partner"/>
    <s v="Program Office-Business Partner"/>
    <x v="1"/>
    <d v="2022-04-13T06:44:01"/>
    <d v="2022-04-14T06:44:01"/>
    <d v="2022-04-15T06:44:01"/>
    <d v="2022-05-02T06:44:01"/>
    <s v="Yes"/>
    <d v="2022-04-18T06:44:01"/>
    <s v="Failed"/>
    <s v="Other"/>
    <m/>
    <m/>
    <m/>
    <m/>
    <m/>
    <m/>
    <n v="0"/>
    <m/>
    <m/>
    <m/>
    <m/>
    <s v="Company"/>
    <m/>
    <n v="14"/>
    <n v="0"/>
    <n v="2"/>
    <n v="17"/>
    <n v="0"/>
    <n v="0"/>
    <n v="0"/>
    <n v="1"/>
    <n v="0"/>
    <n v="0"/>
  </r>
  <r>
    <n v="1668"/>
    <s v="1668 | Program Office"/>
    <s v="Program Office"/>
    <s v="Program Office - Associate"/>
    <s v="Business Partner"/>
    <s v="Program Office-Business Partner"/>
    <x v="1"/>
    <d v="2022-04-25T22:26:54"/>
    <d v="2022-04-26T22:26:54"/>
    <d v="2022-04-27T22:26:54"/>
    <d v="2022-05-02T22:26:54"/>
    <s v="Yes"/>
    <d v="2022-04-30T22:26:54"/>
    <s v="Failed"/>
    <s v="Other"/>
    <m/>
    <m/>
    <m/>
    <m/>
    <m/>
    <m/>
    <n v="0"/>
    <m/>
    <m/>
    <m/>
    <m/>
    <s v="Company"/>
    <m/>
    <n v="2"/>
    <n v="0"/>
    <n v="2"/>
    <n v="5"/>
    <n v="0"/>
    <n v="0"/>
    <n v="0"/>
    <n v="1"/>
    <n v="0"/>
    <n v="0"/>
  </r>
  <r>
    <n v="1667"/>
    <s v="1667 | Program Office"/>
    <s v="Program Office"/>
    <s v="Program Office - Associate"/>
    <s v="Business Partner"/>
    <s v="Program Office-Business Partner"/>
    <x v="1"/>
    <d v="2022-04-21T22:26:54"/>
    <d v="2022-04-23T22:26:54"/>
    <d v="2022-04-27T22:26:54"/>
    <d v="2022-05-22T22:26:54"/>
    <s v="Yes"/>
    <d v="2022-04-30T22:26:54"/>
    <s v="Failed"/>
    <s v="Salary expectation too high"/>
    <m/>
    <m/>
    <m/>
    <m/>
    <m/>
    <m/>
    <n v="0"/>
    <m/>
    <m/>
    <m/>
    <m/>
    <s v="Candidate"/>
    <m/>
    <n v="22"/>
    <n v="0"/>
    <n v="6"/>
    <n v="25"/>
    <n v="0"/>
    <n v="0"/>
    <n v="0"/>
    <n v="2"/>
    <n v="0"/>
    <n v="0"/>
  </r>
  <r>
    <n v="1665"/>
    <s v="1665 | Program Office"/>
    <s v="Program Office"/>
    <s v="Program Office - Associate"/>
    <s v="Business Partner"/>
    <s v="Program Office-Business Partner"/>
    <x v="1"/>
    <d v="2022-04-20T22:26:54"/>
    <d v="2022-04-21T22:26:54"/>
    <d v="2022-04-27T22:26:54"/>
    <d v="2022-05-08T22:26:54"/>
    <s v="Yes"/>
    <d v="2022-05-08T22:26:54"/>
    <s v="Accepted"/>
    <m/>
    <d v="2022-05-13T22:26:54"/>
    <s v="Accepted"/>
    <d v="2022-05-10T22:26:54"/>
    <d v="2022-05-12T22:26:54"/>
    <d v="2022-05-11T22:26:54"/>
    <d v="2022-05-21T22:26:54"/>
    <n v="1"/>
    <d v="2022-05-22T22:26:54"/>
    <d v="2022-05-24T22:26:54"/>
    <d v="2022-05-27T22:26:54"/>
    <m/>
    <m/>
    <d v="2022-06-16T22:26:54"/>
    <n v="0"/>
    <n v="15"/>
    <n v="7"/>
    <n v="11"/>
    <n v="15"/>
    <n v="1"/>
    <n v="3"/>
    <n v="1"/>
    <n v="25"/>
    <n v="15"/>
  </r>
  <r>
    <n v="1448"/>
    <s v="1448 | Program Office"/>
    <s v="Program Office"/>
    <s v="Program Office - Associate"/>
    <s v="Business Partner"/>
    <s v="Program Office-Business Partner"/>
    <x v="1"/>
    <d v="2023-03-29T10:15:10"/>
    <d v="2023-04-02T10:15:10"/>
    <d v="2023-04-03T10:15:10"/>
    <d v="2023-04-16T10:15:10"/>
    <s v="Yes"/>
    <d v="2023-04-12T10:15:10"/>
    <s v="Failed"/>
    <s v="Didn't pass technical test"/>
    <m/>
    <m/>
    <m/>
    <m/>
    <d v="2023-04-13T10:15:10"/>
    <m/>
    <n v="0"/>
    <m/>
    <m/>
    <m/>
    <m/>
    <s v="Company"/>
    <m/>
    <n v="4"/>
    <n v="0"/>
    <n v="5"/>
    <n v="13"/>
    <n v="0"/>
    <n v="0"/>
    <n v="1"/>
    <n v="4"/>
    <n v="0"/>
    <n v="0"/>
  </r>
  <r>
    <n v="1445"/>
    <s v="1445 | Program Office"/>
    <s v="Program Office"/>
    <s v="Program Office - Associate"/>
    <s v="Business Partner"/>
    <s v="Program Office-Business Partner"/>
    <x v="1"/>
    <d v="2023-03-30T10:15:10"/>
    <d v="2023-03-31T10:15:10"/>
    <d v="2023-04-03T10:15:10"/>
    <d v="2023-04-20T10:15:10"/>
    <s v="No"/>
    <m/>
    <m/>
    <m/>
    <m/>
    <m/>
    <m/>
    <m/>
    <m/>
    <m/>
    <n v="0"/>
    <m/>
    <m/>
    <m/>
    <m/>
    <m/>
    <m/>
    <n v="0"/>
    <n v="0"/>
    <n v="4"/>
    <n v="17"/>
    <n v="0"/>
    <n v="0"/>
    <n v="0"/>
    <n v="1"/>
    <n v="0"/>
    <n v="0"/>
  </r>
  <r>
    <n v="1443"/>
    <s v="1443 | Program Office"/>
    <s v="Program Office"/>
    <s v="Program Office - Associate"/>
    <s v="Business Partner"/>
    <s v="Program Office-Business Partner"/>
    <x v="1"/>
    <d v="2023-03-28T10:15:10"/>
    <d v="2023-03-29T10:15:10"/>
    <d v="2023-04-03T10:15:10"/>
    <d v="2023-04-09T10:15:10"/>
    <s v="Yes"/>
    <d v="2023-04-16T10:15:10"/>
    <s v="Failed"/>
    <s v="Didn't pass technical test"/>
    <m/>
    <m/>
    <m/>
    <m/>
    <m/>
    <m/>
    <n v="0"/>
    <m/>
    <m/>
    <m/>
    <m/>
    <s v="Company"/>
    <m/>
    <n v="7"/>
    <n v="0"/>
    <n v="6"/>
    <n v="6"/>
    <n v="0"/>
    <n v="0"/>
    <n v="0"/>
    <n v="1"/>
    <n v="0"/>
    <n v="0"/>
  </r>
  <r>
    <n v="1415"/>
    <s v="1415 | Program Office"/>
    <s v="Program Office"/>
    <s v="Program Office - Associate"/>
    <s v="Business Partner"/>
    <s v="Program Office-Business Partner"/>
    <x v="1"/>
    <d v="2022-08-08T18:56:36"/>
    <d v="2022-08-12T18:56:36"/>
    <d v="2022-08-13T18:56:36"/>
    <d v="2022-08-20T18:56:36"/>
    <s v="Yes"/>
    <d v="2022-08-22T18:56:36"/>
    <s v="Declined"/>
    <m/>
    <d v="2022-08-26T18:56:36"/>
    <s v="Declined"/>
    <m/>
    <m/>
    <d v="2022-08-24T18:56:36"/>
    <m/>
    <n v="0"/>
    <m/>
    <m/>
    <m/>
    <m/>
    <m/>
    <m/>
    <n v="2"/>
    <n v="0"/>
    <n v="5"/>
    <n v="7"/>
    <n v="0"/>
    <n v="0"/>
    <n v="2"/>
    <n v="4"/>
    <n v="0"/>
    <n v="0"/>
  </r>
  <r>
    <n v="1413"/>
    <s v="1413 | Program Office"/>
    <s v="Program Office"/>
    <s v="Program Office - Associate"/>
    <s v="Business Partner"/>
    <s v="Program Office-Business Partner"/>
    <x v="1"/>
    <d v="2022-08-11T18:56:36"/>
    <d v="2022-08-12T18:56:36"/>
    <d v="2022-08-13T18:56:36"/>
    <d v="2022-09-02T18:56:36"/>
    <s v="Yes"/>
    <d v="2022-08-25T18:56:36"/>
    <s v="Declined"/>
    <m/>
    <d v="2022-08-28T18:56:36"/>
    <s v="Declined"/>
    <m/>
    <m/>
    <d v="2022-08-26T18:56:36"/>
    <m/>
    <n v="0"/>
    <m/>
    <m/>
    <m/>
    <m/>
    <m/>
    <m/>
    <n v="8"/>
    <n v="0"/>
    <n v="2"/>
    <n v="20"/>
    <n v="0"/>
    <n v="0"/>
    <n v="1"/>
    <n v="1"/>
    <n v="0"/>
    <n v="0"/>
  </r>
  <r>
    <n v="1409"/>
    <s v="1409 | Program Office"/>
    <s v="Program Office"/>
    <s v="Program Office - Associate"/>
    <s v="Business Partner"/>
    <s v="Program Office-Business Partner"/>
    <x v="1"/>
    <d v="2022-02-22T07:21:21"/>
    <d v="2022-02-24T07:21:21"/>
    <d v="2022-02-27T07:21:21"/>
    <d v="2022-03-24T07:21:21"/>
    <s v="Yes"/>
    <d v="2022-03-13T07:21:21"/>
    <s v="Failed"/>
    <s v="Not a culture fit"/>
    <m/>
    <m/>
    <m/>
    <m/>
    <d v="2022-03-17T07:21:21"/>
    <m/>
    <n v="0"/>
    <m/>
    <m/>
    <m/>
    <m/>
    <s v="Candidate"/>
    <m/>
    <n v="11"/>
    <n v="0"/>
    <n v="5"/>
    <n v="25"/>
    <n v="0"/>
    <n v="0"/>
    <n v="4"/>
    <n v="2"/>
    <n v="0"/>
    <n v="0"/>
  </r>
  <r>
    <n v="1407"/>
    <s v="1407 | Program Office"/>
    <s v="Program Office"/>
    <s v="Program Office - Associate"/>
    <s v="Business Partner"/>
    <s v="Program Office-Business Partner"/>
    <x v="1"/>
    <d v="2022-02-20T07:21:21"/>
    <d v="2022-02-22T07:21:21"/>
    <d v="2022-02-27T07:21:21"/>
    <d v="2022-03-16T07:21:21"/>
    <s v="Yes"/>
    <d v="2022-03-16T07:21:21"/>
    <s v="Failed"/>
    <s v="Not a culture fit"/>
    <m/>
    <m/>
    <m/>
    <m/>
    <m/>
    <m/>
    <n v="0"/>
    <m/>
    <m/>
    <m/>
    <m/>
    <s v="Candidate"/>
    <m/>
    <n v="0"/>
    <n v="0"/>
    <n v="7"/>
    <n v="17"/>
    <n v="0"/>
    <n v="0"/>
    <n v="0"/>
    <n v="2"/>
    <n v="0"/>
    <n v="0"/>
  </r>
  <r>
    <n v="1299"/>
    <s v="1299 | Program Office"/>
    <s v="Program Office"/>
    <s v="Program Office - Associate"/>
    <s v="Business Partner"/>
    <s v="Program Office-Business Partner"/>
    <x v="1"/>
    <d v="2023-06-14T16:08:44"/>
    <d v="2023-06-17T16:08:44"/>
    <d v="2023-06-19T16:08:44"/>
    <d v="2023-07-07T16:08:44"/>
    <s v="Yes"/>
    <d v="2023-06-25T16:08:44"/>
    <s v="Failed"/>
    <s v="Not a culture fit"/>
    <m/>
    <m/>
    <m/>
    <m/>
    <d v="2023-06-28T16:08:44"/>
    <m/>
    <n v="0"/>
    <m/>
    <m/>
    <m/>
    <m/>
    <s v="Candidate"/>
    <m/>
    <n v="12"/>
    <n v="0"/>
    <n v="5"/>
    <n v="18"/>
    <n v="0"/>
    <n v="0"/>
    <n v="3"/>
    <n v="3"/>
    <n v="0"/>
    <n v="0"/>
  </r>
  <r>
    <n v="1296"/>
    <s v="1296 | Program Office"/>
    <s v="Program Office"/>
    <s v="Program Office - Associate"/>
    <s v="Business Partner"/>
    <s v="Program Office-Business Partner"/>
    <x v="1"/>
    <d v="2023-06-14T16:08:44"/>
    <d v="2023-06-15T16:08:44"/>
    <d v="2023-06-19T16:08:44"/>
    <d v="2023-07-09T16:08:44"/>
    <s v="No"/>
    <m/>
    <m/>
    <m/>
    <m/>
    <m/>
    <m/>
    <m/>
    <m/>
    <m/>
    <n v="0"/>
    <m/>
    <m/>
    <m/>
    <m/>
    <m/>
    <m/>
    <n v="0"/>
    <n v="0"/>
    <n v="5"/>
    <n v="20"/>
    <n v="0"/>
    <n v="0"/>
    <n v="0"/>
    <n v="1"/>
    <n v="0"/>
    <n v="0"/>
  </r>
  <r>
    <n v="1292"/>
    <s v="1292 | Program Office"/>
    <s v="Program Office"/>
    <s v="Program Office - Associate"/>
    <s v="Business Partner"/>
    <s v="Program Office-Business Partner"/>
    <x v="1"/>
    <d v="2023-06-14T16:08:44"/>
    <d v="2023-06-17T16:08:44"/>
    <d v="2023-06-19T16:08:44"/>
    <d v="2023-07-15T16:08:44"/>
    <s v="Yes"/>
    <d v="2023-06-28T16:08:44"/>
    <s v="Pending"/>
    <m/>
    <d v="2023-07-05T16:08:44"/>
    <s v="Pending"/>
    <m/>
    <m/>
    <d v="2023-07-02T16:08:44"/>
    <m/>
    <n v="0"/>
    <m/>
    <m/>
    <m/>
    <m/>
    <m/>
    <m/>
    <n v="17"/>
    <n v="0"/>
    <n v="5"/>
    <n v="26"/>
    <n v="0"/>
    <n v="0"/>
    <n v="4"/>
    <n v="3"/>
    <n v="0"/>
    <n v="0"/>
  </r>
  <r>
    <n v="1159"/>
    <s v="1159 | Program Office"/>
    <s v="Program Office"/>
    <s v="Program Office - Associate"/>
    <s v="Business Partner"/>
    <s v="Program Office-Business Partner"/>
    <x v="1"/>
    <d v="2022-03-18T19:24:36"/>
    <d v="2022-03-19T19:24:36"/>
    <d v="2022-03-24T19:24:36"/>
    <d v="2022-03-29T19:24:36"/>
    <s v="Yes"/>
    <d v="2022-03-28T19:24:36"/>
    <s v="Failed"/>
    <s v="Other"/>
    <m/>
    <m/>
    <m/>
    <m/>
    <m/>
    <m/>
    <n v="0"/>
    <m/>
    <m/>
    <m/>
    <m/>
    <s v="Company"/>
    <m/>
    <n v="1"/>
    <n v="0"/>
    <n v="6"/>
    <n v="5"/>
    <n v="0"/>
    <n v="0"/>
    <n v="0"/>
    <n v="1"/>
    <n v="0"/>
    <n v="0"/>
  </r>
  <r>
    <n v="1158"/>
    <s v="1158 | Program Office"/>
    <s v="Program Office"/>
    <s v="Program Office - Associate"/>
    <s v="Business Partner"/>
    <s v="Program Office-Business Partner"/>
    <x v="1"/>
    <d v="2022-03-16T19:24:36"/>
    <d v="2022-03-19T19:24:36"/>
    <d v="2022-03-24T19:24:36"/>
    <d v="2022-04-12T19:24:36"/>
    <s v="Yes"/>
    <d v="2022-03-30T19:24:36"/>
    <s v="Accepted"/>
    <m/>
    <d v="2022-04-03T19:24:36"/>
    <s v="Accepted"/>
    <d v="2022-03-31T19:24:36"/>
    <d v="2022-04-01T19:24:36"/>
    <d v="2022-04-02T19:24:36"/>
    <d v="2022-04-11T19:24:36"/>
    <n v="1"/>
    <d v="2022-04-15T19:24:36"/>
    <d v="2022-04-17T19:24:36"/>
    <d v="2022-04-20T19:24:36"/>
    <m/>
    <m/>
    <d v="2022-05-11T19:24:36"/>
    <n v="13"/>
    <n v="8"/>
    <n v="8"/>
    <n v="19"/>
    <n v="19"/>
    <n v="4"/>
    <n v="3"/>
    <n v="3"/>
    <n v="26"/>
    <n v="19"/>
  </r>
  <r>
    <n v="996"/>
    <s v="996 | Program Office"/>
    <s v="Program Office"/>
    <s v="Program Office - Associate"/>
    <s v="Business Partner"/>
    <s v="Program Office-Business Partner"/>
    <x v="1"/>
    <d v="2023-03-30T20:36:08"/>
    <d v="2023-04-02T20:36:08"/>
    <d v="2023-04-04T20:36:08"/>
    <d v="2023-04-17T20:36:08"/>
    <s v="Yes"/>
    <d v="2023-04-11T20:36:08"/>
    <s v="Failed"/>
    <s v="Salary expectation too high"/>
    <m/>
    <m/>
    <m/>
    <m/>
    <m/>
    <m/>
    <n v="0"/>
    <m/>
    <m/>
    <m/>
    <m/>
    <s v="Company"/>
    <m/>
    <n v="6"/>
    <n v="0"/>
    <n v="5"/>
    <n v="13"/>
    <n v="0"/>
    <n v="0"/>
    <n v="0"/>
    <n v="3"/>
    <n v="0"/>
    <n v="0"/>
  </r>
  <r>
    <n v="955"/>
    <s v="955 | Program Office"/>
    <s v="Program Office"/>
    <s v="Program Office - Associate"/>
    <s v="Business Partner"/>
    <s v="Program Office-Business Partner"/>
    <x v="1"/>
    <d v="2023-08-01T23:55:51"/>
    <d v="2023-08-05T23:55:51"/>
    <d v="2023-08-09T23:55:51"/>
    <d v="2023-08-28T23:55:51"/>
    <s v="Yes"/>
    <d v="2023-08-21T23:55:51"/>
    <s v="Accepted"/>
    <m/>
    <d v="2023-08-27T23:55:51"/>
    <s v="Accepted"/>
    <d v="2023-08-23T23:55:51"/>
    <d v="2023-08-24T23:55:51"/>
    <d v="2023-08-24T23:55:51"/>
    <d v="2023-08-30T23:55:51"/>
    <n v="1"/>
    <d v="2023-09-02T23:55:51"/>
    <d v="2023-09-04T23:55:51"/>
    <d v="2023-09-07T23:55:51"/>
    <m/>
    <m/>
    <d v="2023-09-28T23:55:51"/>
    <n v="7"/>
    <n v="15"/>
    <n v="8"/>
    <n v="19"/>
    <n v="14"/>
    <n v="3"/>
    <n v="3"/>
    <n v="4"/>
    <n v="26"/>
    <n v="14"/>
  </r>
  <r>
    <n v="954"/>
    <s v="954 | Program Office"/>
    <s v="Program Office"/>
    <s v="Program Office - Associate"/>
    <s v="Business Partner"/>
    <s v="Program Office-Business Partner"/>
    <x v="1"/>
    <d v="2023-08-03T23:55:51"/>
    <d v="2023-08-05T23:55:51"/>
    <d v="2023-08-09T23:55:51"/>
    <d v="2023-08-29T23:55:51"/>
    <s v="Yes"/>
    <d v="2023-08-25T23:55:51"/>
    <s v="Accepted"/>
    <m/>
    <d v="2023-08-28T23:55:51"/>
    <s v="Accepted"/>
    <d v="2023-08-26T23:55:51"/>
    <d v="2023-08-28T23:55:51"/>
    <d v="2023-08-27T23:55:51"/>
    <d v="2023-09-03T23:55:51"/>
    <n v="1"/>
    <d v="2023-09-04T23:55:51"/>
    <d v="2023-09-07T23:55:51"/>
    <d v="2023-09-10T23:55:51"/>
    <m/>
    <m/>
    <d v="2023-09-19T23:55:51"/>
    <n v="4"/>
    <n v="19"/>
    <n v="6"/>
    <n v="20"/>
    <n v="13"/>
    <n v="1"/>
    <n v="2"/>
    <n v="2"/>
    <n v="15"/>
    <n v="13"/>
  </r>
  <r>
    <n v="952"/>
    <s v="952 | Program Office"/>
    <s v="Program Office"/>
    <s v="Program Office - Associate"/>
    <s v="Business Partner"/>
    <s v="Program Office-Business Partner"/>
    <x v="1"/>
    <d v="2023-08-04T23:55:51"/>
    <d v="2023-08-05T23:55:51"/>
    <d v="2023-08-09T23:55:51"/>
    <d v="2023-08-22T23:55:51"/>
    <s v="Yes"/>
    <d v="2023-08-17T23:55:51"/>
    <s v="Accepted"/>
    <m/>
    <d v="2023-08-19T23:55:51"/>
    <s v="Accepted"/>
    <d v="2023-08-19T23:55:51"/>
    <d v="2023-08-22T23:55:51"/>
    <d v="2023-08-18T23:55:51"/>
    <d v="2023-08-20T23:55:51"/>
    <n v="1"/>
    <d v="2023-08-24T23:55:51"/>
    <d v="2023-08-27T23:55:51"/>
    <d v="2023-08-29T23:55:51"/>
    <m/>
    <m/>
    <d v="2023-09-12T23:55:51"/>
    <n v="5"/>
    <n v="13"/>
    <n v="5"/>
    <n v="13"/>
    <n v="7"/>
    <n v="4"/>
    <n v="1"/>
    <n v="1"/>
    <n v="19"/>
    <n v="7"/>
  </r>
  <r>
    <n v="951"/>
    <s v="951 | Program Office"/>
    <s v="Program Office"/>
    <s v="Program Office - Associate"/>
    <s v="Business Partner"/>
    <s v="Program Office-Business Partner"/>
    <x v="1"/>
    <d v="2023-08-06T23:55:51"/>
    <d v="2023-08-08T23:55:51"/>
    <d v="2023-08-09T23:55:51"/>
    <d v="2023-08-16T23:55:51"/>
    <s v="Yes"/>
    <d v="2023-08-23T23:55:51"/>
    <s v="Failed"/>
    <s v="Position filled by another"/>
    <m/>
    <m/>
    <m/>
    <m/>
    <d v="2023-08-27T23:55:51"/>
    <m/>
    <n v="0"/>
    <m/>
    <m/>
    <m/>
    <m/>
    <s v="Candidate"/>
    <m/>
    <n v="7"/>
    <n v="0"/>
    <n v="3"/>
    <n v="7"/>
    <n v="0"/>
    <n v="0"/>
    <n v="4"/>
    <n v="2"/>
    <n v="0"/>
    <n v="0"/>
  </r>
  <r>
    <n v="943"/>
    <s v="943 | Program Office"/>
    <s v="Program Office"/>
    <s v="Program Office - Associate"/>
    <s v="Business Partner"/>
    <s v="Program Office-Business Partner"/>
    <x v="1"/>
    <d v="2022-10-25T01:02:01"/>
    <d v="2022-10-28T01:02:01"/>
    <d v="2022-11-03T01:02:01"/>
    <d v="2022-12-03T01:02:01"/>
    <s v="Yes"/>
    <d v="2022-11-10T01:02:01"/>
    <s v="Failed"/>
    <s v="Salary expectation too high"/>
    <m/>
    <m/>
    <m/>
    <m/>
    <m/>
    <m/>
    <n v="0"/>
    <m/>
    <m/>
    <m/>
    <m/>
    <s v="Company"/>
    <m/>
    <n v="23"/>
    <n v="0"/>
    <n v="9"/>
    <n v="30"/>
    <n v="0"/>
    <n v="0"/>
    <n v="0"/>
    <n v="3"/>
    <n v="0"/>
    <n v="0"/>
  </r>
  <r>
    <n v="918"/>
    <s v="918 | Program Office"/>
    <s v="Program Office"/>
    <s v="Program Office - Associate"/>
    <s v="Business Partner"/>
    <s v="Program Office-Business Partner"/>
    <x v="1"/>
    <d v="2022-04-19T06:08:47"/>
    <d v="2022-04-23T06:08:47"/>
    <d v="2022-04-25T06:08:47"/>
    <d v="2022-05-04T06:08:47"/>
    <s v="Yes"/>
    <d v="2022-04-28T06:08:47"/>
    <s v="Declined"/>
    <m/>
    <d v="2022-05-03T06:08:47"/>
    <s v="Declined"/>
    <m/>
    <m/>
    <d v="2022-04-30T06:08:47"/>
    <m/>
    <n v="0"/>
    <m/>
    <m/>
    <m/>
    <m/>
    <m/>
    <m/>
    <n v="6"/>
    <n v="0"/>
    <n v="6"/>
    <n v="9"/>
    <n v="0"/>
    <n v="0"/>
    <n v="2"/>
    <n v="4"/>
    <n v="0"/>
    <n v="0"/>
  </r>
  <r>
    <n v="917"/>
    <s v="917 | Program Office"/>
    <s v="Program Office"/>
    <s v="Program Office - Associate"/>
    <s v="Business Partner"/>
    <s v="Program Office-Business Partner"/>
    <x v="1"/>
    <d v="2022-04-17T06:08:47"/>
    <d v="2022-04-20T06:08:47"/>
    <d v="2022-04-25T06:08:47"/>
    <d v="2022-05-11T06:08:47"/>
    <s v="No"/>
    <m/>
    <m/>
    <m/>
    <m/>
    <m/>
    <m/>
    <m/>
    <m/>
    <m/>
    <n v="0"/>
    <m/>
    <m/>
    <m/>
    <m/>
    <m/>
    <m/>
    <n v="0"/>
    <n v="0"/>
    <n v="8"/>
    <n v="16"/>
    <n v="0"/>
    <n v="0"/>
    <n v="0"/>
    <n v="3"/>
    <n v="0"/>
    <n v="0"/>
  </r>
  <r>
    <n v="909"/>
    <s v="909 | Program Office"/>
    <s v="Program Office"/>
    <s v="Program Office - Associate"/>
    <s v="Business Partner"/>
    <s v="Program Office-Business Partner"/>
    <x v="1"/>
    <d v="2023-08-20T05:59:22"/>
    <d v="2023-08-23T05:59:22"/>
    <d v="2023-08-28T05:59:22"/>
    <d v="2023-09-04T05:59:22"/>
    <s v="Yes"/>
    <d v="2023-09-11T05:59:22"/>
    <s v="Accepted"/>
    <m/>
    <d v="2023-09-15T05:59:22"/>
    <s v="Accepted"/>
    <d v="2023-09-13T05:59:22"/>
    <d v="2023-09-17T05:59:22"/>
    <d v="2023-09-14T05:59:22"/>
    <d v="2023-09-24T05:59:22"/>
    <n v="1"/>
    <d v="2023-09-26T05:59:22"/>
    <d v="2023-09-28T05:59:22"/>
    <d v="2023-09-30T05:59:22"/>
    <m/>
    <m/>
    <d v="2023-10-12T05:59:22"/>
    <n v="7"/>
    <n v="20"/>
    <n v="8"/>
    <n v="7"/>
    <n v="13"/>
    <n v="2"/>
    <n v="3"/>
    <n v="3"/>
    <n v="16"/>
    <n v="13"/>
  </r>
  <r>
    <n v="902"/>
    <s v="902 | Program Office"/>
    <s v="Program Office"/>
    <s v="Program Office - Associate"/>
    <s v="Business Partner"/>
    <s v="Program Office-Business Partner"/>
    <x v="1"/>
    <d v="2023-08-26T05:59:22"/>
    <d v="2023-08-27T05:59:22"/>
    <d v="2023-08-28T05:59:22"/>
    <d v="2023-09-16T05:59:22"/>
    <s v="Yes"/>
    <d v="2023-09-05T05:59:22"/>
    <s v="Failed"/>
    <s v="Didn't pass technical test"/>
    <m/>
    <m/>
    <m/>
    <m/>
    <m/>
    <m/>
    <n v="0"/>
    <m/>
    <m/>
    <m/>
    <m/>
    <s v="Company"/>
    <m/>
    <n v="11"/>
    <n v="0"/>
    <n v="2"/>
    <n v="19"/>
    <n v="0"/>
    <n v="0"/>
    <n v="0"/>
    <n v="1"/>
    <n v="0"/>
    <n v="0"/>
  </r>
  <r>
    <n v="839"/>
    <s v="839 | Program Office"/>
    <s v="Program Office"/>
    <s v="Program Office - Associate"/>
    <s v="Business Partner"/>
    <s v="Program Office-Business Partner"/>
    <x v="1"/>
    <d v="2022-07-14T16:58:11"/>
    <d v="2022-07-17T16:58:11"/>
    <d v="2022-07-18T16:58:11"/>
    <d v="2022-07-31T16:58:11"/>
    <s v="Yes"/>
    <d v="2022-07-20T16:58:11"/>
    <s v="Accepted"/>
    <m/>
    <d v="2022-07-25T16:58:11"/>
    <s v="Accepted"/>
    <d v="2022-07-21T16:58:11"/>
    <d v="2022-07-23T16:58:11"/>
    <d v="2022-07-22T16:58:11"/>
    <d v="2022-07-23T16:58:11"/>
    <n v="1"/>
    <d v="2022-07-25T16:58:11"/>
    <d v="2022-07-28T16:58:11"/>
    <d v="2022-07-30T16:58:11"/>
    <m/>
    <m/>
    <d v="2022-08-18T16:58:11"/>
    <n v="11"/>
    <n v="5"/>
    <n v="4"/>
    <n v="13"/>
    <n v="7"/>
    <n v="2"/>
    <n v="2"/>
    <n v="3"/>
    <n v="24"/>
    <n v="7"/>
  </r>
  <r>
    <n v="832"/>
    <s v="832 | Program Office"/>
    <s v="Program Office"/>
    <s v="Program Office - Associate"/>
    <s v="Business Partner"/>
    <s v="Program Office-Business Partner"/>
    <x v="1"/>
    <d v="2022-07-14T16:58:11"/>
    <d v="2022-07-16T16:58:11"/>
    <d v="2022-07-18T16:58:11"/>
    <d v="2022-07-26T16:58:11"/>
    <s v="Yes"/>
    <d v="2022-07-25T16:58:11"/>
    <s v="Declined"/>
    <m/>
    <d v="2022-08-02T16:58:11"/>
    <s v="Declined"/>
    <m/>
    <m/>
    <d v="2022-07-29T16:58:11"/>
    <m/>
    <n v="0"/>
    <m/>
    <m/>
    <m/>
    <m/>
    <m/>
    <m/>
    <n v="1"/>
    <n v="0"/>
    <n v="4"/>
    <n v="8"/>
    <n v="0"/>
    <n v="0"/>
    <n v="4"/>
    <n v="2"/>
    <n v="0"/>
    <n v="0"/>
  </r>
  <r>
    <n v="831"/>
    <s v="831 | Program Office"/>
    <s v="Program Office"/>
    <s v="Program Office - Associate"/>
    <s v="Business Partner"/>
    <s v="Program Office-Business Partner"/>
    <x v="1"/>
    <d v="2022-07-09T16:58:11"/>
    <d v="2022-07-12T16:58:11"/>
    <d v="2022-07-18T16:58:11"/>
    <d v="2022-07-27T16:58:11"/>
    <s v="No"/>
    <m/>
    <m/>
    <m/>
    <m/>
    <m/>
    <m/>
    <m/>
    <m/>
    <m/>
    <n v="0"/>
    <m/>
    <m/>
    <m/>
    <m/>
    <m/>
    <m/>
    <n v="0"/>
    <n v="0"/>
    <n v="9"/>
    <n v="9"/>
    <n v="0"/>
    <n v="0"/>
    <n v="0"/>
    <n v="3"/>
    <n v="0"/>
    <n v="0"/>
  </r>
  <r>
    <n v="823"/>
    <s v="823 | Program Office"/>
    <s v="Program Office"/>
    <s v="Program Office - Associate"/>
    <s v="Business Partner"/>
    <s v="Program Office-Business Partner"/>
    <x v="1"/>
    <d v="2022-03-06T15:00:29"/>
    <d v="2022-03-07T15:00:29"/>
    <d v="2022-03-11T15:00:29"/>
    <d v="2022-03-17T15:00:29"/>
    <s v="Yes"/>
    <d v="2022-03-29T15:00:29"/>
    <s v="Accepted"/>
    <m/>
    <d v="2022-04-02T15:00:29"/>
    <s v="Accepted"/>
    <d v="2022-03-30T15:00:29"/>
    <d v="2022-04-03T15:00:29"/>
    <d v="2022-03-31T15:00:29"/>
    <d v="2022-04-04T15:00:29"/>
    <n v="1"/>
    <d v="2022-04-07T15:00:29"/>
    <d v="2022-04-09T15:00:29"/>
    <d v="2022-04-12T15:00:29"/>
    <m/>
    <m/>
    <d v="2022-04-29T15:00:29"/>
    <n v="12"/>
    <n v="23"/>
    <n v="5"/>
    <n v="6"/>
    <n v="9"/>
    <n v="3"/>
    <n v="2"/>
    <n v="1"/>
    <n v="22"/>
    <n v="9"/>
  </r>
  <r>
    <n v="770"/>
    <s v="770 | Program Office"/>
    <s v="Program Office"/>
    <s v="Program Office - Associate"/>
    <s v="Business Partner"/>
    <s v="Program Office-Business Partner"/>
    <x v="1"/>
    <d v="2022-06-12T17:40:03"/>
    <d v="2022-06-16T17:40:03"/>
    <d v="2022-06-21T17:40:03"/>
    <d v="2022-07-17T17:40:03"/>
    <s v="Yes"/>
    <d v="2022-07-04T17:40:03"/>
    <s v="Failed"/>
    <s v="Didn't pass technical test"/>
    <m/>
    <m/>
    <m/>
    <m/>
    <m/>
    <m/>
    <n v="0"/>
    <m/>
    <m/>
    <m/>
    <m/>
    <s v="Candidate"/>
    <m/>
    <n v="13"/>
    <n v="0"/>
    <n v="9"/>
    <n v="26"/>
    <n v="0"/>
    <n v="0"/>
    <n v="0"/>
    <n v="4"/>
    <n v="0"/>
    <n v="0"/>
  </r>
  <r>
    <n v="717"/>
    <s v="717 | Program Office"/>
    <s v="Program Office"/>
    <s v="Program Office - Associate"/>
    <s v="Business Partner"/>
    <s v="Program Office-Business Partner"/>
    <x v="1"/>
    <d v="2022-03-07T16:28:19"/>
    <d v="2022-03-10T16:28:19"/>
    <d v="2022-03-14T16:28:19"/>
    <d v="2022-04-04T16:28:19"/>
    <s v="Yes"/>
    <d v="2022-03-20T16:28:19"/>
    <s v="Accepted"/>
    <m/>
    <d v="2022-03-24T16:28:19"/>
    <s v="Accepted"/>
    <d v="2022-03-22T16:28:19"/>
    <d v="2022-03-26T16:28:19"/>
    <d v="2022-03-21T16:28:19"/>
    <d v="2022-03-29T16:28:19"/>
    <n v="1"/>
    <d v="2022-03-31T16:28:19"/>
    <d v="2022-04-03T16:28:19"/>
    <d v="2022-04-05T16:28:19"/>
    <m/>
    <m/>
    <d v="2022-04-24T16:28:19"/>
    <n v="15"/>
    <n v="12"/>
    <n v="7"/>
    <n v="21"/>
    <n v="10"/>
    <n v="2"/>
    <n v="1"/>
    <n v="3"/>
    <n v="24"/>
    <n v="10"/>
  </r>
  <r>
    <n v="714"/>
    <s v="714 | Program Office"/>
    <s v="Program Office"/>
    <s v="Program Office - Associate"/>
    <s v="Business Partner"/>
    <s v="Program Office-Business Partner"/>
    <x v="1"/>
    <d v="2022-03-10T16:28:19"/>
    <d v="2022-03-11T16:28:19"/>
    <d v="2022-03-14T16:28:19"/>
    <d v="2022-03-20T16:28:19"/>
    <s v="Yes"/>
    <d v="2022-03-28T16:28:19"/>
    <s v="Failed"/>
    <s v="Position filled by another"/>
    <m/>
    <m/>
    <m/>
    <m/>
    <m/>
    <m/>
    <n v="0"/>
    <m/>
    <m/>
    <m/>
    <m/>
    <s v="Candidate"/>
    <m/>
    <n v="8"/>
    <n v="0"/>
    <n v="4"/>
    <n v="6"/>
    <n v="0"/>
    <n v="0"/>
    <n v="0"/>
    <n v="1"/>
    <n v="0"/>
    <n v="0"/>
  </r>
  <r>
    <n v="673"/>
    <s v="673 | Program Office"/>
    <s v="Program Office"/>
    <s v="Program Office - Associate"/>
    <s v="Business Partner"/>
    <s v="Program Office-Business Partner"/>
    <x v="1"/>
    <d v="2023-08-03T21:15:22"/>
    <d v="2023-08-04T21:15:22"/>
    <d v="2023-08-09T21:15:22"/>
    <d v="2023-08-19T21:15:22"/>
    <s v="No"/>
    <m/>
    <m/>
    <m/>
    <m/>
    <m/>
    <m/>
    <m/>
    <m/>
    <m/>
    <n v="0"/>
    <m/>
    <m/>
    <m/>
    <m/>
    <m/>
    <m/>
    <n v="0"/>
    <n v="0"/>
    <n v="6"/>
    <n v="10"/>
    <n v="0"/>
    <n v="0"/>
    <n v="0"/>
    <n v="1"/>
    <n v="0"/>
    <n v="0"/>
  </r>
  <r>
    <n v="672"/>
    <s v="672 | Program Office"/>
    <s v="Program Office"/>
    <s v="Program Office - Associate"/>
    <s v="Business Partner"/>
    <s v="Program Office-Business Partner"/>
    <x v="1"/>
    <d v="2023-08-01T21:15:22"/>
    <d v="2023-08-04T21:15:22"/>
    <d v="2023-08-09T21:15:22"/>
    <d v="2023-09-04T21:15:22"/>
    <s v="Yes"/>
    <d v="2023-08-18T21:15:22"/>
    <s v="Failed"/>
    <s v="Other"/>
    <m/>
    <m/>
    <m/>
    <m/>
    <d v="2023-08-19T21:15:22"/>
    <m/>
    <n v="0"/>
    <m/>
    <m/>
    <m/>
    <m/>
    <s v="Candidate"/>
    <m/>
    <n v="17"/>
    <n v="0"/>
    <n v="8"/>
    <n v="26"/>
    <n v="0"/>
    <n v="0"/>
    <n v="1"/>
    <n v="3"/>
    <n v="0"/>
    <n v="0"/>
  </r>
  <r>
    <n v="660"/>
    <s v="660 | Program Office"/>
    <s v="Program Office"/>
    <s v="Program Office - Associate"/>
    <s v="Business Partner"/>
    <s v="Program Office-Business Partner"/>
    <x v="1"/>
    <d v="2022-12-22T00:23:46"/>
    <d v="2022-12-24T00:23:46"/>
    <d v="2022-12-27T00:23:46"/>
    <d v="2023-01-01T00:23:46"/>
    <s v="Yes"/>
    <d v="2023-01-01T00:23:46"/>
    <s v="Failed"/>
    <s v="Other"/>
    <m/>
    <m/>
    <m/>
    <m/>
    <m/>
    <m/>
    <n v="0"/>
    <m/>
    <m/>
    <m/>
    <m/>
    <s v="Company"/>
    <m/>
    <n v="0"/>
    <n v="0"/>
    <n v="5"/>
    <n v="5"/>
    <n v="0"/>
    <n v="0"/>
    <n v="0"/>
    <n v="2"/>
    <n v="0"/>
    <n v="0"/>
  </r>
  <r>
    <n v="656"/>
    <s v="656 | Program Office"/>
    <s v="Program Office"/>
    <s v="Program Office - Associate"/>
    <s v="Business Partner"/>
    <s v="Program Office-Business Partner"/>
    <x v="1"/>
    <d v="2022-12-21T00:23:46"/>
    <d v="2022-12-23T00:23:46"/>
    <d v="2022-12-27T00:23:46"/>
    <d v="2023-01-08T00:23:46"/>
    <s v="No"/>
    <m/>
    <m/>
    <m/>
    <m/>
    <m/>
    <m/>
    <m/>
    <m/>
    <m/>
    <n v="0"/>
    <m/>
    <m/>
    <m/>
    <m/>
    <m/>
    <m/>
    <n v="0"/>
    <n v="0"/>
    <n v="6"/>
    <n v="12"/>
    <n v="0"/>
    <n v="0"/>
    <n v="0"/>
    <n v="2"/>
    <n v="0"/>
    <n v="0"/>
  </r>
  <r>
    <n v="637"/>
    <s v="637 | Program Office"/>
    <s v="Program Office"/>
    <s v="Program Office - Associate"/>
    <s v="Business Partner"/>
    <s v="Program Office-Business Partner"/>
    <x v="1"/>
    <d v="2022-09-24T07:15:57"/>
    <d v="2022-09-28T07:15:57"/>
    <d v="2022-09-29T07:15:57"/>
    <d v="2022-10-07T07:15:57"/>
    <s v="Yes"/>
    <d v="2022-10-14T07:15:57"/>
    <s v="Accepted"/>
    <m/>
    <d v="2022-10-18T07:15:57"/>
    <s v="Accepted"/>
    <d v="2022-10-15T07:15:57"/>
    <d v="2022-10-17T07:15:57"/>
    <d v="2022-10-15T07:15:57"/>
    <d v="2022-10-17T07:15:57"/>
    <n v="1"/>
    <d v="2022-10-19T07:15:57"/>
    <d v="2022-10-21T07:15:57"/>
    <d v="2022-10-22T07:15:57"/>
    <m/>
    <m/>
    <d v="2022-11-09T07:15:57"/>
    <n v="7"/>
    <n v="18"/>
    <n v="5"/>
    <n v="8"/>
    <n v="5"/>
    <n v="2"/>
    <n v="1"/>
    <n v="4"/>
    <n v="21"/>
    <n v="5"/>
  </r>
  <r>
    <n v="612"/>
    <s v="612 | Program Office"/>
    <s v="Program Office"/>
    <s v="Program Office - Associate"/>
    <s v="Business Partner"/>
    <s v="Program Office-Business Partner"/>
    <x v="1"/>
    <d v="2023-08-17T21:15:20"/>
    <d v="2023-08-18T21:15:20"/>
    <d v="2023-08-23T21:15:20"/>
    <d v="2023-09-06T21:15:20"/>
    <s v="Yes"/>
    <d v="2023-09-05T21:15:20"/>
    <s v="Failed"/>
    <s v="Other"/>
    <m/>
    <m/>
    <m/>
    <m/>
    <d v="2023-09-08T21:15:20"/>
    <m/>
    <n v="0"/>
    <m/>
    <m/>
    <m/>
    <m/>
    <s v="Company"/>
    <m/>
    <n v="1"/>
    <n v="0"/>
    <n v="6"/>
    <n v="14"/>
    <n v="0"/>
    <n v="0"/>
    <n v="3"/>
    <n v="1"/>
    <n v="0"/>
    <n v="0"/>
  </r>
  <r>
    <n v="571"/>
    <s v="571 | Program Office"/>
    <s v="Program Office"/>
    <s v="Program Office - Associate"/>
    <s v="Business Partner"/>
    <s v="Program Office-Business Partner"/>
    <x v="1"/>
    <d v="2022-12-17T02:09:30"/>
    <d v="2022-12-19T02:09:30"/>
    <d v="2022-12-20T02:09:30"/>
    <d v="2023-01-10T02:09:30"/>
    <s v="Yes"/>
    <d v="2023-01-05T02:09:30"/>
    <s v="Declined"/>
    <m/>
    <d v="2023-01-13T02:09:30"/>
    <s v="Declined"/>
    <m/>
    <m/>
    <d v="2023-01-09T02:09:30"/>
    <m/>
    <n v="0"/>
    <m/>
    <m/>
    <m/>
    <m/>
    <m/>
    <m/>
    <n v="5"/>
    <n v="0"/>
    <n v="3"/>
    <n v="21"/>
    <n v="0"/>
    <n v="0"/>
    <n v="4"/>
    <n v="2"/>
    <n v="0"/>
    <n v="0"/>
  </r>
  <r>
    <n v="495"/>
    <s v="495 | Program Office"/>
    <s v="Program Office"/>
    <s v="Program Office - Associate"/>
    <s v="Business Partner"/>
    <s v="Program Office-Business Partner"/>
    <x v="1"/>
    <d v="2023-09-01T09:52:53"/>
    <d v="2023-09-02T09:52:53"/>
    <d v="2023-09-05T09:52:53"/>
    <d v="2023-09-11T09:52:53"/>
    <s v="No"/>
    <m/>
    <m/>
    <m/>
    <m/>
    <m/>
    <m/>
    <m/>
    <m/>
    <m/>
    <n v="0"/>
    <m/>
    <m/>
    <m/>
    <m/>
    <m/>
    <m/>
    <n v="0"/>
    <n v="0"/>
    <n v="4"/>
    <n v="6"/>
    <n v="0"/>
    <n v="0"/>
    <n v="0"/>
    <n v="1"/>
    <n v="0"/>
    <n v="0"/>
  </r>
  <r>
    <n v="488"/>
    <s v="488 | Program Office"/>
    <s v="Program Office"/>
    <s v="Program Office - Associate"/>
    <s v="Business Partner"/>
    <s v="Program Office-Business Partner"/>
    <x v="1"/>
    <d v="2023-01-06T13:36:04"/>
    <d v="2023-01-07T13:36:04"/>
    <d v="2023-01-12T13:36:04"/>
    <d v="2023-01-30T13:36:04"/>
    <s v="No"/>
    <m/>
    <m/>
    <m/>
    <m/>
    <m/>
    <m/>
    <m/>
    <m/>
    <m/>
    <n v="0"/>
    <m/>
    <m/>
    <m/>
    <m/>
    <m/>
    <m/>
    <n v="0"/>
    <n v="0"/>
    <n v="6"/>
    <n v="18"/>
    <n v="0"/>
    <n v="0"/>
    <n v="0"/>
    <n v="1"/>
    <n v="0"/>
    <n v="0"/>
  </r>
  <r>
    <n v="473"/>
    <s v="473 | Program Office"/>
    <s v="Program Office"/>
    <s v="Program Office - Associate"/>
    <s v="Business Partner"/>
    <s v="Program Office-Business Partner"/>
    <x v="1"/>
    <d v="2022-04-28T01:49:05"/>
    <d v="2022-04-30T01:49:05"/>
    <d v="2022-05-01T01:49:05"/>
    <d v="2022-05-12T01:49:05"/>
    <s v="Yes"/>
    <d v="2022-05-13T01:49:05"/>
    <s v="Accepted"/>
    <m/>
    <d v="2022-05-20T01:49:05"/>
    <s v="Accepted"/>
    <d v="2022-05-14T01:49:05"/>
    <d v="2022-05-17T01:49:05"/>
    <d v="2022-05-17T01:49:05"/>
    <d v="2022-05-26T01:49:05"/>
    <n v="1"/>
    <d v="2022-05-29T01:49:05"/>
    <d v="2022-05-31T01:49:05"/>
    <d v="2022-06-02T01:49:05"/>
    <m/>
    <m/>
    <d v="2022-06-10T01:49:05"/>
    <n v="1"/>
    <n v="16"/>
    <n v="3"/>
    <n v="11"/>
    <n v="16"/>
    <n v="3"/>
    <n v="4"/>
    <n v="2"/>
    <n v="12"/>
    <n v="16"/>
  </r>
  <r>
    <n v="383"/>
    <s v="383 | Program Office"/>
    <s v="Program Office"/>
    <s v="Program Office - Associate"/>
    <s v="Business Partner"/>
    <s v="Program Office-Business Partner"/>
    <x v="1"/>
    <d v="2022-11-11T09:11:38"/>
    <d v="2022-11-12T09:11:38"/>
    <d v="2022-11-13T09:11:38"/>
    <d v="2022-11-28T09:11:38"/>
    <s v="Yes"/>
    <d v="2022-11-23T09:11:38"/>
    <s v="Declined"/>
    <m/>
    <d v="2022-11-28T09:11:38"/>
    <s v="Declined"/>
    <m/>
    <m/>
    <d v="2022-11-25T09:11:38"/>
    <m/>
    <n v="0"/>
    <m/>
    <m/>
    <m/>
    <m/>
    <m/>
    <m/>
    <n v="5"/>
    <n v="0"/>
    <n v="2"/>
    <n v="15"/>
    <n v="0"/>
    <n v="0"/>
    <n v="2"/>
    <n v="1"/>
    <n v="0"/>
    <n v="0"/>
  </r>
  <r>
    <n v="379"/>
    <s v="379 | Program Office"/>
    <s v="Program Office"/>
    <s v="Program Office - Associate"/>
    <s v="Business Partner"/>
    <s v="Program Office-Business Partner"/>
    <x v="1"/>
    <d v="2022-04-10T08:33:40"/>
    <d v="2022-04-13T08:33:40"/>
    <d v="2022-04-19T08:33:40"/>
    <d v="2022-05-10T08:33:40"/>
    <s v="Yes"/>
    <d v="2022-04-27T08:33:40"/>
    <s v="Accepted"/>
    <m/>
    <d v="2022-04-29T08:33:40"/>
    <s v="Accepted"/>
    <d v="2022-04-28T08:33:40"/>
    <d v="2022-04-29T08:33:40"/>
    <d v="2022-04-28T08:33:40"/>
    <d v="2022-05-03T08:33:40"/>
    <n v="1"/>
    <d v="2022-05-05T08:33:40"/>
    <d v="2022-05-08T08:33:40"/>
    <d v="2022-05-11T08:33:40"/>
    <m/>
    <m/>
    <d v="2022-05-25T08:33:40"/>
    <n v="13"/>
    <n v="10"/>
    <n v="9"/>
    <n v="21"/>
    <n v="12"/>
    <n v="2"/>
    <n v="1"/>
    <n v="3"/>
    <n v="20"/>
    <n v="12"/>
  </r>
  <r>
    <n v="373"/>
    <s v="373 | Program Office"/>
    <s v="Program Office"/>
    <s v="Program Office - Associate"/>
    <s v="Business Partner"/>
    <s v="Program Office-Business Partner"/>
    <x v="1"/>
    <d v="2022-04-13T08:33:40"/>
    <d v="2022-04-15T08:33:40"/>
    <d v="2022-04-19T08:33:40"/>
    <d v="2022-05-15T08:33:40"/>
    <s v="Yes"/>
    <d v="2022-05-02T08:33:40"/>
    <s v="Pending"/>
    <m/>
    <d v="2022-05-06T08:33:40"/>
    <s v="Pending"/>
    <m/>
    <m/>
    <d v="2022-05-05T08:33:40"/>
    <m/>
    <n v="0"/>
    <m/>
    <m/>
    <m/>
    <m/>
    <m/>
    <m/>
    <n v="13"/>
    <n v="0"/>
    <n v="6"/>
    <n v="26"/>
    <n v="0"/>
    <n v="0"/>
    <n v="3"/>
    <n v="2"/>
    <n v="0"/>
    <n v="0"/>
  </r>
  <r>
    <n v="313"/>
    <s v="313 | Program Office"/>
    <s v="Program Office"/>
    <s v="Program Office - Associate"/>
    <s v="Business Partner"/>
    <s v="Program Office-Business Partner"/>
    <x v="1"/>
    <d v="2023-02-28T14:36:53"/>
    <d v="2023-03-01T14:36:53"/>
    <d v="2023-03-06T14:36:53"/>
    <d v="2023-03-15T14:36:53"/>
    <s v="Yes"/>
    <d v="2023-03-20T14:36:53"/>
    <s v="Declined"/>
    <m/>
    <d v="2023-03-23T14:36:53"/>
    <s v="Declined"/>
    <m/>
    <m/>
    <d v="2023-03-21T14:36:53"/>
    <m/>
    <n v="0"/>
    <m/>
    <m/>
    <m/>
    <m/>
    <m/>
    <m/>
    <n v="5"/>
    <n v="0"/>
    <n v="6"/>
    <n v="9"/>
    <n v="0"/>
    <n v="0"/>
    <n v="1"/>
    <n v="1"/>
    <n v="0"/>
    <n v="0"/>
  </r>
  <r>
    <n v="190"/>
    <s v="190 | Program Office"/>
    <s v="Program Office"/>
    <s v="Program Office - Associate"/>
    <s v="Business Partner"/>
    <s v="Program Office-Business Partner"/>
    <x v="1"/>
    <d v="2022-09-22T07:13:58"/>
    <d v="2022-09-25T07:13:58"/>
    <d v="2022-10-01T07:13:58"/>
    <d v="2022-10-17T07:13:58"/>
    <s v="Yes"/>
    <d v="2022-10-18T07:13:58"/>
    <s v="Accepted"/>
    <m/>
    <d v="2022-10-22T07:13:58"/>
    <s v="Accepted"/>
    <d v="2022-10-20T07:13:58"/>
    <d v="2022-10-24T07:13:58"/>
    <d v="2022-10-21T07:13:58"/>
    <d v="2022-10-28T07:13:58"/>
    <n v="1"/>
    <d v="2022-10-30T07:13:58"/>
    <d v="2022-11-02T07:13:58"/>
    <d v="2022-11-04T07:13:58"/>
    <m/>
    <m/>
    <d v="2022-11-25T07:13:58"/>
    <n v="1"/>
    <n v="23"/>
    <n v="9"/>
    <n v="16"/>
    <n v="11"/>
    <n v="2"/>
    <n v="3"/>
    <n v="3"/>
    <n v="26"/>
    <n v="11"/>
  </r>
  <r>
    <n v="186"/>
    <s v="186 | Program Office"/>
    <s v="Program Office"/>
    <s v="Program Office - Associate"/>
    <s v="Business Partner"/>
    <s v="Program Office-Business Partner"/>
    <x v="1"/>
    <d v="2022-09-25T07:13:58"/>
    <d v="2022-09-28T07:13:58"/>
    <d v="2022-10-01T07:13:58"/>
    <d v="2022-10-28T07:13:58"/>
    <s v="Yes"/>
    <d v="2022-10-17T07:13:58"/>
    <s v="Failed"/>
    <s v="Other"/>
    <m/>
    <m/>
    <m/>
    <m/>
    <m/>
    <m/>
    <n v="0"/>
    <m/>
    <m/>
    <m/>
    <m/>
    <s v="Company"/>
    <m/>
    <n v="11"/>
    <n v="0"/>
    <n v="6"/>
    <n v="27"/>
    <n v="0"/>
    <n v="0"/>
    <n v="0"/>
    <n v="3"/>
    <n v="0"/>
    <n v="0"/>
  </r>
  <r>
    <n v="183"/>
    <s v="183 | Program Office"/>
    <s v="Program Office"/>
    <s v="Program Office - Associate"/>
    <s v="Business Partner"/>
    <s v="Program Office-Business Partner"/>
    <x v="1"/>
    <d v="2022-09-26T07:13:58"/>
    <d v="2022-09-28T07:13:58"/>
    <d v="2022-10-01T07:13:58"/>
    <d v="2022-10-29T07:13:58"/>
    <s v="No"/>
    <m/>
    <m/>
    <m/>
    <m/>
    <m/>
    <m/>
    <m/>
    <m/>
    <m/>
    <n v="0"/>
    <m/>
    <m/>
    <m/>
    <m/>
    <m/>
    <m/>
    <n v="0"/>
    <n v="0"/>
    <n v="5"/>
    <n v="28"/>
    <n v="0"/>
    <n v="0"/>
    <n v="0"/>
    <n v="2"/>
    <n v="0"/>
    <n v="0"/>
  </r>
  <r>
    <n v="134"/>
    <s v="134 | Program Office"/>
    <s v="Program Office"/>
    <s v="Program Office - Associate"/>
    <s v="Business Partner"/>
    <s v="Program Office-Business Partner"/>
    <x v="1"/>
    <d v="2022-07-19T19:16:15"/>
    <d v="2022-07-23T19:16:15"/>
    <d v="2022-07-27T19:16:15"/>
    <d v="2022-08-15T19:16:15"/>
    <s v="No"/>
    <m/>
    <m/>
    <m/>
    <m/>
    <m/>
    <m/>
    <m/>
    <m/>
    <m/>
    <n v="0"/>
    <m/>
    <m/>
    <m/>
    <m/>
    <m/>
    <m/>
    <n v="0"/>
    <n v="0"/>
    <n v="8"/>
    <n v="19"/>
    <n v="0"/>
    <n v="0"/>
    <n v="0"/>
    <n v="4"/>
    <n v="0"/>
    <n v="0"/>
  </r>
  <r>
    <n v="69"/>
    <s v="69 | Program Office"/>
    <s v="Program Office"/>
    <s v="Program Office - Associate"/>
    <s v="Business Partner"/>
    <s v="Program Office-Business Partner"/>
    <x v="1"/>
    <d v="2023-08-25T18:08:34"/>
    <d v="2023-08-26T18:08:34"/>
    <d v="2023-09-01T18:08:34"/>
    <d v="2023-09-26T18:08:34"/>
    <s v="Yes"/>
    <d v="2023-09-09T18:08:34"/>
    <s v="Failed"/>
    <s v="Not a culture fit"/>
    <m/>
    <m/>
    <m/>
    <m/>
    <d v="2023-09-12T18:08:34"/>
    <m/>
    <n v="0"/>
    <m/>
    <m/>
    <m/>
    <m/>
    <s v="Company"/>
    <m/>
    <n v="17"/>
    <n v="0"/>
    <n v="7"/>
    <n v="25"/>
    <n v="0"/>
    <n v="0"/>
    <n v="3"/>
    <n v="1"/>
    <n v="0"/>
    <n v="0"/>
  </r>
  <r>
    <n v="6"/>
    <s v="6 | Program Office"/>
    <s v="Program Office"/>
    <s v="Program Office - Associate"/>
    <s v="Business Partner"/>
    <s v="Program Office-Business Partner"/>
    <x v="1"/>
    <d v="2023-05-30T08:55:46"/>
    <d v="2023-06-01T08:55:46"/>
    <d v="2023-06-06T08:55:46"/>
    <d v="2023-06-19T08:55:46"/>
    <s v="Yes"/>
    <d v="2023-06-15T08:55:46"/>
    <s v="Accepted"/>
    <m/>
    <d v="2023-06-22T08:55:46"/>
    <s v="Accepted"/>
    <d v="2023-06-17T08:55:46"/>
    <d v="2023-06-19T08:55:46"/>
    <d v="2023-06-18T08:55:46"/>
    <d v="2023-06-26T08:55:46"/>
    <n v="1"/>
    <d v="2023-06-27T08:55:46"/>
    <d v="2023-06-28T08:55:46"/>
    <d v="2023-06-30T08:55:46"/>
    <m/>
    <m/>
    <d v="2023-07-14T08:55:46"/>
    <n v="4"/>
    <n v="13"/>
    <n v="7"/>
    <n v="13"/>
    <n v="11"/>
    <n v="1"/>
    <n v="3"/>
    <n v="2"/>
    <n v="17"/>
    <n v="11"/>
  </r>
  <r>
    <n v="1"/>
    <s v="1 | Program Office"/>
    <s v="Program Office"/>
    <s v="Program Office - Associate"/>
    <s v="Business Partner"/>
    <s v="Program Office-Business Partner"/>
    <x v="1"/>
    <d v="2023-05-29T08:55:46"/>
    <d v="2023-05-31T08:55:46"/>
    <d v="2023-06-06T08:55:46"/>
    <d v="2023-06-25T08:55:46"/>
    <s v="Yes"/>
    <d v="2023-06-11T08:55:46"/>
    <s v="Failed"/>
    <s v="Position filled by another"/>
    <m/>
    <m/>
    <m/>
    <m/>
    <d v="2023-06-14T08:55:46"/>
    <m/>
    <n v="0"/>
    <m/>
    <m/>
    <m/>
    <m/>
    <s v="Candidate"/>
    <m/>
    <n v="14"/>
    <n v="0"/>
    <n v="8"/>
    <n v="19"/>
    <n v="0"/>
    <n v="0"/>
    <n v="3"/>
    <n v="2"/>
    <n v="0"/>
    <n v="0"/>
  </r>
  <r>
    <n v="2895"/>
    <s v="2895 | Communication and Advocacy"/>
    <s v="Operations"/>
    <s v="Operations - Junior"/>
    <s v="Controller"/>
    <s v="Operations-Controller"/>
    <x v="0"/>
    <d v="2023-02-05T16:21:51"/>
    <d v="2023-02-08T16:21:51"/>
    <d v="2023-02-15T16:21:51"/>
    <d v="2023-04-01T16:21:51"/>
    <s v="Yes"/>
    <d v="2023-02-17T16:21:51"/>
    <s v="Accepted"/>
    <m/>
    <d v="2023-02-22T16:21:51"/>
    <s v="Accepted"/>
    <d v="2023-02-18T16:21:51"/>
    <d v="2023-02-20T16:21:51"/>
    <d v="2023-02-18T16:21:51"/>
    <d v="2023-02-21T16:21:51"/>
    <n v="1"/>
    <d v="2023-02-24T16:21:51"/>
    <d v="2023-02-26T16:21:51"/>
    <d v="2023-02-28T16:21:51"/>
    <m/>
    <m/>
    <d v="2023-03-10T16:21:51"/>
    <n v="43"/>
    <n v="5"/>
    <n v="10"/>
    <n v="45"/>
    <n v="8"/>
    <n v="3"/>
    <n v="1"/>
    <n v="3"/>
    <n v="14"/>
    <n v="8"/>
  </r>
  <r>
    <n v="2728"/>
    <s v="2728 | Communication and Advocacy"/>
    <s v="Operations"/>
    <s v="Operations - Junior"/>
    <s v="Controller"/>
    <s v="Operations-Controller"/>
    <x v="0"/>
    <d v="2023-05-19T05:58:29"/>
    <d v="2023-05-23T05:58:29"/>
    <d v="2023-05-25T05:58:29"/>
    <d v="2023-06-09T05:58:29"/>
    <s v="No"/>
    <m/>
    <m/>
    <m/>
    <m/>
    <m/>
    <m/>
    <m/>
    <m/>
    <m/>
    <n v="0"/>
    <m/>
    <m/>
    <m/>
    <m/>
    <m/>
    <m/>
    <n v="0"/>
    <n v="0"/>
    <n v="6"/>
    <n v="15"/>
    <n v="0"/>
    <n v="0"/>
    <n v="0"/>
    <n v="4"/>
    <n v="0"/>
    <n v="0"/>
  </r>
  <r>
    <n v="2332"/>
    <s v="2332 | Communication and Advocacy"/>
    <s v="Operations"/>
    <s v="Operations - Junior"/>
    <s v="Controller"/>
    <s v="Operations-Controller"/>
    <x v="0"/>
    <d v="2022-05-14T09:15:53"/>
    <d v="2022-05-17T09:15:53"/>
    <d v="2022-05-19T09:15:53"/>
    <d v="2022-06-02T09:15:53"/>
    <s v="No"/>
    <m/>
    <m/>
    <m/>
    <m/>
    <m/>
    <m/>
    <m/>
    <m/>
    <m/>
    <n v="0"/>
    <m/>
    <m/>
    <m/>
    <m/>
    <m/>
    <m/>
    <n v="0"/>
    <n v="0"/>
    <n v="5"/>
    <n v="14"/>
    <n v="0"/>
    <n v="0"/>
    <n v="0"/>
    <n v="3"/>
    <n v="0"/>
    <n v="0"/>
  </r>
  <r>
    <n v="2255"/>
    <s v="2255 | Communication and Advocacy"/>
    <s v="Operations"/>
    <s v="Operations - Junior"/>
    <s v="Controller"/>
    <s v="Operations-Controller"/>
    <x v="0"/>
    <d v="2022-08-10T16:27:58"/>
    <d v="2022-08-13T16:27:58"/>
    <d v="2022-08-14T16:27:58"/>
    <d v="2022-09-07T16:27:58"/>
    <s v="Yes"/>
    <d v="2022-08-27T16:27:58"/>
    <s v="Accepted"/>
    <m/>
    <d v="2022-08-31T16:27:58"/>
    <s v="Accepted"/>
    <d v="2022-08-29T16:27:58"/>
    <d v="2022-08-31T16:27:58"/>
    <d v="2022-08-28T16:27:58"/>
    <d v="2022-09-07T16:27:58"/>
    <n v="1"/>
    <d v="2022-09-08T16:27:58"/>
    <d v="2022-09-11T16:27:58"/>
    <d v="2022-09-14T16:27:58"/>
    <m/>
    <m/>
    <d v="2022-10-01T16:27:58"/>
    <n v="11"/>
    <n v="17"/>
    <n v="4"/>
    <n v="24"/>
    <n v="14"/>
    <n v="1"/>
    <n v="1"/>
    <n v="3"/>
    <n v="23"/>
    <n v="14"/>
  </r>
  <r>
    <n v="2146"/>
    <s v="2146 | Communication and Advocacy"/>
    <s v="Operations"/>
    <s v="Operations - Junior"/>
    <s v="Controller"/>
    <s v="Operations-Controller"/>
    <x v="0"/>
    <d v="2022-07-05T19:56:24"/>
    <d v="2022-07-08T19:56:24"/>
    <d v="2022-07-12T19:56:24"/>
    <d v="2022-08-01T19:56:24"/>
    <s v="No"/>
    <m/>
    <m/>
    <m/>
    <m/>
    <m/>
    <m/>
    <m/>
    <m/>
    <m/>
    <n v="0"/>
    <m/>
    <m/>
    <m/>
    <m/>
    <m/>
    <m/>
    <n v="0"/>
    <n v="0"/>
    <n v="7"/>
    <n v="20"/>
    <n v="0"/>
    <n v="0"/>
    <n v="0"/>
    <n v="3"/>
    <n v="0"/>
    <n v="0"/>
  </r>
  <r>
    <n v="1906"/>
    <s v="1906 | Communication and Advocacy"/>
    <s v="Operations"/>
    <s v="Operations - Junior"/>
    <s v="Controller"/>
    <s v="Operations-Controller"/>
    <x v="0"/>
    <d v="2023-03-07T16:28:31"/>
    <d v="2023-03-11T16:28:31"/>
    <d v="2023-03-16T16:28:31"/>
    <d v="2023-03-26T16:28:31"/>
    <s v="No"/>
    <m/>
    <m/>
    <m/>
    <m/>
    <m/>
    <m/>
    <m/>
    <m/>
    <m/>
    <n v="0"/>
    <m/>
    <m/>
    <m/>
    <m/>
    <m/>
    <m/>
    <n v="0"/>
    <n v="0"/>
    <n v="9"/>
    <n v="10"/>
    <n v="0"/>
    <n v="0"/>
    <n v="0"/>
    <n v="4"/>
    <n v="0"/>
    <n v="0"/>
  </r>
  <r>
    <n v="1898"/>
    <s v="1898 | Communication and Advocacy"/>
    <s v="Operations"/>
    <s v="Operations - Junior"/>
    <s v="Controller"/>
    <s v="Operations-Controller"/>
    <x v="0"/>
    <d v="2022-01-30T06:40:23"/>
    <d v="2022-02-02T06:40:23"/>
    <d v="2022-02-07T06:40:23"/>
    <d v="2022-02-14T06:40:23"/>
    <s v="Yes"/>
    <d v="2022-02-12T06:40:23"/>
    <s v="Accepted"/>
    <m/>
    <d v="2022-02-19T06:40:23"/>
    <s v="Accepted"/>
    <d v="2022-02-13T06:40:23"/>
    <d v="2022-02-16T06:40:23"/>
    <d v="2022-02-16T06:40:23"/>
    <d v="2022-02-21T06:40:23"/>
    <n v="1"/>
    <d v="2022-02-23T06:40:23"/>
    <d v="2022-02-25T06:40:23"/>
    <d v="2022-02-27T06:40:23"/>
    <m/>
    <m/>
    <d v="2022-03-20T06:40:23"/>
    <n v="2"/>
    <n v="9"/>
    <n v="8"/>
    <n v="7"/>
    <n v="11"/>
    <n v="2"/>
    <n v="4"/>
    <n v="3"/>
    <n v="25"/>
    <n v="11"/>
  </r>
  <r>
    <n v="1892"/>
    <s v="1892 | Communication and Advocacy"/>
    <s v="Operations"/>
    <s v="Operations - Junior"/>
    <s v="Controller"/>
    <s v="Operations-Controller"/>
    <x v="0"/>
    <d v="2022-02-01T06:40:23"/>
    <d v="2022-02-03T06:40:23"/>
    <d v="2022-02-07T06:40:23"/>
    <d v="2022-03-09T06:40:23"/>
    <s v="No"/>
    <m/>
    <m/>
    <m/>
    <m/>
    <m/>
    <m/>
    <m/>
    <m/>
    <m/>
    <n v="0"/>
    <m/>
    <m/>
    <m/>
    <m/>
    <m/>
    <m/>
    <n v="0"/>
    <n v="0"/>
    <n v="6"/>
    <n v="30"/>
    <n v="0"/>
    <n v="0"/>
    <n v="0"/>
    <n v="2"/>
    <n v="0"/>
    <n v="0"/>
  </r>
  <r>
    <n v="1773"/>
    <s v="1773 | Communication and Advocacy"/>
    <s v="Operations"/>
    <s v="Operations - Junior"/>
    <s v="Controller"/>
    <s v="Operations-Controller"/>
    <x v="0"/>
    <d v="2022-05-31T19:49:14"/>
    <d v="2022-06-04T19:49:14"/>
    <d v="2022-06-06T19:49:14"/>
    <d v="2022-06-12T19:49:14"/>
    <s v="No"/>
    <m/>
    <m/>
    <m/>
    <m/>
    <m/>
    <m/>
    <m/>
    <m/>
    <m/>
    <n v="0"/>
    <m/>
    <m/>
    <m/>
    <m/>
    <m/>
    <m/>
    <n v="0"/>
    <n v="0"/>
    <n v="6"/>
    <n v="6"/>
    <n v="0"/>
    <n v="0"/>
    <n v="0"/>
    <n v="4"/>
    <n v="0"/>
    <n v="0"/>
  </r>
  <r>
    <n v="1646"/>
    <s v="1646 | Communication and Advocacy"/>
    <s v="Operations"/>
    <s v="Operations - Junior"/>
    <s v="Controller"/>
    <s v="Operations-Controller"/>
    <x v="0"/>
    <d v="2022-12-19T15:52:13"/>
    <d v="2022-12-20T15:52:13"/>
    <d v="2022-12-25T15:52:13"/>
    <d v="2023-01-24T15:52:13"/>
    <s v="Yes"/>
    <d v="2022-12-30T15:52:13"/>
    <s v="Accepted"/>
    <m/>
    <d v="2023-01-04T15:52:13"/>
    <s v="Accepted"/>
    <d v="2023-01-01T15:52:13"/>
    <d v="2023-01-05T15:52:13"/>
    <d v="2023-01-01T15:52:13"/>
    <d v="2023-01-06T15:52:13"/>
    <n v="1"/>
    <d v="2023-01-07T15:52:13"/>
    <d v="2023-01-09T15:52:13"/>
    <d v="2023-01-12T15:52:13"/>
    <m/>
    <m/>
    <d v="2023-01-24T15:52:13"/>
    <n v="25"/>
    <n v="11"/>
    <n v="6"/>
    <n v="30"/>
    <n v="7"/>
    <n v="1"/>
    <n v="2"/>
    <n v="1"/>
    <n v="17"/>
    <n v="7"/>
  </r>
  <r>
    <n v="1577"/>
    <s v="1577 | Communication and Advocacy"/>
    <s v="Operations"/>
    <s v="Operations - Junior"/>
    <s v="Controller"/>
    <s v="Operations-Controller"/>
    <x v="0"/>
    <d v="2022-09-01T17:35:38"/>
    <d v="2022-09-03T17:35:38"/>
    <d v="2022-09-09T17:35:38"/>
    <d v="2022-10-03T17:35:38"/>
    <s v="No"/>
    <m/>
    <m/>
    <m/>
    <m/>
    <m/>
    <m/>
    <m/>
    <m/>
    <m/>
    <n v="0"/>
    <m/>
    <m/>
    <m/>
    <m/>
    <m/>
    <m/>
    <n v="0"/>
    <n v="0"/>
    <n v="8"/>
    <n v="24"/>
    <n v="0"/>
    <n v="0"/>
    <n v="0"/>
    <n v="2"/>
    <n v="0"/>
    <n v="0"/>
  </r>
  <r>
    <n v="1507"/>
    <s v="1507 | Communication and Advocacy"/>
    <s v="Operations"/>
    <s v="Operations - Junior"/>
    <s v="Controller"/>
    <s v="Operations-Controller"/>
    <x v="0"/>
    <d v="2022-07-14T08:18:33"/>
    <d v="2022-07-18T08:18:33"/>
    <d v="2022-07-20T08:18:33"/>
    <d v="2022-08-04T08:18:33"/>
    <s v="No"/>
    <m/>
    <m/>
    <m/>
    <m/>
    <m/>
    <m/>
    <m/>
    <m/>
    <m/>
    <n v="0"/>
    <m/>
    <m/>
    <m/>
    <m/>
    <m/>
    <m/>
    <n v="0"/>
    <n v="0"/>
    <n v="6"/>
    <n v="15"/>
    <n v="0"/>
    <n v="0"/>
    <n v="0"/>
    <n v="4"/>
    <n v="0"/>
    <n v="0"/>
  </r>
  <r>
    <n v="1423"/>
    <s v="1423 | Communication and Advocacy"/>
    <s v="Operations"/>
    <s v="Operations - Junior"/>
    <s v="Controller"/>
    <s v="Operations-Controller"/>
    <x v="0"/>
    <d v="2022-04-11T02:42:56"/>
    <d v="2022-04-14T02:42:56"/>
    <d v="2022-04-15T02:42:56"/>
    <d v="2022-04-24T02:42:56"/>
    <s v="No"/>
    <m/>
    <m/>
    <m/>
    <m/>
    <m/>
    <m/>
    <m/>
    <m/>
    <m/>
    <n v="0"/>
    <m/>
    <m/>
    <m/>
    <m/>
    <m/>
    <m/>
    <n v="0"/>
    <n v="0"/>
    <n v="4"/>
    <n v="9"/>
    <n v="0"/>
    <n v="0"/>
    <n v="0"/>
    <n v="3"/>
    <n v="0"/>
    <n v="0"/>
  </r>
  <r>
    <n v="1272"/>
    <s v="1272 | Communication and Advocacy"/>
    <s v="Operations"/>
    <s v="Operations - Junior"/>
    <s v="Controller"/>
    <s v="Operations-Controller"/>
    <x v="0"/>
    <d v="2022-05-31T02:35:25"/>
    <d v="2022-06-04T02:35:25"/>
    <d v="2022-06-05T02:35:25"/>
    <d v="2022-07-04T02:35:25"/>
    <s v="Yes"/>
    <d v="2022-06-07T02:35:25"/>
    <s v="Accepted"/>
    <m/>
    <d v="2022-06-12T02:35:25"/>
    <s v="Accepted"/>
    <d v="2022-06-08T02:35:25"/>
    <d v="2022-06-10T02:35:25"/>
    <d v="2022-06-09T02:35:25"/>
    <d v="2022-06-16T02:35:25"/>
    <n v="1"/>
    <d v="2022-06-17T02:35:25"/>
    <d v="2022-06-19T02:35:25"/>
    <d v="2022-06-21T02:35:25"/>
    <m/>
    <m/>
    <d v="2022-07-08T02:35:25"/>
    <n v="27"/>
    <n v="5"/>
    <n v="5"/>
    <n v="29"/>
    <n v="11"/>
    <n v="1"/>
    <n v="2"/>
    <n v="4"/>
    <n v="21"/>
    <n v="11"/>
  </r>
  <r>
    <n v="1216"/>
    <s v="1216 | Communication and Advocacy"/>
    <s v="Operations"/>
    <s v="Operations - Junior"/>
    <s v="Controller"/>
    <s v="Operations-Controller"/>
    <x v="0"/>
    <d v="2023-07-22T00:06:13"/>
    <d v="2023-07-25T00:06:13"/>
    <d v="2023-07-31T00:06:13"/>
    <d v="2023-08-07T00:06:13"/>
    <s v="No"/>
    <m/>
    <m/>
    <m/>
    <m/>
    <m/>
    <m/>
    <m/>
    <m/>
    <m/>
    <n v="0"/>
    <m/>
    <m/>
    <m/>
    <m/>
    <m/>
    <m/>
    <n v="0"/>
    <n v="0"/>
    <n v="9"/>
    <n v="7"/>
    <n v="0"/>
    <n v="0"/>
    <n v="0"/>
    <n v="3"/>
    <n v="0"/>
    <n v="0"/>
  </r>
  <r>
    <n v="1186"/>
    <s v="1186 | Communication and Advocacy"/>
    <s v="Operations"/>
    <s v="Operations - Junior"/>
    <s v="Business Partner"/>
    <s v="Operations-Business Partner"/>
    <x v="0"/>
    <d v="2023-05-26T18:50:13"/>
    <d v="2023-05-30T18:50:13"/>
    <d v="2023-06-03T18:50:13"/>
    <d v="2023-06-24T18:50:13"/>
    <s v="No"/>
    <m/>
    <m/>
    <m/>
    <m/>
    <m/>
    <m/>
    <m/>
    <m/>
    <m/>
    <n v="0"/>
    <m/>
    <m/>
    <m/>
    <m/>
    <m/>
    <m/>
    <n v="0"/>
    <n v="0"/>
    <n v="8"/>
    <n v="21"/>
    <n v="0"/>
    <n v="0"/>
    <n v="0"/>
    <n v="4"/>
    <n v="0"/>
    <n v="0"/>
  </r>
  <r>
    <n v="1129"/>
    <s v="1129 | Communication and Advocacy"/>
    <s v="Operations"/>
    <s v="Operations - Junior"/>
    <s v="Business Partner"/>
    <s v="Operations-Business Partner"/>
    <x v="0"/>
    <d v="2023-06-18T13:28:38"/>
    <d v="2023-06-20T13:28:38"/>
    <d v="2023-06-25T13:28:38"/>
    <d v="2023-07-01T13:28:38"/>
    <s v="No"/>
    <m/>
    <m/>
    <m/>
    <m/>
    <m/>
    <m/>
    <m/>
    <m/>
    <m/>
    <n v="0"/>
    <m/>
    <m/>
    <m/>
    <m/>
    <m/>
    <m/>
    <n v="0"/>
    <n v="0"/>
    <n v="7"/>
    <n v="6"/>
    <n v="0"/>
    <n v="0"/>
    <n v="0"/>
    <n v="2"/>
    <n v="0"/>
    <n v="0"/>
  </r>
  <r>
    <n v="1082"/>
    <s v="1082 | Communication and Advocacy"/>
    <s v="Operations"/>
    <s v="Operations - Junior"/>
    <s v="Business Partner"/>
    <s v="Operations-Business Partner"/>
    <x v="0"/>
    <d v="2022-11-28T23:25:45"/>
    <d v="2022-11-29T23:25:45"/>
    <d v="2022-12-04T23:25:45"/>
    <d v="2022-12-23T23:25:45"/>
    <s v="Yes"/>
    <d v="2022-12-11T23:25:45"/>
    <s v="Accepted"/>
    <m/>
    <d v="2022-12-15T23:25:45"/>
    <s v="Accepted"/>
    <d v="2022-12-12T23:25:45"/>
    <d v="2022-12-13T23:25:45"/>
    <d v="2022-12-14T23:25:45"/>
    <d v="2022-12-15T23:25:45"/>
    <n v="1"/>
    <d v="2022-12-17T23:25:45"/>
    <d v="2022-12-19T23:25:45"/>
    <d v="2022-12-21T23:25:45"/>
    <m/>
    <m/>
    <d v="2023-01-11T23:25:45"/>
    <n v="12"/>
    <n v="9"/>
    <n v="6"/>
    <n v="19"/>
    <n v="8"/>
    <n v="2"/>
    <n v="3"/>
    <n v="1"/>
    <n v="25"/>
    <n v="8"/>
  </r>
  <r>
    <n v="1046"/>
    <s v="1046 | Communication and Advocacy"/>
    <s v="Operations"/>
    <s v="Operations - Junior"/>
    <s v="Business Partner"/>
    <s v="Operations-Business Partner"/>
    <x v="0"/>
    <d v="2022-11-22T23:03:14"/>
    <d v="2022-11-24T23:03:14"/>
    <d v="2022-11-26T23:03:14"/>
    <d v="2022-12-15T23:03:14"/>
    <s v="No"/>
    <m/>
    <m/>
    <m/>
    <m/>
    <m/>
    <m/>
    <m/>
    <m/>
    <m/>
    <n v="0"/>
    <m/>
    <m/>
    <m/>
    <m/>
    <m/>
    <m/>
    <n v="0"/>
    <n v="0"/>
    <n v="4"/>
    <n v="19"/>
    <n v="0"/>
    <n v="0"/>
    <n v="0"/>
    <n v="2"/>
    <n v="0"/>
    <n v="0"/>
  </r>
  <r>
    <n v="940"/>
    <s v="940 | Communication and Advocacy"/>
    <s v="Operations"/>
    <s v="Operations - Junior"/>
    <s v="Business Partner"/>
    <s v="Operations-Business Partner"/>
    <x v="0"/>
    <d v="2023-03-13T16:55:04"/>
    <d v="2023-03-16T16:55:04"/>
    <d v="2023-03-20T16:55:04"/>
    <d v="2023-04-18T16:55:04"/>
    <s v="Yes"/>
    <d v="2023-04-01T16:55:04"/>
    <s v="Declined"/>
    <m/>
    <d v="2023-04-04T16:55:04"/>
    <s v="Declined"/>
    <m/>
    <m/>
    <d v="2023-04-03T16:55:04"/>
    <m/>
    <n v="0"/>
    <m/>
    <m/>
    <m/>
    <m/>
    <m/>
    <m/>
    <n v="17"/>
    <n v="0"/>
    <n v="7"/>
    <n v="29"/>
    <n v="0"/>
    <n v="0"/>
    <n v="2"/>
    <n v="3"/>
    <n v="0"/>
    <n v="0"/>
  </r>
  <r>
    <n v="848"/>
    <s v="848 | Communication and Advocacy"/>
    <s v="Operations"/>
    <s v="Operations - Junior"/>
    <s v="Business Partner"/>
    <s v="Operations-Business Partner"/>
    <x v="0"/>
    <d v="2022-08-05T20:03:55"/>
    <d v="2022-08-07T20:03:55"/>
    <d v="2022-08-10T20:03:55"/>
    <d v="2022-08-16T20:03:55"/>
    <s v="Yes"/>
    <d v="2022-08-22T20:03:55"/>
    <s v="Failed"/>
    <s v="Didn't pass technical test"/>
    <m/>
    <m/>
    <m/>
    <m/>
    <m/>
    <m/>
    <n v="0"/>
    <m/>
    <m/>
    <m/>
    <m/>
    <s v="Candidate"/>
    <m/>
    <n v="6"/>
    <n v="0"/>
    <n v="5"/>
    <n v="6"/>
    <n v="0"/>
    <n v="0"/>
    <n v="0"/>
    <n v="2"/>
    <n v="0"/>
    <n v="0"/>
  </r>
  <r>
    <n v="819"/>
    <s v="819 | Communication and Advocacy"/>
    <s v="Operations"/>
    <s v="Operations - Junior"/>
    <s v="Business Partner"/>
    <s v="Operations-Business Partner"/>
    <x v="0"/>
    <d v="2022-04-19T21:29:01"/>
    <d v="2022-04-23T21:29:01"/>
    <d v="2022-04-25T21:29:01"/>
    <d v="2022-05-23T21:29:01"/>
    <s v="Yes"/>
    <d v="2022-05-09T21:29:01"/>
    <s v="Declined"/>
    <m/>
    <d v="2022-05-16T21:29:01"/>
    <s v="Declined"/>
    <m/>
    <m/>
    <d v="2022-05-13T21:29:01"/>
    <m/>
    <n v="0"/>
    <m/>
    <m/>
    <m/>
    <m/>
    <m/>
    <m/>
    <n v="14"/>
    <n v="0"/>
    <n v="6"/>
    <n v="28"/>
    <n v="0"/>
    <n v="0"/>
    <n v="4"/>
    <n v="4"/>
    <n v="0"/>
    <n v="0"/>
  </r>
  <r>
    <n v="814"/>
    <s v="814 | Communication and Advocacy"/>
    <s v="Operations"/>
    <s v="Operations - Junior"/>
    <s v="Business Partner"/>
    <s v="Operations-Business Partner"/>
    <x v="0"/>
    <d v="2022-04-20T21:29:01"/>
    <d v="2022-04-21T21:29:01"/>
    <d v="2022-04-25T21:29:01"/>
    <d v="2022-05-10T21:29:01"/>
    <s v="Yes"/>
    <d v="2022-05-05T21:29:01"/>
    <s v="Declined"/>
    <m/>
    <d v="2022-05-10T21:29:01"/>
    <s v="Declined"/>
    <m/>
    <m/>
    <d v="2022-05-09T21:29:01"/>
    <m/>
    <n v="0"/>
    <m/>
    <m/>
    <m/>
    <m/>
    <m/>
    <m/>
    <n v="5"/>
    <n v="0"/>
    <n v="5"/>
    <n v="15"/>
    <n v="0"/>
    <n v="0"/>
    <n v="4"/>
    <n v="1"/>
    <n v="0"/>
    <n v="0"/>
  </r>
  <r>
    <n v="790"/>
    <s v="790 | Communication and Advocacy"/>
    <s v="Operations"/>
    <s v="Operations - Junior"/>
    <s v="Business Partner"/>
    <s v="Operations-Business Partner"/>
    <x v="0"/>
    <d v="2023-01-07T23:55:35"/>
    <d v="2023-01-09T23:55:35"/>
    <d v="2023-01-15T23:55:35"/>
    <d v="2023-02-06T23:55:35"/>
    <s v="Yes"/>
    <d v="2023-01-28T23:55:35"/>
    <s v="Failed"/>
    <s v="Other"/>
    <m/>
    <m/>
    <m/>
    <m/>
    <d v="2023-01-29T23:55:35"/>
    <m/>
    <n v="0"/>
    <m/>
    <m/>
    <m/>
    <m/>
    <s v="Company"/>
    <m/>
    <n v="9"/>
    <n v="0"/>
    <n v="8"/>
    <n v="22"/>
    <n v="0"/>
    <n v="0"/>
    <n v="1"/>
    <n v="2"/>
    <n v="0"/>
    <n v="0"/>
  </r>
  <r>
    <n v="736"/>
    <s v="736 | Communication and Advocacy"/>
    <s v="Operations"/>
    <s v="Operations - Junior"/>
    <s v="Business Partner"/>
    <s v="Operations-Business Partner"/>
    <x v="0"/>
    <d v="2023-04-24T15:28:09"/>
    <d v="2023-04-27T15:28:09"/>
    <d v="2023-05-01T15:28:09"/>
    <d v="2023-05-20T15:28:09"/>
    <s v="No"/>
    <m/>
    <m/>
    <m/>
    <m/>
    <m/>
    <m/>
    <m/>
    <m/>
    <m/>
    <n v="0"/>
    <m/>
    <m/>
    <m/>
    <m/>
    <m/>
    <m/>
    <n v="0"/>
    <n v="0"/>
    <n v="7"/>
    <n v="19"/>
    <n v="0"/>
    <n v="0"/>
    <n v="0"/>
    <n v="3"/>
    <n v="0"/>
    <n v="0"/>
  </r>
  <r>
    <n v="733"/>
    <s v="733 | Communication and Advocacy"/>
    <s v="Operations"/>
    <s v="Operations - Junior"/>
    <s v="Business Partner"/>
    <s v="Operations-Business Partner"/>
    <x v="0"/>
    <d v="2023-04-22T15:28:09"/>
    <d v="2023-04-26T15:28:09"/>
    <d v="2023-05-01T15:28:09"/>
    <d v="2023-05-13T15:28:09"/>
    <s v="Yes"/>
    <d v="2023-05-14T15:28:09"/>
    <s v="Accepted"/>
    <m/>
    <d v="2023-05-19T15:28:09"/>
    <s v="Accepted"/>
    <d v="2023-05-15T15:28:09"/>
    <d v="2023-05-16T15:28:09"/>
    <d v="2023-05-18T15:28:09"/>
    <d v="2023-05-27T15:28:09"/>
    <n v="1"/>
    <d v="2023-05-30T15:28:09"/>
    <d v="2023-05-31T15:28:09"/>
    <d v="2023-06-02T15:28:09"/>
    <m/>
    <m/>
    <d v="2023-06-17T15:28:09"/>
    <n v="1"/>
    <n v="15"/>
    <n v="9"/>
    <n v="12"/>
    <n v="17"/>
    <n v="3"/>
    <n v="4"/>
    <n v="4"/>
    <n v="18"/>
    <n v="17"/>
  </r>
  <r>
    <n v="681"/>
    <s v="681 | Communication and Advocacy"/>
    <s v="Operations"/>
    <s v="Operations - Junior"/>
    <s v="Business Partner"/>
    <s v="Operations-Business Partner"/>
    <x v="0"/>
    <d v="2023-06-23T02:46:21"/>
    <d v="2023-06-25T02:46:21"/>
    <d v="2023-06-29T02:46:21"/>
    <d v="2023-07-18T02:46:21"/>
    <s v="Yes"/>
    <d v="2023-07-14T02:46:21"/>
    <s v="Failed"/>
    <s v="Not a culture fit"/>
    <m/>
    <m/>
    <m/>
    <m/>
    <m/>
    <m/>
    <n v="0"/>
    <m/>
    <m/>
    <m/>
    <m/>
    <s v="Company"/>
    <m/>
    <n v="4"/>
    <n v="0"/>
    <n v="6"/>
    <n v="19"/>
    <n v="0"/>
    <n v="0"/>
    <n v="0"/>
    <n v="2"/>
    <n v="0"/>
    <n v="0"/>
  </r>
  <r>
    <n v="568"/>
    <s v="568 | Communication and Advocacy"/>
    <s v="Operations"/>
    <s v="Operations - Junior"/>
    <s v="Business Partner"/>
    <s v="Operations-Business Partner"/>
    <x v="0"/>
    <d v="2022-10-30T23:10:12"/>
    <d v="2022-11-02T23:10:12"/>
    <d v="2022-11-08T23:10:12"/>
    <d v="2022-11-17T23:10:12"/>
    <s v="Yes"/>
    <d v="2022-11-24T23:10:12"/>
    <s v="Failed"/>
    <s v="Other"/>
    <m/>
    <m/>
    <m/>
    <m/>
    <d v="2022-11-27T23:10:12"/>
    <m/>
    <n v="0"/>
    <m/>
    <m/>
    <m/>
    <m/>
    <s v="Company"/>
    <m/>
    <n v="7"/>
    <n v="0"/>
    <n v="9"/>
    <n v="9"/>
    <n v="0"/>
    <n v="0"/>
    <n v="3"/>
    <n v="3"/>
    <n v="0"/>
    <n v="0"/>
  </r>
  <r>
    <n v="565"/>
    <s v="565 | Communication and Advocacy"/>
    <s v="Operations"/>
    <s v="Operations - Junior"/>
    <s v="Business Partner"/>
    <s v="Operations-Business Partner"/>
    <x v="0"/>
    <d v="2022-11-04T23:10:12"/>
    <d v="2022-11-05T23:10:12"/>
    <d v="2022-11-08T23:10:12"/>
    <d v="2022-11-25T23:10:12"/>
    <s v="Yes"/>
    <d v="2022-11-17T23:10:12"/>
    <s v="Accepted"/>
    <m/>
    <d v="2022-11-24T23:10:12"/>
    <s v="Accepted"/>
    <d v="2022-11-18T23:10:12"/>
    <d v="2022-11-20T23:10:12"/>
    <d v="2022-11-20T23:10:12"/>
    <d v="2022-11-25T23:10:12"/>
    <n v="1"/>
    <d v="2022-11-26T23:10:12"/>
    <d v="2022-11-27T23:10:12"/>
    <d v="2022-11-30T23:10:12"/>
    <m/>
    <m/>
    <d v="2022-12-11T23:10:12"/>
    <n v="8"/>
    <n v="12"/>
    <n v="4"/>
    <n v="17"/>
    <n v="10"/>
    <n v="1"/>
    <n v="3"/>
    <n v="1"/>
    <n v="15"/>
    <n v="10"/>
  </r>
  <r>
    <n v="438"/>
    <s v="438 | Communication and Advocacy"/>
    <s v="Operations"/>
    <s v="Operations - Junior"/>
    <s v="Business Partner"/>
    <s v="Operations-Business Partner"/>
    <x v="0"/>
    <d v="2022-06-24T07:34:28"/>
    <d v="2022-06-28T07:34:28"/>
    <d v="2022-06-29T07:34:28"/>
    <d v="2022-07-10T07:34:28"/>
    <s v="Yes"/>
    <d v="2022-07-03T07:34:28"/>
    <s v="Declined"/>
    <m/>
    <d v="2022-07-08T07:34:28"/>
    <s v="Declined"/>
    <m/>
    <m/>
    <d v="2022-07-04T07:34:28"/>
    <m/>
    <n v="0"/>
    <m/>
    <m/>
    <m/>
    <m/>
    <m/>
    <m/>
    <n v="7"/>
    <n v="0"/>
    <n v="5"/>
    <n v="11"/>
    <n v="0"/>
    <n v="0"/>
    <n v="1"/>
    <n v="4"/>
    <n v="0"/>
    <n v="0"/>
  </r>
  <r>
    <n v="435"/>
    <s v="435 | Communication and Advocacy"/>
    <s v="Operations"/>
    <s v="Operations - Junior"/>
    <s v="Business Partner"/>
    <s v="Operations-Business Partner"/>
    <x v="0"/>
    <d v="2022-06-25T07:34:28"/>
    <d v="2022-06-27T07:34:28"/>
    <d v="2022-06-29T07:34:28"/>
    <d v="2022-07-09T07:34:28"/>
    <s v="Yes"/>
    <d v="2022-07-03T07:34:28"/>
    <s v="Declined"/>
    <m/>
    <d v="2022-07-10T07:34:28"/>
    <s v="Declined"/>
    <m/>
    <m/>
    <d v="2022-07-06T07:34:28"/>
    <m/>
    <n v="0"/>
    <m/>
    <m/>
    <m/>
    <m/>
    <m/>
    <m/>
    <n v="6"/>
    <n v="0"/>
    <n v="4"/>
    <n v="10"/>
    <n v="0"/>
    <n v="0"/>
    <n v="3"/>
    <n v="2"/>
    <n v="0"/>
    <n v="0"/>
  </r>
  <r>
    <n v="370"/>
    <s v="370 | Communication and Advocacy"/>
    <s v="Operations"/>
    <s v="Operations - Junior"/>
    <s v="Business Partner"/>
    <s v="Operations-Business Partner"/>
    <x v="0"/>
    <d v="2022-05-03T18:02:17"/>
    <d v="2022-05-05T18:02:17"/>
    <d v="2022-05-08T18:02:17"/>
    <d v="2022-05-22T18:02:17"/>
    <s v="Yes"/>
    <d v="2022-05-12T18:02:17"/>
    <s v="Failed"/>
    <s v="Not a culture fit"/>
    <m/>
    <m/>
    <m/>
    <m/>
    <d v="2022-05-15T18:02:17"/>
    <m/>
    <n v="0"/>
    <m/>
    <m/>
    <m/>
    <m/>
    <s v="Candidate"/>
    <m/>
    <n v="10"/>
    <n v="0"/>
    <n v="5"/>
    <n v="14"/>
    <n v="0"/>
    <n v="0"/>
    <n v="3"/>
    <n v="2"/>
    <n v="0"/>
    <n v="0"/>
  </r>
  <r>
    <n v="361"/>
    <s v="361 | Communication and Advocacy"/>
    <s v="Operations"/>
    <s v="Operations - Junior"/>
    <s v="Business Partner"/>
    <s v="Operations-Business Partner"/>
    <x v="0"/>
    <d v="2022-05-01T18:02:17"/>
    <d v="2022-05-02T18:02:17"/>
    <d v="2022-05-08T18:02:17"/>
    <d v="2022-05-31T18:02:17"/>
    <s v="No"/>
    <m/>
    <m/>
    <m/>
    <m/>
    <m/>
    <m/>
    <m/>
    <m/>
    <m/>
    <n v="0"/>
    <m/>
    <m/>
    <m/>
    <m/>
    <m/>
    <m/>
    <n v="0"/>
    <n v="0"/>
    <n v="7"/>
    <n v="23"/>
    <n v="0"/>
    <n v="0"/>
    <n v="0"/>
    <n v="1"/>
    <n v="0"/>
    <n v="0"/>
  </r>
  <r>
    <n v="359"/>
    <s v="359 | Communication and Advocacy"/>
    <s v="Operations"/>
    <s v="Operations - Junior"/>
    <s v="Business Partner"/>
    <s v="Operations-Business Partner"/>
    <x v="0"/>
    <d v="2022-10-07T04:14:17"/>
    <d v="2022-10-08T04:14:17"/>
    <d v="2022-10-10T04:14:17"/>
    <d v="2022-10-15T04:14:17"/>
    <s v="Yes"/>
    <d v="2022-10-18T04:14:17"/>
    <s v="Declined"/>
    <m/>
    <d v="2022-10-20T04:14:17"/>
    <s v="Declined"/>
    <m/>
    <m/>
    <d v="2022-10-19T04:14:17"/>
    <m/>
    <n v="0"/>
    <m/>
    <m/>
    <m/>
    <m/>
    <m/>
    <m/>
    <n v="3"/>
    <n v="0"/>
    <n v="3"/>
    <n v="5"/>
    <n v="0"/>
    <n v="0"/>
    <n v="1"/>
    <n v="1"/>
    <n v="0"/>
    <n v="0"/>
  </r>
  <r>
    <n v="2892"/>
    <s v="2892 | Communication and Advocacy"/>
    <s v="Operations"/>
    <s v="Operations - Executive"/>
    <s v="Lead"/>
    <s v="Operations-Lead"/>
    <x v="2"/>
    <d v="2023-02-05T16:21:51"/>
    <d v="2023-02-06T16:21:51"/>
    <d v="2023-02-13T16:21:51"/>
    <d v="2023-03-30T16:21:51"/>
    <s v="No"/>
    <m/>
    <m/>
    <m/>
    <m/>
    <m/>
    <m/>
    <m/>
    <m/>
    <m/>
    <n v="0"/>
    <m/>
    <m/>
    <m/>
    <m/>
    <m/>
    <m/>
    <n v="0"/>
    <n v="0"/>
    <n v="8"/>
    <n v="45"/>
    <n v="0"/>
    <n v="0"/>
    <n v="0"/>
    <n v="1"/>
    <n v="0"/>
    <n v="0"/>
  </r>
  <r>
    <n v="2663"/>
    <s v="2663 | Communication and Advocacy"/>
    <s v="Operations"/>
    <s v="Operations - Executive"/>
    <s v="Lead"/>
    <s v="Operations-Lead"/>
    <x v="2"/>
    <d v="2022-12-04T21:41:18"/>
    <d v="2022-12-05T21:41:18"/>
    <d v="2022-12-08T21:41:18"/>
    <d v="2022-12-18T21:41:18"/>
    <s v="No"/>
    <m/>
    <m/>
    <m/>
    <m/>
    <m/>
    <m/>
    <m/>
    <m/>
    <m/>
    <n v="0"/>
    <m/>
    <m/>
    <m/>
    <m/>
    <m/>
    <m/>
    <n v="0"/>
    <n v="0"/>
    <n v="4"/>
    <n v="10"/>
    <n v="0"/>
    <n v="0"/>
    <n v="0"/>
    <n v="1"/>
    <n v="0"/>
    <n v="0"/>
  </r>
  <r>
    <n v="1901"/>
    <s v="1901 | Communication and Advocacy"/>
    <s v="Operations"/>
    <s v="Operations - Executive"/>
    <s v="Lead"/>
    <s v="Operations-Lead"/>
    <x v="2"/>
    <d v="2023-03-12T16:28:31"/>
    <d v="2023-03-15T16:28:31"/>
    <d v="2023-03-16T16:28:31"/>
    <d v="2023-04-10T16:28:31"/>
    <s v="No"/>
    <m/>
    <m/>
    <m/>
    <m/>
    <m/>
    <m/>
    <m/>
    <m/>
    <m/>
    <n v="0"/>
    <m/>
    <m/>
    <m/>
    <m/>
    <m/>
    <m/>
    <n v="0"/>
    <n v="0"/>
    <n v="4"/>
    <n v="25"/>
    <n v="0"/>
    <n v="0"/>
    <n v="0"/>
    <n v="3"/>
    <n v="0"/>
    <n v="0"/>
  </r>
  <r>
    <n v="1539"/>
    <s v="1539 | Communication and Advocacy"/>
    <s v="Operations"/>
    <s v="Operations - Executive"/>
    <s v="Lead"/>
    <s v="Operations-Lead"/>
    <x v="2"/>
    <d v="2023-05-06T13:06:51"/>
    <d v="2023-05-08T13:06:51"/>
    <d v="2023-05-14T13:06:51"/>
    <d v="2023-06-08T13:06:51"/>
    <s v="No"/>
    <m/>
    <m/>
    <m/>
    <m/>
    <m/>
    <m/>
    <m/>
    <m/>
    <m/>
    <n v="0"/>
    <m/>
    <m/>
    <m/>
    <m/>
    <m/>
    <m/>
    <n v="0"/>
    <n v="0"/>
    <n v="8"/>
    <n v="25"/>
    <n v="0"/>
    <n v="0"/>
    <n v="0"/>
    <n v="2"/>
    <n v="0"/>
    <n v="0"/>
  </r>
  <r>
    <n v="1454"/>
    <s v="1454 | Communication and Advocacy"/>
    <s v="Operations"/>
    <s v="Operations - Executive"/>
    <s v="Lead"/>
    <s v="Operations-Lead"/>
    <x v="2"/>
    <d v="2023-04-10T13:44:16"/>
    <d v="2023-04-12T13:44:16"/>
    <d v="2023-04-13T13:44:16"/>
    <d v="2023-05-01T13:44:16"/>
    <s v="No"/>
    <m/>
    <m/>
    <m/>
    <m/>
    <m/>
    <m/>
    <m/>
    <m/>
    <m/>
    <n v="0"/>
    <m/>
    <m/>
    <m/>
    <m/>
    <m/>
    <m/>
    <n v="0"/>
    <n v="0"/>
    <n v="3"/>
    <n v="18"/>
    <n v="0"/>
    <n v="0"/>
    <n v="0"/>
    <n v="2"/>
    <n v="0"/>
    <n v="0"/>
  </r>
  <r>
    <n v="1130"/>
    <s v="1130 | Communication and Advocacy"/>
    <s v="Operations"/>
    <s v="Operations - Executive"/>
    <s v="Lead"/>
    <s v="Operations-Lead"/>
    <x v="2"/>
    <d v="2023-06-17T13:28:38"/>
    <d v="2023-06-21T13:28:38"/>
    <d v="2023-06-25T13:28:38"/>
    <d v="2023-06-30T13:28:38"/>
    <s v="No"/>
    <m/>
    <m/>
    <m/>
    <m/>
    <m/>
    <m/>
    <m/>
    <m/>
    <m/>
    <n v="0"/>
    <m/>
    <m/>
    <m/>
    <m/>
    <m/>
    <m/>
    <n v="0"/>
    <n v="0"/>
    <n v="8"/>
    <n v="5"/>
    <n v="0"/>
    <n v="0"/>
    <n v="0"/>
    <n v="4"/>
    <n v="0"/>
    <n v="0"/>
  </r>
  <r>
    <n v="1123"/>
    <s v="1123 | Communication and Advocacy"/>
    <s v="Operations"/>
    <s v="Operations - Executive"/>
    <s v="Lead"/>
    <s v="Operations-Lead"/>
    <x v="2"/>
    <d v="2023-06-17T13:28:38"/>
    <d v="2023-06-19T13:28:38"/>
    <d v="2023-06-25T13:28:38"/>
    <d v="2023-07-06T13:28:38"/>
    <s v="No"/>
    <m/>
    <m/>
    <m/>
    <m/>
    <m/>
    <m/>
    <m/>
    <m/>
    <m/>
    <n v="0"/>
    <m/>
    <m/>
    <m/>
    <m/>
    <m/>
    <m/>
    <n v="0"/>
    <n v="0"/>
    <n v="8"/>
    <n v="11"/>
    <n v="0"/>
    <n v="0"/>
    <n v="0"/>
    <n v="2"/>
    <n v="0"/>
    <n v="0"/>
  </r>
  <r>
    <n v="937"/>
    <s v="937 | Communication and Advocacy"/>
    <s v="Operations"/>
    <s v="Operations - Executive"/>
    <s v="Lead"/>
    <s v="Operations-Lead"/>
    <x v="2"/>
    <d v="2023-03-17T16:55:04"/>
    <d v="2023-03-19T16:55:04"/>
    <d v="2023-03-20T16:55:04"/>
    <d v="2023-04-03T16:55:04"/>
    <s v="Yes"/>
    <d v="2023-04-06T16:55:04"/>
    <s v="Failed"/>
    <s v="Not a culture fit"/>
    <m/>
    <m/>
    <m/>
    <m/>
    <d v="2023-04-09T16:55:04"/>
    <m/>
    <n v="0"/>
    <m/>
    <m/>
    <m/>
    <m/>
    <s v="Candidate"/>
    <m/>
    <n v="3"/>
    <n v="0"/>
    <n v="3"/>
    <n v="14"/>
    <n v="0"/>
    <n v="0"/>
    <n v="3"/>
    <n v="2"/>
    <n v="0"/>
    <n v="0"/>
  </r>
  <r>
    <n v="935"/>
    <s v="935 | Communication and Advocacy"/>
    <s v="Operations"/>
    <s v="Operations - Executive"/>
    <s v="Lead"/>
    <s v="Operations-Lead"/>
    <x v="2"/>
    <d v="2023-03-14T16:55:04"/>
    <d v="2023-03-17T16:55:04"/>
    <d v="2023-03-20T16:55:04"/>
    <d v="2023-04-01T16:55:04"/>
    <s v="Yes"/>
    <d v="2023-04-02T16:55:04"/>
    <s v="Declined"/>
    <m/>
    <d v="2023-04-06T16:55:04"/>
    <s v="Declined"/>
    <m/>
    <m/>
    <d v="2023-04-05T16:55:04"/>
    <m/>
    <n v="0"/>
    <m/>
    <m/>
    <m/>
    <m/>
    <m/>
    <m/>
    <n v="1"/>
    <n v="0"/>
    <n v="6"/>
    <n v="12"/>
    <n v="0"/>
    <n v="0"/>
    <n v="3"/>
    <n v="3"/>
    <n v="0"/>
    <n v="0"/>
  </r>
  <r>
    <n v="934"/>
    <s v="934 | Communication and Advocacy"/>
    <s v="Operations"/>
    <s v="Operations - Executive"/>
    <s v="Lead"/>
    <s v="Operations-Lead"/>
    <x v="2"/>
    <d v="2023-03-16T16:55:04"/>
    <d v="2023-03-18T16:55:04"/>
    <d v="2023-03-20T16:55:04"/>
    <d v="2023-04-10T16:55:04"/>
    <s v="Yes"/>
    <d v="2023-03-26T16:55:04"/>
    <s v="Failed"/>
    <s v="Position filled by another"/>
    <m/>
    <m/>
    <m/>
    <m/>
    <m/>
    <m/>
    <n v="0"/>
    <m/>
    <m/>
    <m/>
    <m/>
    <s v="Company"/>
    <m/>
    <n v="15"/>
    <n v="0"/>
    <n v="4"/>
    <n v="21"/>
    <n v="0"/>
    <n v="0"/>
    <n v="0"/>
    <n v="2"/>
    <n v="0"/>
    <n v="0"/>
  </r>
  <r>
    <n v="932"/>
    <s v="932 | Communication and Advocacy"/>
    <s v="Operations"/>
    <s v="Operations - Executive"/>
    <s v="Lead"/>
    <s v="Operations-Lead"/>
    <x v="2"/>
    <d v="2023-03-11T16:55:04"/>
    <d v="2023-03-15T16:55:04"/>
    <d v="2023-03-20T16:55:04"/>
    <d v="2023-04-11T16:55:04"/>
    <s v="Yes"/>
    <d v="2023-03-27T16:55:04"/>
    <s v="Failed"/>
    <s v="Salary expectation too high"/>
    <m/>
    <m/>
    <m/>
    <m/>
    <m/>
    <m/>
    <n v="0"/>
    <m/>
    <m/>
    <m/>
    <m/>
    <s v="Company"/>
    <m/>
    <n v="15"/>
    <n v="0"/>
    <n v="9"/>
    <n v="22"/>
    <n v="0"/>
    <n v="0"/>
    <n v="0"/>
    <n v="4"/>
    <n v="0"/>
    <n v="0"/>
  </r>
  <r>
    <n v="845"/>
    <s v="845 | Communication and Advocacy"/>
    <s v="Operations"/>
    <s v="Operations - Executive"/>
    <s v="Lead"/>
    <s v="Operations-Lead"/>
    <x v="2"/>
    <d v="2022-08-03T20:03:55"/>
    <d v="2022-08-05T20:03:55"/>
    <d v="2022-08-10T20:03:55"/>
    <d v="2022-08-17T20:03:55"/>
    <s v="Yes"/>
    <d v="2022-08-15T20:03:55"/>
    <s v="Declined"/>
    <m/>
    <d v="2022-08-19T20:03:55"/>
    <s v="Declined"/>
    <m/>
    <m/>
    <d v="2022-08-16T20:03:55"/>
    <m/>
    <n v="0"/>
    <m/>
    <m/>
    <m/>
    <m/>
    <m/>
    <m/>
    <n v="2"/>
    <n v="0"/>
    <n v="7"/>
    <n v="7"/>
    <n v="0"/>
    <n v="0"/>
    <n v="1"/>
    <n v="2"/>
    <n v="0"/>
    <n v="0"/>
  </r>
  <r>
    <n v="844"/>
    <s v="844 | Communication and Advocacy"/>
    <s v="Operations"/>
    <s v="Operations - Executive"/>
    <s v="Lead"/>
    <s v="Operations-Lead"/>
    <x v="2"/>
    <d v="2022-08-02T20:03:55"/>
    <d v="2022-08-04T20:03:55"/>
    <d v="2022-08-10T20:03:55"/>
    <d v="2022-09-03T20:03:55"/>
    <s v="Yes"/>
    <d v="2022-08-20T20:03:55"/>
    <s v="Failed"/>
    <s v="Other"/>
    <m/>
    <m/>
    <m/>
    <m/>
    <m/>
    <m/>
    <n v="0"/>
    <m/>
    <m/>
    <m/>
    <m/>
    <s v="Candidate"/>
    <m/>
    <n v="14"/>
    <n v="0"/>
    <n v="8"/>
    <n v="24"/>
    <n v="0"/>
    <n v="0"/>
    <n v="0"/>
    <n v="2"/>
    <n v="0"/>
    <n v="0"/>
  </r>
  <r>
    <n v="842"/>
    <s v="842 | Communication and Advocacy"/>
    <s v="Operations"/>
    <s v="Operations - Executive"/>
    <s v="Lead"/>
    <s v="Operations-Lead"/>
    <x v="2"/>
    <d v="2022-08-03T20:03:55"/>
    <d v="2022-08-07T20:03:55"/>
    <d v="2022-08-10T20:03:55"/>
    <d v="2022-08-19T20:03:55"/>
    <s v="Yes"/>
    <d v="2022-08-16T20:03:55"/>
    <s v="Failed"/>
    <s v="Not a culture fit"/>
    <m/>
    <m/>
    <m/>
    <m/>
    <d v="2022-08-20T20:03:55"/>
    <m/>
    <n v="0"/>
    <m/>
    <m/>
    <m/>
    <m/>
    <s v="Candidate"/>
    <m/>
    <n v="3"/>
    <n v="0"/>
    <n v="7"/>
    <n v="9"/>
    <n v="0"/>
    <n v="0"/>
    <n v="4"/>
    <n v="4"/>
    <n v="0"/>
    <n v="0"/>
  </r>
  <r>
    <n v="785"/>
    <s v="785 | Communication and Advocacy"/>
    <s v="Operations"/>
    <s v="Operations - Executive"/>
    <s v="Lead"/>
    <s v="Operations-Lead"/>
    <x v="2"/>
    <d v="2023-01-11T23:55:35"/>
    <d v="2023-01-14T23:55:35"/>
    <d v="2023-01-15T23:55:35"/>
    <d v="2023-01-24T23:55:35"/>
    <s v="Yes"/>
    <d v="2023-02-02T23:55:35"/>
    <s v="Failed"/>
    <s v="Position filled by another"/>
    <m/>
    <m/>
    <m/>
    <m/>
    <d v="2023-02-04T23:55:35"/>
    <m/>
    <n v="0"/>
    <m/>
    <m/>
    <m/>
    <m/>
    <s v="Candidate"/>
    <m/>
    <n v="9"/>
    <n v="0"/>
    <n v="4"/>
    <n v="9"/>
    <n v="0"/>
    <n v="0"/>
    <n v="2"/>
    <n v="3"/>
    <n v="0"/>
    <n v="0"/>
  </r>
  <r>
    <n v="740"/>
    <s v="740 | Communication and Advocacy"/>
    <s v="Operations"/>
    <s v="Operations - Executive"/>
    <s v="Lead"/>
    <s v="Operations-Lead"/>
    <x v="2"/>
    <d v="2023-04-25T15:28:09"/>
    <d v="2023-04-28T15:28:09"/>
    <d v="2023-05-01T15:28:09"/>
    <d v="2023-05-09T15:28:09"/>
    <s v="No"/>
    <m/>
    <m/>
    <m/>
    <m/>
    <m/>
    <m/>
    <m/>
    <m/>
    <m/>
    <n v="0"/>
    <m/>
    <m/>
    <m/>
    <m/>
    <m/>
    <m/>
    <n v="0"/>
    <n v="0"/>
    <n v="6"/>
    <n v="8"/>
    <n v="0"/>
    <n v="0"/>
    <n v="0"/>
    <n v="3"/>
    <n v="0"/>
    <n v="0"/>
  </r>
  <r>
    <n v="686"/>
    <s v="686 | Communication and Advocacy"/>
    <s v="Operations"/>
    <s v="Operations - Executive"/>
    <s v="Director"/>
    <s v="Operations-Director"/>
    <x v="2"/>
    <d v="2023-06-25T02:46:21"/>
    <d v="2023-06-27T02:46:21"/>
    <d v="2023-06-29T02:46:21"/>
    <d v="2023-07-09T02:46:21"/>
    <s v="Yes"/>
    <d v="2023-07-03T02:46:21"/>
    <s v="Failed"/>
    <s v="Didn't pass technical test"/>
    <m/>
    <m/>
    <m/>
    <m/>
    <m/>
    <m/>
    <n v="0"/>
    <m/>
    <m/>
    <m/>
    <m/>
    <s v="Candidate"/>
    <m/>
    <n v="6"/>
    <n v="0"/>
    <n v="4"/>
    <n v="10"/>
    <n v="0"/>
    <n v="0"/>
    <n v="0"/>
    <n v="2"/>
    <n v="0"/>
    <n v="0"/>
  </r>
  <r>
    <n v="562"/>
    <s v="562 | Communication and Advocacy"/>
    <s v="Operations"/>
    <s v="Operations - Executive"/>
    <s v="Director"/>
    <s v="Operations-Director"/>
    <x v="2"/>
    <d v="2022-11-01T23:10:12"/>
    <d v="2022-11-04T23:10:12"/>
    <d v="2022-11-08T23:10:12"/>
    <d v="2022-11-25T23:10:12"/>
    <s v="Yes"/>
    <d v="2022-11-21T23:10:12"/>
    <s v="Declined"/>
    <m/>
    <d v="2022-11-25T23:10:12"/>
    <s v="Declined"/>
    <m/>
    <m/>
    <d v="2022-11-24T23:10:12"/>
    <m/>
    <n v="0"/>
    <m/>
    <m/>
    <m/>
    <m/>
    <m/>
    <m/>
    <n v="4"/>
    <n v="0"/>
    <n v="7"/>
    <n v="17"/>
    <n v="0"/>
    <n v="0"/>
    <n v="3"/>
    <n v="3"/>
    <n v="0"/>
    <n v="0"/>
  </r>
  <r>
    <n v="561"/>
    <s v="561 | Communication and Advocacy"/>
    <s v="Operations"/>
    <s v="Operations - Executive"/>
    <s v="Director"/>
    <s v="Operations-Director"/>
    <x v="2"/>
    <d v="2022-10-31T23:10:12"/>
    <d v="2022-11-04T23:10:12"/>
    <d v="2022-11-08T23:10:12"/>
    <d v="2022-11-27T23:10:12"/>
    <s v="Yes"/>
    <d v="2022-11-21T23:10:12"/>
    <s v="Failed"/>
    <s v="Other"/>
    <m/>
    <m/>
    <m/>
    <m/>
    <d v="2022-11-24T23:10:12"/>
    <m/>
    <n v="0"/>
    <m/>
    <m/>
    <m/>
    <m/>
    <s v="Company"/>
    <m/>
    <n v="6"/>
    <n v="0"/>
    <n v="8"/>
    <n v="19"/>
    <n v="0"/>
    <n v="0"/>
    <n v="3"/>
    <n v="4"/>
    <n v="0"/>
    <n v="0"/>
  </r>
  <r>
    <n v="431"/>
    <s v="431 | Communication and Advocacy"/>
    <s v="Operations"/>
    <s v="Operations - Executive"/>
    <s v="Director"/>
    <s v="Operations-Director"/>
    <x v="2"/>
    <d v="2022-06-20T07:34:28"/>
    <d v="2022-06-23T07:34:28"/>
    <d v="2022-06-29T07:34:28"/>
    <d v="2022-07-19T07:34:28"/>
    <s v="No"/>
    <m/>
    <m/>
    <m/>
    <m/>
    <m/>
    <m/>
    <m/>
    <m/>
    <m/>
    <n v="0"/>
    <m/>
    <m/>
    <m/>
    <m/>
    <m/>
    <m/>
    <n v="0"/>
    <n v="0"/>
    <n v="9"/>
    <n v="20"/>
    <n v="0"/>
    <n v="0"/>
    <n v="0"/>
    <n v="3"/>
    <n v="0"/>
    <n v="0"/>
  </r>
  <r>
    <n v="328"/>
    <s v="328 | Communication and Advocacy"/>
    <s v="Operations"/>
    <s v="Operations - Executive"/>
    <s v="Director"/>
    <s v="Operations-Director"/>
    <x v="2"/>
    <d v="2022-01-19T22:01:29"/>
    <d v="2022-01-20T22:01:29"/>
    <d v="2022-01-21T22:01:29"/>
    <d v="2022-02-17T22:01:29"/>
    <s v="Yes"/>
    <d v="2022-01-31T22:01:29"/>
    <s v="Declined"/>
    <m/>
    <d v="2022-02-05T22:01:29"/>
    <s v="Declined"/>
    <m/>
    <m/>
    <d v="2022-02-04T22:01:29"/>
    <m/>
    <n v="0"/>
    <m/>
    <m/>
    <m/>
    <m/>
    <m/>
    <m/>
    <n v="17"/>
    <n v="0"/>
    <n v="2"/>
    <n v="27"/>
    <n v="0"/>
    <n v="0"/>
    <n v="4"/>
    <n v="1"/>
    <n v="0"/>
    <n v="0"/>
  </r>
  <r>
    <n v="322"/>
    <s v="322 | Communication and Advocacy"/>
    <s v="Operations"/>
    <s v="Operations - Executive"/>
    <s v="Director"/>
    <s v="Operations-Director"/>
    <x v="2"/>
    <d v="2022-01-11T22:01:29"/>
    <d v="2022-01-15T22:01:29"/>
    <d v="2022-01-21T22:01:29"/>
    <d v="2022-01-26T22:01:29"/>
    <s v="Yes"/>
    <d v="2022-01-25T22:01:29"/>
    <s v="Failed"/>
    <s v="Position filled by another"/>
    <m/>
    <m/>
    <m/>
    <m/>
    <d v="2022-01-29T22:01:29"/>
    <m/>
    <n v="0"/>
    <m/>
    <m/>
    <m/>
    <m/>
    <s v="Candidate"/>
    <m/>
    <n v="1"/>
    <n v="0"/>
    <n v="10"/>
    <n v="5"/>
    <n v="0"/>
    <n v="0"/>
    <n v="4"/>
    <n v="4"/>
    <n v="0"/>
    <n v="0"/>
  </r>
  <r>
    <n v="321"/>
    <s v="321 | Communication and Advocacy"/>
    <s v="Operations"/>
    <s v="Operations - Executive"/>
    <s v="Director"/>
    <s v="Operations-Director"/>
    <x v="2"/>
    <d v="2022-01-17T22:01:29"/>
    <d v="2022-01-20T22:01:29"/>
    <d v="2022-01-21T22:01:29"/>
    <d v="2022-02-20T22:01:29"/>
    <s v="No"/>
    <m/>
    <m/>
    <m/>
    <m/>
    <m/>
    <m/>
    <m/>
    <m/>
    <m/>
    <n v="0"/>
    <m/>
    <m/>
    <m/>
    <m/>
    <m/>
    <m/>
    <n v="0"/>
    <n v="0"/>
    <n v="4"/>
    <n v="30"/>
    <n v="0"/>
    <n v="0"/>
    <n v="0"/>
    <n v="3"/>
    <n v="0"/>
    <n v="0"/>
  </r>
  <r>
    <n v="291"/>
    <s v="291 | Communication and Advocacy"/>
    <s v="Operations"/>
    <s v="Operations - Executive"/>
    <s v="Director"/>
    <s v="Operations-Director"/>
    <x v="2"/>
    <d v="2023-07-22T17:45:37"/>
    <d v="2023-07-25T17:45:37"/>
    <d v="2023-07-31T17:45:37"/>
    <d v="2023-08-11T17:45:37"/>
    <s v="Yes"/>
    <d v="2023-08-04T17:45:37"/>
    <s v="Accepted"/>
    <m/>
    <d v="2023-08-09T17:45:37"/>
    <s v="Accepted"/>
    <d v="2023-08-06T17:45:37"/>
    <d v="2023-08-08T17:45:37"/>
    <d v="2023-08-06T17:45:37"/>
    <d v="2023-08-09T17:45:37"/>
    <n v="1"/>
    <d v="2023-08-13T17:45:37"/>
    <d v="2023-08-14T17:45:37"/>
    <d v="2023-08-17T17:45:37"/>
    <m/>
    <m/>
    <d v="2023-08-30T17:45:37"/>
    <n v="7"/>
    <n v="8"/>
    <n v="9"/>
    <n v="11"/>
    <n v="9"/>
    <n v="4"/>
    <n v="2"/>
    <n v="3"/>
    <n v="17"/>
    <n v="9"/>
  </r>
  <r>
    <n v="276"/>
    <s v="276 | Communication and Advocacy"/>
    <s v="Operations"/>
    <s v="Operations - Executive"/>
    <s v="Director"/>
    <s v="Operations-Director"/>
    <x v="2"/>
    <d v="2022-10-14T14:13:05"/>
    <d v="2022-10-16T14:13:05"/>
    <d v="2022-10-18T14:13:05"/>
    <d v="2022-10-25T14:13:05"/>
    <s v="No"/>
    <m/>
    <m/>
    <m/>
    <m/>
    <m/>
    <m/>
    <m/>
    <m/>
    <m/>
    <n v="0"/>
    <m/>
    <m/>
    <m/>
    <m/>
    <m/>
    <m/>
    <n v="0"/>
    <n v="0"/>
    <n v="4"/>
    <n v="7"/>
    <n v="0"/>
    <n v="0"/>
    <n v="0"/>
    <n v="2"/>
    <n v="0"/>
    <n v="0"/>
  </r>
  <r>
    <n v="275"/>
    <s v="275 | Communication and Advocacy"/>
    <s v="Operations"/>
    <s v="Operations - Executive"/>
    <s v="Head of Department"/>
    <s v="Operations-Head of Department"/>
    <x v="2"/>
    <d v="2022-10-14T14:13:05"/>
    <d v="2022-10-17T14:13:05"/>
    <d v="2022-10-18T14:13:05"/>
    <d v="2022-11-17T14:13:05"/>
    <s v="Yes"/>
    <d v="2022-11-02T14:13:05"/>
    <s v="Accepted"/>
    <m/>
    <d v="2022-11-05T14:13:05"/>
    <s v="Accepted"/>
    <d v="2022-11-04T14:13:05"/>
    <d v="2022-11-07T14:13:05"/>
    <d v="2022-11-03T14:13:05"/>
    <d v="2022-11-13T14:13:05"/>
    <n v="1"/>
    <d v="2022-11-15T14:13:05"/>
    <d v="2022-11-18T14:13:05"/>
    <d v="2022-11-21T14:13:05"/>
    <m/>
    <m/>
    <d v="2022-12-06T14:13:05"/>
    <n v="15"/>
    <n v="20"/>
    <n v="4"/>
    <n v="30"/>
    <n v="14"/>
    <n v="2"/>
    <n v="1"/>
    <n v="3"/>
    <n v="21"/>
    <n v="14"/>
  </r>
  <r>
    <n v="250"/>
    <s v="250 | Communication and Advocacy"/>
    <s v="Operations"/>
    <s v="Operations - Executive"/>
    <s v="Head of Department"/>
    <s v="Operations-Head of Department"/>
    <x v="2"/>
    <d v="2022-04-24T08:21:52"/>
    <d v="2022-04-25T08:21:52"/>
    <d v="2022-05-01T08:21:52"/>
    <d v="2022-05-14T08:21:52"/>
    <s v="Yes"/>
    <d v="2022-05-14T08:21:52"/>
    <s v="Declined"/>
    <m/>
    <d v="2022-05-21T08:21:52"/>
    <s v="Declined"/>
    <m/>
    <m/>
    <d v="2022-05-18T08:21:52"/>
    <m/>
    <n v="0"/>
    <m/>
    <m/>
    <m/>
    <m/>
    <m/>
    <m/>
    <n v="0"/>
    <n v="0"/>
    <n v="7"/>
    <n v="13"/>
    <n v="0"/>
    <n v="0"/>
    <n v="4"/>
    <n v="1"/>
    <n v="0"/>
    <n v="0"/>
  </r>
  <r>
    <n v="248"/>
    <s v="248 | Communication and Advocacy"/>
    <s v="Operations"/>
    <s v="Operations - Executive"/>
    <s v="Head of Department"/>
    <s v="Operations-Head of Department"/>
    <x v="2"/>
    <d v="2022-04-29T08:21:52"/>
    <d v="2022-04-30T08:21:52"/>
    <d v="2022-05-01T08:21:52"/>
    <d v="2022-05-14T08:21:52"/>
    <s v="Yes"/>
    <d v="2022-05-05T08:21:52"/>
    <s v="Failed"/>
    <s v="Position filled by another"/>
    <m/>
    <m/>
    <m/>
    <m/>
    <m/>
    <m/>
    <n v="0"/>
    <m/>
    <m/>
    <m/>
    <m/>
    <s v="Candidate"/>
    <m/>
    <n v="9"/>
    <n v="0"/>
    <n v="2"/>
    <n v="13"/>
    <n v="0"/>
    <n v="0"/>
    <n v="0"/>
    <n v="1"/>
    <n v="0"/>
    <n v="0"/>
  </r>
  <r>
    <n v="246"/>
    <s v="246 | Communication and Advocacy"/>
    <s v="Operations"/>
    <s v="Operations - Executive"/>
    <s v="Head of Department"/>
    <s v="Operations-Head of Department"/>
    <x v="2"/>
    <d v="2022-04-26T08:21:52"/>
    <d v="2022-04-28T08:21:52"/>
    <d v="2022-05-01T08:21:52"/>
    <d v="2022-05-09T08:21:52"/>
    <s v="Yes"/>
    <d v="2022-05-05T08:21:52"/>
    <s v="Failed"/>
    <s v="Didn't pass technical test"/>
    <m/>
    <m/>
    <m/>
    <m/>
    <d v="2022-05-09T08:21:52"/>
    <m/>
    <n v="0"/>
    <m/>
    <m/>
    <m/>
    <m/>
    <s v="Candidate"/>
    <m/>
    <n v="4"/>
    <n v="0"/>
    <n v="5"/>
    <n v="8"/>
    <n v="0"/>
    <n v="0"/>
    <n v="4"/>
    <n v="2"/>
    <n v="0"/>
    <n v="0"/>
  </r>
  <r>
    <n v="245"/>
    <s v="245 | Communication and Advocacy"/>
    <s v="Operations"/>
    <s v="Operations - Executive"/>
    <s v="Head of Department"/>
    <s v="Operations-Head of Department"/>
    <x v="2"/>
    <d v="2022-04-25T08:21:52"/>
    <d v="2022-04-29T08:21:52"/>
    <d v="2022-05-01T08:21:52"/>
    <d v="2022-11-07T08:21:52"/>
    <s v="No"/>
    <m/>
    <m/>
    <m/>
    <m/>
    <m/>
    <m/>
    <m/>
    <m/>
    <m/>
    <n v="0"/>
    <m/>
    <m/>
    <m/>
    <m/>
    <m/>
    <m/>
    <n v="0"/>
    <n v="0"/>
    <n v="6"/>
    <n v="190"/>
    <n v="0"/>
    <n v="0"/>
    <n v="0"/>
    <n v="4"/>
    <n v="0"/>
    <n v="0"/>
  </r>
  <r>
    <n v="243"/>
    <s v="243 | Communication and Advocacy"/>
    <s v="Operations"/>
    <s v="Operations - Executive"/>
    <s v="Head of Department"/>
    <s v="Operations-Head of Department"/>
    <x v="2"/>
    <d v="2022-04-24T08:21:52"/>
    <d v="2022-04-27T08:21:52"/>
    <d v="2022-05-01T08:21:52"/>
    <d v="2022-11-07T08:21:52"/>
    <s v="Yes"/>
    <d v="2022-05-10T08:21:52"/>
    <s v="Failed"/>
    <s v="Position filled by another"/>
    <m/>
    <m/>
    <m/>
    <m/>
    <m/>
    <m/>
    <n v="0"/>
    <m/>
    <m/>
    <m/>
    <m/>
    <s v="Company"/>
    <m/>
    <n v="181"/>
    <n v="0"/>
    <n v="7"/>
    <n v="190"/>
    <n v="0"/>
    <n v="0"/>
    <n v="0"/>
    <n v="3"/>
    <n v="0"/>
    <n v="0"/>
  </r>
  <r>
    <n v="198"/>
    <s v="198 | Communication and Advocacy"/>
    <s v="Operations"/>
    <s v="Operations - Executive"/>
    <s v="Head of Department"/>
    <s v="Operations-Head of Department"/>
    <x v="2"/>
    <d v="2022-06-13T18:28:45"/>
    <d v="2022-06-14T18:28:45"/>
    <d v="2022-06-19T18:28:45"/>
    <d v="2022-12-26T18:28:45"/>
    <s v="Yes"/>
    <d v="2022-06-22T18:28:45"/>
    <s v="Declined"/>
    <m/>
    <d v="2022-06-27T18:28:45"/>
    <s v="Declined"/>
    <m/>
    <m/>
    <d v="2022-06-25T18:28:45"/>
    <m/>
    <n v="0"/>
    <m/>
    <m/>
    <m/>
    <m/>
    <m/>
    <m/>
    <n v="187"/>
    <n v="0"/>
    <n v="6"/>
    <n v="190"/>
    <n v="0"/>
    <n v="0"/>
    <n v="3"/>
    <n v="1"/>
    <n v="0"/>
    <n v="0"/>
  </r>
  <r>
    <n v="195"/>
    <s v="195 | Communication and Advocacy"/>
    <s v="Operations"/>
    <s v="Operations - Executive"/>
    <s v="Director"/>
    <s v="Operations-Director"/>
    <x v="2"/>
    <d v="2022-06-16T18:28:45"/>
    <d v="2022-06-17T18:28:45"/>
    <d v="2022-06-19T18:28:45"/>
    <d v="2022-12-26T18:28:45"/>
    <s v="Yes"/>
    <d v="2022-07-03T18:28:45"/>
    <s v="Failed"/>
    <s v="Other"/>
    <m/>
    <m/>
    <m/>
    <m/>
    <m/>
    <m/>
    <n v="0"/>
    <m/>
    <m/>
    <m/>
    <m/>
    <s v="Candidate"/>
    <m/>
    <n v="176"/>
    <n v="0"/>
    <n v="3"/>
    <n v="190"/>
    <n v="0"/>
    <n v="0"/>
    <n v="0"/>
    <n v="1"/>
    <n v="0"/>
    <n v="0"/>
  </r>
  <r>
    <n v="193"/>
    <s v="193 | Communication and Advocacy"/>
    <s v="Operations"/>
    <s v="Operations - Executive"/>
    <s v="Director"/>
    <s v="Operations-Director"/>
    <x v="2"/>
    <d v="2022-06-15T18:28:45"/>
    <d v="2022-06-18T18:28:45"/>
    <d v="2022-06-19T18:28:45"/>
    <d v="2022-12-26T18:28:45"/>
    <s v="Yes"/>
    <d v="2022-06-29T18:28:45"/>
    <s v="Failed"/>
    <s v="Not a culture fit"/>
    <m/>
    <m/>
    <m/>
    <m/>
    <d v="2022-07-02T18:28:45"/>
    <m/>
    <n v="0"/>
    <m/>
    <m/>
    <m/>
    <m/>
    <s v="Company"/>
    <m/>
    <n v="180"/>
    <n v="0"/>
    <n v="4"/>
    <n v="190"/>
    <n v="0"/>
    <n v="0"/>
    <n v="3"/>
    <n v="3"/>
    <n v="0"/>
    <n v="0"/>
  </r>
  <r>
    <n v="161"/>
    <s v="161 | Communication and Advocacy"/>
    <s v="Operations"/>
    <s v="Operations - Executive"/>
    <s v="Director"/>
    <s v="Operations-Director"/>
    <x v="2"/>
    <d v="2022-12-12T15:32:46"/>
    <d v="2022-12-13T15:32:46"/>
    <d v="2022-12-16T15:32:46"/>
    <d v="2023-06-24T15:32:46"/>
    <s v="Yes"/>
    <d v="2022-12-19T15:32:46"/>
    <s v="Accepted"/>
    <m/>
    <d v="2022-12-27T15:32:46"/>
    <s v="Accepted"/>
    <d v="2022-12-20T15:32:46"/>
    <d v="2022-12-23T15:32:46"/>
    <d v="2022-12-23T15:32:46"/>
    <d v="2022-12-28T15:32:46"/>
    <n v="1"/>
    <d v="2022-12-31T15:32:46"/>
    <d v="2023-01-03T15:32:46"/>
    <d v="2023-01-06T15:32:46"/>
    <m/>
    <m/>
    <d v="2023-01-17T15:32:46"/>
    <n v="187"/>
    <n v="7"/>
    <n v="4"/>
    <n v="190"/>
    <n v="14"/>
    <n v="3"/>
    <n v="4"/>
    <n v="1"/>
    <n v="17"/>
    <n v="14"/>
  </r>
  <r>
    <n v="121"/>
    <s v="121 | Communication and Advocacy"/>
    <s v="Operations"/>
    <s v="Operations - Executive"/>
    <s v="Director"/>
    <s v="Operations-Director"/>
    <x v="2"/>
    <d v="2022-09-24T11:20:41"/>
    <d v="2022-09-28T11:20:41"/>
    <d v="2022-09-29T11:20:41"/>
    <d v="2023-04-07T11:20:41"/>
    <s v="Yes"/>
    <d v="2022-10-08T11:20:41"/>
    <s v="Declined"/>
    <m/>
    <d v="2022-10-14T11:20:41"/>
    <s v="Declined"/>
    <m/>
    <m/>
    <d v="2022-10-11T11:20:41"/>
    <m/>
    <n v="0"/>
    <m/>
    <m/>
    <m/>
    <m/>
    <m/>
    <m/>
    <n v="181"/>
    <n v="0"/>
    <n v="5"/>
    <n v="190"/>
    <n v="0"/>
    <n v="0"/>
    <n v="3"/>
    <n v="4"/>
    <n v="0"/>
    <n v="0"/>
  </r>
  <r>
    <n v="46"/>
    <s v="46 | Communication and Advocacy"/>
    <s v="Operations"/>
    <s v="Operations - Executive"/>
    <s v="Director"/>
    <s v="Operations-Director"/>
    <x v="2"/>
    <d v="2022-03-01T21:14:55"/>
    <d v="2022-03-03T21:14:55"/>
    <d v="2022-03-09T21:14:55"/>
    <d v="2022-04-02T21:14:55"/>
    <s v="Yes"/>
    <d v="2022-03-25T21:14:55"/>
    <s v="Declined"/>
    <m/>
    <d v="2022-04-02T21:14:55"/>
    <s v="Declined"/>
    <m/>
    <m/>
    <d v="2022-03-29T21:14:55"/>
    <m/>
    <n v="0"/>
    <m/>
    <m/>
    <m/>
    <m/>
    <m/>
    <m/>
    <n v="8"/>
    <n v="0"/>
    <n v="8"/>
    <n v="24"/>
    <n v="0"/>
    <n v="0"/>
    <n v="4"/>
    <n v="2"/>
    <n v="0"/>
    <n v="0"/>
  </r>
  <r>
    <n v="2641"/>
    <s v="2641 | Communication and Advocacy"/>
    <s v="Operations"/>
    <s v="Operations - Associate"/>
    <s v="Director"/>
    <s v="Operations-Director"/>
    <x v="1"/>
    <d v="2022-01-24T14:06:06"/>
    <d v="2022-01-28T14:06:06"/>
    <d v="2022-02-01T14:06:06"/>
    <d v="2022-02-21T14:06:06"/>
    <s v="Yes"/>
    <d v="2022-02-14T14:06:06"/>
    <s v="Accepted"/>
    <m/>
    <d v="2022-02-18T14:06:06"/>
    <s v="Accepted"/>
    <d v="2022-02-15T14:06:06"/>
    <d v="2022-02-18T14:06:06"/>
    <d v="2022-02-16T14:06:06"/>
    <d v="2022-02-18T14:06:06"/>
    <n v="1"/>
    <d v="2022-02-21T14:06:06"/>
    <d v="2022-02-24T14:06:06"/>
    <d v="2022-02-26T14:06:06"/>
    <m/>
    <m/>
    <d v="2022-03-11T14:06:06"/>
    <n v="7"/>
    <n v="17"/>
    <n v="8"/>
    <n v="20"/>
    <n v="8"/>
    <n v="3"/>
    <n v="2"/>
    <n v="4"/>
    <n v="18"/>
    <n v="8"/>
  </r>
  <r>
    <n v="2413"/>
    <s v="2413 | Communication and Advocacy"/>
    <s v="Operations"/>
    <s v="Operations - Associate"/>
    <s v="Director"/>
    <s v="Operations-Director"/>
    <x v="1"/>
    <d v="2023-03-25T14:35:51"/>
    <d v="2023-03-26T14:35:51"/>
    <d v="2023-03-30T14:35:51"/>
    <d v="2023-04-18T14:35:51"/>
    <s v="No"/>
    <m/>
    <m/>
    <m/>
    <m/>
    <m/>
    <m/>
    <m/>
    <m/>
    <m/>
    <n v="0"/>
    <m/>
    <m/>
    <m/>
    <m/>
    <m/>
    <m/>
    <n v="0"/>
    <n v="0"/>
    <n v="5"/>
    <n v="19"/>
    <n v="0"/>
    <n v="0"/>
    <n v="0"/>
    <n v="1"/>
    <n v="0"/>
    <n v="0"/>
  </r>
  <r>
    <n v="2333"/>
    <s v="2333 | Communication and Advocacy"/>
    <s v="Operations"/>
    <s v="Operations - Associate"/>
    <s v="Director"/>
    <s v="Operations-Director"/>
    <x v="1"/>
    <d v="2022-05-13T09:15:53"/>
    <d v="2022-05-15T09:15:53"/>
    <d v="2022-05-19T09:15:53"/>
    <d v="2022-06-03T09:15:53"/>
    <s v="No"/>
    <m/>
    <m/>
    <m/>
    <m/>
    <m/>
    <m/>
    <m/>
    <m/>
    <m/>
    <n v="0"/>
    <m/>
    <m/>
    <m/>
    <m/>
    <m/>
    <m/>
    <n v="0"/>
    <n v="0"/>
    <n v="6"/>
    <n v="15"/>
    <n v="0"/>
    <n v="0"/>
    <n v="0"/>
    <n v="2"/>
    <n v="0"/>
    <n v="0"/>
  </r>
  <r>
    <n v="2253"/>
    <s v="2253 | Communication and Advocacy"/>
    <s v="Operations"/>
    <s v="Operations - Associate"/>
    <s v="Director"/>
    <s v="Operations-Director"/>
    <x v="1"/>
    <d v="2022-08-08T16:27:58"/>
    <d v="2022-08-09T16:27:58"/>
    <d v="2022-08-14T16:27:58"/>
    <d v="2022-09-05T16:27:58"/>
    <s v="No"/>
    <m/>
    <m/>
    <m/>
    <m/>
    <m/>
    <m/>
    <m/>
    <m/>
    <m/>
    <n v="0"/>
    <m/>
    <m/>
    <m/>
    <m/>
    <m/>
    <m/>
    <n v="0"/>
    <n v="0"/>
    <n v="6"/>
    <n v="22"/>
    <n v="0"/>
    <n v="0"/>
    <n v="0"/>
    <n v="1"/>
    <n v="0"/>
    <n v="0"/>
  </r>
  <r>
    <n v="2150"/>
    <s v="2150 | Communication and Advocacy"/>
    <s v="Operations"/>
    <s v="Operations - Associate"/>
    <s v="Director"/>
    <s v="Operations-Director"/>
    <x v="1"/>
    <d v="2022-07-04T19:56:24"/>
    <d v="2022-07-06T19:56:24"/>
    <d v="2022-07-12T19:56:24"/>
    <d v="2022-08-06T19:56:24"/>
    <s v="No"/>
    <m/>
    <m/>
    <m/>
    <m/>
    <m/>
    <m/>
    <m/>
    <m/>
    <m/>
    <n v="0"/>
    <m/>
    <m/>
    <m/>
    <m/>
    <m/>
    <m/>
    <n v="0"/>
    <n v="0"/>
    <n v="8"/>
    <n v="25"/>
    <n v="0"/>
    <n v="0"/>
    <n v="0"/>
    <n v="2"/>
    <n v="0"/>
    <n v="0"/>
  </r>
  <r>
    <n v="2052"/>
    <s v="2052 | Communication and Advocacy"/>
    <s v="Operations"/>
    <s v="Operations - Associate"/>
    <s v="Director"/>
    <s v="Operations-Director"/>
    <x v="1"/>
    <d v="2022-01-09T19:56:47"/>
    <d v="2022-01-13T19:56:47"/>
    <d v="2022-01-19T19:56:47"/>
    <d v="2022-02-05T19:56:47"/>
    <s v="No"/>
    <m/>
    <m/>
    <m/>
    <m/>
    <m/>
    <m/>
    <m/>
    <m/>
    <m/>
    <n v="0"/>
    <m/>
    <m/>
    <m/>
    <m/>
    <m/>
    <m/>
    <n v="0"/>
    <n v="0"/>
    <n v="10"/>
    <n v="17"/>
    <n v="0"/>
    <n v="0"/>
    <n v="0"/>
    <n v="4"/>
    <n v="0"/>
    <n v="0"/>
  </r>
  <r>
    <n v="1897"/>
    <s v="1897 | Communication and Advocacy"/>
    <s v="Operations"/>
    <s v="Operations - Associate"/>
    <s v="Director"/>
    <s v="Operations-Director"/>
    <x v="1"/>
    <d v="2022-01-31T06:40:23"/>
    <d v="2022-02-04T06:40:23"/>
    <d v="2022-02-07T06:40:23"/>
    <d v="2022-03-06T06:40:23"/>
    <s v="No"/>
    <m/>
    <m/>
    <m/>
    <m/>
    <m/>
    <m/>
    <m/>
    <m/>
    <m/>
    <n v="0"/>
    <m/>
    <m/>
    <m/>
    <m/>
    <m/>
    <m/>
    <n v="0"/>
    <n v="0"/>
    <n v="7"/>
    <n v="27"/>
    <n v="0"/>
    <n v="0"/>
    <n v="0"/>
    <n v="4"/>
    <n v="0"/>
    <n v="0"/>
  </r>
  <r>
    <n v="1747"/>
    <s v="1747 | Communication and Advocacy"/>
    <s v="Operations"/>
    <s v="Operations - Associate"/>
    <s v="Director"/>
    <s v="Operations-Director"/>
    <x v="1"/>
    <d v="2023-01-18T19:09:14"/>
    <d v="2023-01-22T19:09:14"/>
    <d v="2023-01-27T19:09:14"/>
    <d v="2023-02-13T19:09:14"/>
    <s v="No"/>
    <m/>
    <m/>
    <m/>
    <m/>
    <m/>
    <m/>
    <m/>
    <m/>
    <m/>
    <n v="0"/>
    <m/>
    <m/>
    <m/>
    <m/>
    <m/>
    <m/>
    <n v="0"/>
    <n v="0"/>
    <n v="9"/>
    <n v="17"/>
    <n v="0"/>
    <n v="0"/>
    <n v="0"/>
    <n v="4"/>
    <n v="0"/>
    <n v="0"/>
  </r>
  <r>
    <n v="1428"/>
    <s v="1428 | Communication and Advocacy"/>
    <s v="Operations"/>
    <s v="Operations - Associate"/>
    <s v="Director"/>
    <s v="Operations-Director"/>
    <x v="1"/>
    <d v="2022-04-13T02:42:56"/>
    <d v="2022-04-14T02:42:56"/>
    <d v="2022-04-15T02:42:56"/>
    <d v="2022-04-28T02:42:56"/>
    <s v="No"/>
    <m/>
    <m/>
    <m/>
    <m/>
    <m/>
    <m/>
    <m/>
    <m/>
    <m/>
    <n v="0"/>
    <m/>
    <m/>
    <m/>
    <m/>
    <m/>
    <m/>
    <n v="0"/>
    <n v="0"/>
    <n v="2"/>
    <n v="13"/>
    <n v="0"/>
    <n v="0"/>
    <n v="0"/>
    <n v="1"/>
    <n v="0"/>
    <n v="0"/>
  </r>
  <r>
    <n v="1211"/>
    <s v="1211 | Communication and Advocacy"/>
    <s v="Operations"/>
    <s v="Operations - Associate"/>
    <s v="Director"/>
    <s v="Operations-Director"/>
    <x v="1"/>
    <d v="2023-07-23T00:06:13"/>
    <d v="2023-07-27T00:06:13"/>
    <d v="2023-07-31T00:06:13"/>
    <d v="2023-08-28T00:06:13"/>
    <s v="Yes"/>
    <d v="2023-08-06T00:06:13"/>
    <s v="Accepted"/>
    <m/>
    <d v="2023-08-11T00:06:13"/>
    <s v="Accepted"/>
    <d v="2023-08-07T00:06:13"/>
    <d v="2023-08-10T00:06:13"/>
    <d v="2023-08-07T00:06:13"/>
    <d v="2023-08-14T00:06:13"/>
    <n v="1"/>
    <d v="2023-08-17T00:06:13"/>
    <d v="2023-08-20T00:06:13"/>
    <d v="2023-08-21T00:06:13"/>
    <m/>
    <m/>
    <d v="2023-09-07T00:06:13"/>
    <n v="22"/>
    <n v="10"/>
    <n v="8"/>
    <n v="28"/>
    <n v="11"/>
    <n v="3"/>
    <n v="1"/>
    <n v="4"/>
    <n v="21"/>
    <n v="11"/>
  </r>
  <r>
    <n v="1139"/>
    <s v="1139 | Communication and Advocacy"/>
    <s v="Operations"/>
    <s v="Operations - Associate"/>
    <s v="Director"/>
    <s v="Operations-Director"/>
    <x v="1"/>
    <d v="2022-03-14T19:06:16"/>
    <d v="2022-03-16T19:06:16"/>
    <d v="2022-03-19T19:06:16"/>
    <d v="2022-03-30T19:06:16"/>
    <s v="No"/>
    <m/>
    <m/>
    <m/>
    <m/>
    <m/>
    <m/>
    <m/>
    <m/>
    <m/>
    <n v="0"/>
    <m/>
    <m/>
    <m/>
    <m/>
    <m/>
    <m/>
    <n v="0"/>
    <n v="0"/>
    <n v="5"/>
    <n v="11"/>
    <n v="0"/>
    <n v="0"/>
    <n v="0"/>
    <n v="2"/>
    <n v="0"/>
    <n v="0"/>
  </r>
  <r>
    <n v="1022"/>
    <s v="1022 | Communication and Advocacy"/>
    <s v="Operations"/>
    <s v="Operations - Associate"/>
    <s v="Director"/>
    <s v="Operations-Director"/>
    <x v="1"/>
    <d v="2023-01-25T18:59:14"/>
    <d v="2023-01-26T18:59:14"/>
    <d v="2023-02-01T18:59:14"/>
    <d v="2023-03-01T18:59:14"/>
    <s v="No"/>
    <m/>
    <m/>
    <m/>
    <m/>
    <m/>
    <m/>
    <m/>
    <m/>
    <m/>
    <n v="0"/>
    <m/>
    <m/>
    <m/>
    <m/>
    <m/>
    <m/>
    <n v="0"/>
    <n v="0"/>
    <n v="7"/>
    <n v="28"/>
    <n v="0"/>
    <n v="0"/>
    <n v="0"/>
    <n v="1"/>
    <n v="0"/>
    <n v="0"/>
  </r>
  <r>
    <n v="936"/>
    <s v="936 | Communication and Advocacy"/>
    <s v="Operations"/>
    <s v="Operations - Associate"/>
    <s v="Director"/>
    <s v="Operations-Director"/>
    <x v="1"/>
    <d v="2023-03-13T16:55:04"/>
    <d v="2023-03-17T16:55:04"/>
    <d v="2023-03-20T16:55:04"/>
    <d v="2023-03-30T16:55:04"/>
    <s v="Yes"/>
    <d v="2023-04-03T16:55:04"/>
    <s v="Failed"/>
    <s v="Not a culture fit"/>
    <m/>
    <m/>
    <m/>
    <m/>
    <m/>
    <m/>
    <n v="0"/>
    <m/>
    <m/>
    <m/>
    <m/>
    <s v="Company"/>
    <m/>
    <n v="4"/>
    <n v="0"/>
    <n v="7"/>
    <n v="10"/>
    <n v="0"/>
    <n v="0"/>
    <n v="0"/>
    <n v="4"/>
    <n v="0"/>
    <n v="0"/>
  </r>
  <r>
    <n v="850"/>
    <s v="850 | Communication and Advocacy"/>
    <s v="Operations"/>
    <s v="Operations - Associate"/>
    <s v="Director"/>
    <s v="Operations-Director"/>
    <x v="1"/>
    <d v="2022-08-05T20:03:55"/>
    <d v="2022-08-06T20:03:55"/>
    <d v="2022-08-10T20:03:55"/>
    <d v="2022-08-29T20:03:55"/>
    <s v="Yes"/>
    <d v="2022-08-17T20:03:55"/>
    <s v="Failed"/>
    <s v="Not a culture fit"/>
    <m/>
    <m/>
    <m/>
    <m/>
    <m/>
    <m/>
    <n v="0"/>
    <m/>
    <m/>
    <m/>
    <m/>
    <s v="Company"/>
    <m/>
    <n v="12"/>
    <n v="0"/>
    <n v="5"/>
    <n v="19"/>
    <n v="0"/>
    <n v="0"/>
    <n v="0"/>
    <n v="1"/>
    <n v="0"/>
    <n v="0"/>
  </r>
  <r>
    <n v="818"/>
    <s v="818 | Communication and Advocacy"/>
    <s v="Operations"/>
    <s v="Operations - Associate"/>
    <s v="Director"/>
    <s v="Operations-Director"/>
    <x v="1"/>
    <d v="2022-04-21T21:29:01"/>
    <d v="2022-04-22T21:29:01"/>
    <d v="2022-04-25T21:29:01"/>
    <d v="2022-05-19T21:29:01"/>
    <s v="Yes"/>
    <d v="2022-05-03T21:29:01"/>
    <s v="Failed"/>
    <s v="Not a culture fit"/>
    <m/>
    <m/>
    <m/>
    <m/>
    <m/>
    <m/>
    <n v="0"/>
    <m/>
    <m/>
    <m/>
    <m/>
    <s v="Candidate"/>
    <m/>
    <n v="16"/>
    <n v="0"/>
    <n v="4"/>
    <n v="24"/>
    <n v="0"/>
    <n v="0"/>
    <n v="0"/>
    <n v="1"/>
    <n v="0"/>
    <n v="0"/>
  </r>
  <r>
    <n v="817"/>
    <s v="817 | Communication and Advocacy"/>
    <s v="Operations"/>
    <s v="Operations - Associate"/>
    <s v="Director"/>
    <s v="Operations-Director"/>
    <x v="1"/>
    <d v="2022-04-21T21:29:01"/>
    <d v="2022-04-22T21:29:01"/>
    <d v="2022-04-25T21:29:01"/>
    <d v="2022-04-30T21:29:01"/>
    <s v="Yes"/>
    <d v="2022-05-01T21:29:01"/>
    <s v="Failed"/>
    <s v="Salary expectation too high"/>
    <m/>
    <m/>
    <m/>
    <m/>
    <m/>
    <m/>
    <n v="0"/>
    <m/>
    <m/>
    <m/>
    <m/>
    <s v="Candidate"/>
    <m/>
    <n v="1"/>
    <n v="0"/>
    <n v="4"/>
    <n v="5"/>
    <n v="0"/>
    <n v="0"/>
    <n v="0"/>
    <n v="1"/>
    <n v="0"/>
    <n v="0"/>
  </r>
  <r>
    <n v="813"/>
    <s v="813 | Communication and Advocacy"/>
    <s v="Operations"/>
    <s v="Operations - Associate"/>
    <s v="Director"/>
    <s v="Operations-Director"/>
    <x v="1"/>
    <d v="2022-04-23T21:29:01"/>
    <d v="2022-04-24T21:29:01"/>
    <d v="2022-04-25T21:29:01"/>
    <d v="2022-05-22T21:29:01"/>
    <s v="Yes"/>
    <d v="2022-05-01T21:29:01"/>
    <s v="Failed"/>
    <s v="Position filled by another"/>
    <m/>
    <m/>
    <m/>
    <m/>
    <d v="2022-05-03T21:29:01"/>
    <m/>
    <n v="0"/>
    <m/>
    <m/>
    <m/>
    <m/>
    <s v="Candidate"/>
    <m/>
    <n v="21"/>
    <n v="0"/>
    <n v="2"/>
    <n v="27"/>
    <n v="0"/>
    <n v="0"/>
    <n v="2"/>
    <n v="1"/>
    <n v="0"/>
    <n v="0"/>
  </r>
  <r>
    <n v="812"/>
    <s v="812 | Communication and Advocacy"/>
    <s v="Operations"/>
    <s v="Operations - Associate"/>
    <s v="Director"/>
    <s v="Operations-Director"/>
    <x v="1"/>
    <d v="2022-04-23T21:29:01"/>
    <d v="2022-04-24T21:29:01"/>
    <d v="2022-04-25T21:29:01"/>
    <d v="2022-05-21T21:29:01"/>
    <s v="Yes"/>
    <d v="2022-04-29T21:29:01"/>
    <s v="Failed"/>
    <s v="Salary expectation too high"/>
    <m/>
    <m/>
    <m/>
    <m/>
    <m/>
    <m/>
    <n v="0"/>
    <m/>
    <m/>
    <m/>
    <m/>
    <s v="Candidate"/>
    <m/>
    <n v="22"/>
    <n v="0"/>
    <n v="2"/>
    <n v="26"/>
    <n v="0"/>
    <n v="0"/>
    <n v="0"/>
    <n v="1"/>
    <n v="0"/>
    <n v="0"/>
  </r>
  <r>
    <n v="788"/>
    <s v="788 | Communication and Advocacy"/>
    <s v="Operations"/>
    <s v="Operations - Associate"/>
    <s v="Director"/>
    <s v="Operations-Director"/>
    <x v="1"/>
    <d v="2023-01-11T23:55:35"/>
    <d v="2023-01-13T23:55:35"/>
    <d v="2023-01-15T23:55:35"/>
    <d v="2023-01-21T23:55:35"/>
    <s v="Yes"/>
    <d v="2023-01-31T23:55:35"/>
    <s v="Failed"/>
    <s v="Didn't pass technical test"/>
    <m/>
    <m/>
    <m/>
    <m/>
    <d v="2023-02-02T23:55:35"/>
    <m/>
    <n v="0"/>
    <m/>
    <m/>
    <m/>
    <m/>
    <s v="Company"/>
    <m/>
    <n v="10"/>
    <n v="0"/>
    <n v="4"/>
    <n v="6"/>
    <n v="0"/>
    <n v="0"/>
    <n v="2"/>
    <n v="2"/>
    <n v="0"/>
    <n v="0"/>
  </r>
  <r>
    <n v="786"/>
    <s v="786 | Communication and Advocacy"/>
    <s v="Operations"/>
    <s v="Operations - Associate"/>
    <s v="Director"/>
    <s v="Operations-Director"/>
    <x v="1"/>
    <d v="2023-01-08T23:55:35"/>
    <d v="2023-01-12T23:55:35"/>
    <d v="2023-01-15T23:55:35"/>
    <d v="2023-01-30T23:55:35"/>
    <s v="No"/>
    <m/>
    <m/>
    <m/>
    <m/>
    <m/>
    <m/>
    <m/>
    <m/>
    <m/>
    <n v="0"/>
    <m/>
    <m/>
    <m/>
    <m/>
    <m/>
    <m/>
    <n v="0"/>
    <n v="0"/>
    <n v="7"/>
    <n v="15"/>
    <n v="0"/>
    <n v="0"/>
    <n v="0"/>
    <n v="4"/>
    <n v="0"/>
    <n v="0"/>
  </r>
  <r>
    <n v="783"/>
    <s v="783 | Communication and Advocacy"/>
    <s v="Operations"/>
    <s v="Operations - Associate"/>
    <s v="Director"/>
    <s v="Operations-Director"/>
    <x v="1"/>
    <d v="2023-01-12T23:55:35"/>
    <d v="2023-01-14T23:55:35"/>
    <d v="2023-01-15T23:55:35"/>
    <d v="2023-01-31T23:55:35"/>
    <s v="Yes"/>
    <d v="2023-01-22T23:55:35"/>
    <s v="Failed"/>
    <s v="Not a culture fit"/>
    <m/>
    <m/>
    <m/>
    <m/>
    <d v="2023-01-23T23:55:35"/>
    <m/>
    <n v="0"/>
    <m/>
    <m/>
    <m/>
    <m/>
    <s v="Company"/>
    <m/>
    <n v="9"/>
    <n v="0"/>
    <n v="3"/>
    <n v="16"/>
    <n v="0"/>
    <n v="0"/>
    <n v="1"/>
    <n v="2"/>
    <n v="0"/>
    <n v="0"/>
  </r>
  <r>
    <n v="732"/>
    <s v="732 | Communication and Advocacy"/>
    <s v="Operations"/>
    <s v="Operations - Associate"/>
    <s v="Director"/>
    <s v="Operations-Director"/>
    <x v="1"/>
    <d v="2023-04-28T15:28:09"/>
    <d v="2023-04-30T15:28:09"/>
    <d v="2023-05-01T15:28:09"/>
    <d v="2023-05-20T15:28:09"/>
    <s v="Yes"/>
    <d v="2023-05-03T15:28:09"/>
    <s v="Failed"/>
    <s v="Not a culture fit"/>
    <m/>
    <m/>
    <m/>
    <m/>
    <m/>
    <m/>
    <n v="0"/>
    <m/>
    <m/>
    <m/>
    <m/>
    <s v="Candidate"/>
    <m/>
    <n v="17"/>
    <n v="0"/>
    <n v="3"/>
    <n v="19"/>
    <n v="0"/>
    <n v="0"/>
    <n v="0"/>
    <n v="2"/>
    <n v="0"/>
    <n v="0"/>
  </r>
  <r>
    <n v="731"/>
    <s v="731 | Communication and Advocacy"/>
    <s v="Operations"/>
    <s v="Operations - Associate"/>
    <s v="Head of Department"/>
    <s v="Operations-Head of Department"/>
    <x v="1"/>
    <d v="2023-04-25T15:28:09"/>
    <d v="2023-04-28T15:28:09"/>
    <d v="2023-05-01T15:28:09"/>
    <d v="2023-05-19T15:28:09"/>
    <s v="Yes"/>
    <d v="2023-05-12T15:28:09"/>
    <s v="Declined"/>
    <m/>
    <d v="2023-05-18T15:28:09"/>
    <s v="Declined"/>
    <m/>
    <m/>
    <d v="2023-05-16T15:28:09"/>
    <m/>
    <n v="0"/>
    <m/>
    <m/>
    <m/>
    <m/>
    <m/>
    <m/>
    <n v="7"/>
    <n v="0"/>
    <n v="6"/>
    <n v="18"/>
    <n v="0"/>
    <n v="0"/>
    <n v="4"/>
    <n v="3"/>
    <n v="0"/>
    <n v="0"/>
  </r>
  <r>
    <n v="690"/>
    <s v="690 | Communication and Advocacy"/>
    <s v="Operations"/>
    <s v="Operations - Associate"/>
    <s v="Head of Department"/>
    <s v="Operations-Head of Department"/>
    <x v="1"/>
    <d v="2023-06-22T02:46:21"/>
    <d v="2023-06-26T02:46:21"/>
    <d v="2023-06-29T02:46:21"/>
    <d v="2023-07-19T02:46:21"/>
    <s v="Yes"/>
    <d v="2023-07-06T02:46:21"/>
    <s v="Failed"/>
    <s v="Position filled by another"/>
    <m/>
    <m/>
    <m/>
    <m/>
    <m/>
    <m/>
    <n v="0"/>
    <m/>
    <m/>
    <m/>
    <m/>
    <s v="Candidate"/>
    <m/>
    <n v="13"/>
    <n v="0"/>
    <n v="7"/>
    <n v="20"/>
    <n v="0"/>
    <n v="0"/>
    <n v="0"/>
    <n v="4"/>
    <n v="0"/>
    <n v="0"/>
  </r>
  <r>
    <n v="683"/>
    <s v="683 | Communication and Advocacy"/>
    <s v="Operations"/>
    <s v="Operations - Associate"/>
    <s v="Head of Department"/>
    <s v="Operations-Head of Department"/>
    <x v="1"/>
    <d v="2023-06-22T02:46:21"/>
    <d v="2023-06-23T02:46:21"/>
    <d v="2023-06-29T02:46:21"/>
    <d v="2023-07-14T02:46:21"/>
    <s v="Yes"/>
    <d v="2023-07-07T02:46:21"/>
    <s v="Failed"/>
    <s v="Other"/>
    <m/>
    <m/>
    <m/>
    <m/>
    <d v="2023-07-11T02:46:21"/>
    <m/>
    <n v="0"/>
    <m/>
    <m/>
    <m/>
    <m/>
    <s v="Candidate"/>
    <m/>
    <n v="7"/>
    <n v="0"/>
    <n v="7"/>
    <n v="15"/>
    <n v="0"/>
    <n v="0"/>
    <n v="4"/>
    <n v="1"/>
    <n v="0"/>
    <n v="0"/>
  </r>
  <r>
    <n v="564"/>
    <s v="564 | Communication and Advocacy"/>
    <s v="Operations"/>
    <s v="Operations - Associate"/>
    <s v="Head of Department"/>
    <s v="Operations-Head of Department"/>
    <x v="1"/>
    <d v="2022-11-02T23:10:12"/>
    <d v="2022-11-03T23:10:12"/>
    <d v="2022-11-08T23:10:12"/>
    <d v="2022-11-17T23:10:12"/>
    <s v="Yes"/>
    <d v="2022-11-16T23:10:12"/>
    <s v="Declined"/>
    <m/>
    <d v="2022-11-21T23:10:12"/>
    <s v="Declined"/>
    <m/>
    <m/>
    <d v="2022-11-19T23:10:12"/>
    <m/>
    <n v="0"/>
    <m/>
    <m/>
    <m/>
    <m/>
    <m/>
    <m/>
    <n v="1"/>
    <n v="0"/>
    <n v="6"/>
    <n v="9"/>
    <n v="0"/>
    <n v="0"/>
    <n v="3"/>
    <n v="1"/>
    <n v="0"/>
    <n v="0"/>
  </r>
  <r>
    <n v="440"/>
    <s v="440 | Communication and Advocacy"/>
    <s v="Operations"/>
    <s v="Operations - Associate"/>
    <s v="Head of Department"/>
    <s v="Operations-Head of Department"/>
    <x v="1"/>
    <d v="2022-06-24T07:34:28"/>
    <d v="2022-06-25T07:34:28"/>
    <d v="2022-06-29T07:34:28"/>
    <d v="2022-07-12T07:34:28"/>
    <s v="No"/>
    <m/>
    <m/>
    <m/>
    <m/>
    <m/>
    <m/>
    <m/>
    <m/>
    <m/>
    <n v="0"/>
    <m/>
    <m/>
    <m/>
    <m/>
    <m/>
    <m/>
    <n v="0"/>
    <n v="0"/>
    <n v="5"/>
    <n v="13"/>
    <n v="0"/>
    <n v="0"/>
    <n v="0"/>
    <n v="1"/>
    <n v="0"/>
    <n v="0"/>
  </r>
  <r>
    <n v="436"/>
    <s v="436 | Communication and Advocacy"/>
    <s v="Operations"/>
    <s v="Operations - Associate"/>
    <s v="Head of Department"/>
    <s v="Operations-Head of Department"/>
    <x v="1"/>
    <d v="2022-06-22T07:34:28"/>
    <d v="2022-06-25T07:34:28"/>
    <d v="2022-06-29T07:34:28"/>
    <d v="2022-07-05T07:34:28"/>
    <s v="Yes"/>
    <d v="2022-07-14T07:34:28"/>
    <s v="Failed"/>
    <s v="Position filled by another"/>
    <m/>
    <m/>
    <m/>
    <m/>
    <d v="2022-07-17T07:34:28"/>
    <m/>
    <n v="0"/>
    <m/>
    <m/>
    <m/>
    <m/>
    <s v="Company"/>
    <m/>
    <n v="9"/>
    <n v="0"/>
    <n v="7"/>
    <n v="6"/>
    <n v="0"/>
    <n v="0"/>
    <n v="3"/>
    <n v="3"/>
    <n v="0"/>
    <n v="0"/>
  </r>
  <r>
    <n v="433"/>
    <s v="433 | Communication and Advocacy"/>
    <s v="Operations"/>
    <s v="Operations - Associate"/>
    <s v="Head of Department"/>
    <s v="Operations-Head of Department"/>
    <x v="1"/>
    <d v="2022-06-25T07:34:28"/>
    <d v="2022-06-28T07:34:28"/>
    <d v="2022-06-29T07:34:28"/>
    <d v="2022-07-16T07:34:28"/>
    <s v="No"/>
    <m/>
    <m/>
    <m/>
    <m/>
    <m/>
    <m/>
    <m/>
    <m/>
    <m/>
    <n v="0"/>
    <m/>
    <m/>
    <m/>
    <m/>
    <m/>
    <m/>
    <n v="0"/>
    <n v="0"/>
    <n v="4"/>
    <n v="17"/>
    <n v="0"/>
    <n v="0"/>
    <n v="0"/>
    <n v="3"/>
    <n v="0"/>
    <n v="0"/>
  </r>
  <r>
    <n v="368"/>
    <s v="368 | Communication and Advocacy"/>
    <s v="Operations"/>
    <s v="Operations - Associate"/>
    <s v="Head of Department"/>
    <s v="Operations-Head of Department"/>
    <x v="1"/>
    <d v="2022-05-06T18:02:17"/>
    <d v="2022-05-07T18:02:17"/>
    <d v="2022-05-08T18:02:17"/>
    <d v="2022-05-23T18:02:17"/>
    <s v="Yes"/>
    <d v="2022-05-17T18:02:17"/>
    <s v="Failed"/>
    <s v="Salary expectation too high"/>
    <m/>
    <m/>
    <m/>
    <m/>
    <m/>
    <m/>
    <n v="0"/>
    <m/>
    <m/>
    <m/>
    <m/>
    <s v="Company"/>
    <m/>
    <n v="6"/>
    <n v="0"/>
    <n v="2"/>
    <n v="15"/>
    <n v="0"/>
    <n v="0"/>
    <n v="0"/>
    <n v="1"/>
    <n v="0"/>
    <n v="0"/>
  </r>
  <r>
    <n v="367"/>
    <s v="367 | Communication and Advocacy"/>
    <s v="Operations"/>
    <s v="Operations - Associate"/>
    <s v="Head of Department"/>
    <s v="Operations-Head of Department"/>
    <x v="1"/>
    <d v="2022-05-05T18:02:17"/>
    <d v="2022-05-07T18:02:17"/>
    <d v="2022-05-08T18:02:17"/>
    <d v="2022-05-22T18:02:17"/>
    <s v="Yes"/>
    <d v="2022-05-22T18:02:17"/>
    <s v="Declined"/>
    <m/>
    <d v="2022-05-27T18:02:17"/>
    <s v="Declined"/>
    <m/>
    <m/>
    <d v="2022-05-23T18:02:17"/>
    <m/>
    <n v="0"/>
    <m/>
    <m/>
    <m/>
    <m/>
    <m/>
    <m/>
    <n v="0"/>
    <n v="0"/>
    <n v="3"/>
    <n v="14"/>
    <n v="0"/>
    <n v="0"/>
    <n v="1"/>
    <n v="2"/>
    <n v="0"/>
    <n v="0"/>
  </r>
  <r>
    <n v="362"/>
    <s v="362 | Communication and Advocacy"/>
    <s v="Operations"/>
    <s v="Operations - Associate"/>
    <s v="Head of Department"/>
    <s v="Operations-Head of Department"/>
    <x v="1"/>
    <d v="2022-04-30T18:02:17"/>
    <d v="2022-05-04T18:02:17"/>
    <d v="2022-05-08T18:02:17"/>
    <d v="2022-05-14T18:02:17"/>
    <s v="Yes"/>
    <d v="2022-05-14T18:02:17"/>
    <s v="Declined"/>
    <m/>
    <d v="2022-05-21T18:02:17"/>
    <s v="Declined"/>
    <m/>
    <m/>
    <d v="2022-05-18T18:02:17"/>
    <m/>
    <n v="0"/>
    <m/>
    <m/>
    <m/>
    <m/>
    <m/>
    <m/>
    <n v="0"/>
    <n v="0"/>
    <n v="8"/>
    <n v="6"/>
    <n v="0"/>
    <n v="0"/>
    <n v="4"/>
    <n v="4"/>
    <n v="0"/>
    <n v="0"/>
  </r>
  <r>
    <n v="356"/>
    <s v="356 | Communication and Advocacy"/>
    <s v="Operations"/>
    <s v="Operations - Associate"/>
    <s v="Head of Department"/>
    <s v="Operations-Head of Department"/>
    <x v="1"/>
    <d v="2022-09-30T04:14:17"/>
    <d v="2022-10-04T04:14:17"/>
    <d v="2022-10-10T04:14:17"/>
    <d v="2022-10-24T04:14:17"/>
    <s v="Yes"/>
    <d v="2022-10-23T04:14:17"/>
    <s v="Accepted"/>
    <m/>
    <d v="2022-10-30T04:14:17"/>
    <s v="Accepted"/>
    <d v="2022-10-25T04:14:17"/>
    <d v="2022-10-29T04:14:17"/>
    <d v="2022-10-27T04:14:17"/>
    <d v="2022-11-01T04:14:17"/>
    <n v="1"/>
    <d v="2022-11-03T04:14:17"/>
    <d v="2022-11-06T04:14:17"/>
    <d v="2022-11-09T04:14:17"/>
    <m/>
    <m/>
    <d v="2022-11-30T04:14:17"/>
    <n v="1"/>
    <n v="19"/>
    <n v="10"/>
    <n v="14"/>
    <n v="11"/>
    <n v="2"/>
    <n v="4"/>
    <n v="4"/>
    <n v="27"/>
    <n v="11"/>
  </r>
  <r>
    <n v="351"/>
    <s v="351 | Communication and Advocacy"/>
    <s v="Operations"/>
    <s v="Operations - Associate"/>
    <s v="Head of Department"/>
    <s v="Operations-Head of Department"/>
    <x v="1"/>
    <d v="2022-10-02T04:14:17"/>
    <d v="2022-10-06T04:14:17"/>
    <d v="2022-10-10T04:14:17"/>
    <d v="2022-11-08T04:14:17"/>
    <s v="Yes"/>
    <d v="2022-10-14T04:14:17"/>
    <s v="Failed"/>
    <s v="Didn't pass technical test"/>
    <m/>
    <m/>
    <m/>
    <m/>
    <m/>
    <m/>
    <n v="0"/>
    <m/>
    <m/>
    <m/>
    <m/>
    <s v="Candidate"/>
    <m/>
    <n v="25"/>
    <n v="0"/>
    <n v="8"/>
    <n v="29"/>
    <n v="0"/>
    <n v="0"/>
    <n v="0"/>
    <n v="4"/>
    <n v="0"/>
    <n v="0"/>
  </r>
  <r>
    <n v="325"/>
    <s v="325 | Communication and Advocacy"/>
    <s v="Operations"/>
    <s v="Operations - Associate"/>
    <s v="Head of Department"/>
    <s v="Operations-Head of Department"/>
    <x v="1"/>
    <d v="2022-01-16T22:01:29"/>
    <d v="2022-01-17T22:01:29"/>
    <d v="2022-01-21T22:01:29"/>
    <d v="2022-02-02T22:01:29"/>
    <s v="Yes"/>
    <d v="2022-01-23T22:01:29"/>
    <s v="Failed"/>
    <s v="Didn't pass technical test"/>
    <m/>
    <m/>
    <m/>
    <m/>
    <m/>
    <m/>
    <n v="0"/>
    <m/>
    <m/>
    <m/>
    <m/>
    <s v="Candidate"/>
    <m/>
    <n v="10"/>
    <n v="0"/>
    <n v="5"/>
    <n v="12"/>
    <n v="0"/>
    <n v="0"/>
    <n v="0"/>
    <n v="1"/>
    <n v="0"/>
    <n v="0"/>
  </r>
  <r>
    <n v="300"/>
    <s v="300 | Communication and Advocacy"/>
    <s v="Operations"/>
    <s v="Operations - Associate"/>
    <s v="Head of Department"/>
    <s v="Operations-Head of Department"/>
    <x v="1"/>
    <d v="2023-07-25T17:45:37"/>
    <d v="2023-07-29T17:45:37"/>
    <d v="2023-07-31T17:45:37"/>
    <d v="2023-08-26T17:45:37"/>
    <s v="Yes"/>
    <d v="2023-08-07T17:45:37"/>
    <s v="Failed"/>
    <s v="Other"/>
    <m/>
    <m/>
    <m/>
    <m/>
    <m/>
    <m/>
    <n v="0"/>
    <m/>
    <m/>
    <m/>
    <m/>
    <s v="Company"/>
    <m/>
    <n v="19"/>
    <n v="0"/>
    <n v="6"/>
    <n v="26"/>
    <n v="0"/>
    <n v="0"/>
    <n v="0"/>
    <n v="4"/>
    <n v="0"/>
    <n v="0"/>
  </r>
  <r>
    <n v="299"/>
    <s v="299 | Communication and Advocacy"/>
    <s v="Operations"/>
    <s v="Operations - Associate"/>
    <s v="Head of Department"/>
    <s v="Operations-Head of Department"/>
    <x v="1"/>
    <d v="2023-07-26T17:45:37"/>
    <d v="2023-07-30T17:45:37"/>
    <d v="2023-07-31T17:45:37"/>
    <d v="2023-08-29T17:45:37"/>
    <s v="Yes"/>
    <d v="2023-08-04T17:45:37"/>
    <s v="Pending"/>
    <m/>
    <d v="2023-08-07T17:45:37"/>
    <s v="Pending"/>
    <m/>
    <m/>
    <d v="2023-08-06T17:45:37"/>
    <m/>
    <n v="0"/>
    <m/>
    <m/>
    <m/>
    <m/>
    <m/>
    <m/>
    <n v="25"/>
    <n v="0"/>
    <n v="5"/>
    <n v="29"/>
    <n v="0"/>
    <n v="0"/>
    <n v="2"/>
    <n v="4"/>
    <n v="0"/>
    <n v="0"/>
  </r>
  <r>
    <n v="295"/>
    <s v="295 | Communication and Advocacy"/>
    <s v="Operations"/>
    <s v="Operations - Associate"/>
    <s v="Director"/>
    <s v="Operations-Director"/>
    <x v="1"/>
    <d v="2023-07-25T17:45:37"/>
    <d v="2023-07-26T17:45:37"/>
    <d v="2023-07-31T17:45:37"/>
    <d v="2023-08-26T17:45:37"/>
    <s v="No"/>
    <m/>
    <m/>
    <m/>
    <m/>
    <m/>
    <m/>
    <m/>
    <m/>
    <m/>
    <n v="0"/>
    <m/>
    <m/>
    <m/>
    <m/>
    <m/>
    <m/>
    <n v="0"/>
    <n v="0"/>
    <n v="6"/>
    <n v="26"/>
    <n v="0"/>
    <n v="0"/>
    <n v="0"/>
    <n v="1"/>
    <n v="0"/>
    <n v="0"/>
  </r>
  <r>
    <n v="294"/>
    <s v="294 | Communication and Advocacy"/>
    <s v="Operations"/>
    <s v="Operations - Associate"/>
    <s v="Director"/>
    <s v="Operations-Director"/>
    <x v="1"/>
    <d v="2023-07-23T17:45:37"/>
    <d v="2023-07-25T17:45:37"/>
    <d v="2023-07-31T17:45:37"/>
    <d v="2023-08-17T17:45:37"/>
    <s v="No"/>
    <m/>
    <m/>
    <m/>
    <m/>
    <m/>
    <m/>
    <m/>
    <m/>
    <m/>
    <n v="0"/>
    <m/>
    <m/>
    <m/>
    <m/>
    <m/>
    <m/>
    <n v="0"/>
    <n v="0"/>
    <n v="8"/>
    <n v="17"/>
    <n v="0"/>
    <n v="0"/>
    <n v="0"/>
    <n v="2"/>
    <n v="0"/>
    <n v="0"/>
  </r>
  <r>
    <n v="292"/>
    <s v="292 | Communication and Advocacy"/>
    <s v="Operations"/>
    <s v="Operations - Associate"/>
    <s v="Director"/>
    <s v="Operations-Director"/>
    <x v="1"/>
    <d v="2023-07-27T17:45:37"/>
    <d v="2023-07-29T17:45:37"/>
    <d v="2023-07-31T17:45:37"/>
    <d v="2023-08-13T17:45:37"/>
    <s v="Yes"/>
    <d v="2023-08-18T17:45:37"/>
    <s v="Failed"/>
    <s v="Salary expectation too high"/>
    <m/>
    <m/>
    <m/>
    <m/>
    <m/>
    <m/>
    <n v="0"/>
    <m/>
    <m/>
    <m/>
    <m/>
    <s v="Company"/>
    <m/>
    <n v="5"/>
    <n v="0"/>
    <n v="4"/>
    <n v="13"/>
    <n v="0"/>
    <n v="0"/>
    <n v="0"/>
    <n v="2"/>
    <n v="0"/>
    <n v="0"/>
  </r>
  <r>
    <n v="200"/>
    <s v="200 | Communication and Advocacy"/>
    <s v="Operations"/>
    <s v="Operations - Associate"/>
    <s v="Director"/>
    <s v="Operations-Director"/>
    <x v="1"/>
    <d v="2022-06-14T18:28:45"/>
    <d v="2022-06-18T18:28:45"/>
    <d v="2022-06-19T18:28:45"/>
    <d v="2022-07-04T18:28:45"/>
    <s v="Yes"/>
    <d v="2022-06-26T18:28:45"/>
    <s v="Declined"/>
    <m/>
    <d v="2022-07-02T18:28:45"/>
    <s v="Declined"/>
    <m/>
    <m/>
    <d v="2022-06-28T18:28:45"/>
    <m/>
    <n v="0"/>
    <m/>
    <m/>
    <m/>
    <m/>
    <m/>
    <m/>
    <n v="8"/>
    <n v="0"/>
    <n v="5"/>
    <n v="15"/>
    <n v="0"/>
    <n v="0"/>
    <n v="2"/>
    <n v="4"/>
    <n v="0"/>
    <n v="0"/>
  </r>
  <r>
    <n v="191"/>
    <s v="191 | Communication and Advocacy"/>
    <s v="Operations"/>
    <s v="Operations - Associate"/>
    <s v="Director"/>
    <s v="Operations-Director"/>
    <x v="1"/>
    <d v="2022-06-13T18:28:45"/>
    <d v="2022-06-15T18:28:45"/>
    <d v="2022-06-19T18:28:45"/>
    <d v="2022-07-14T18:28:45"/>
    <s v="Yes"/>
    <d v="2022-07-03T18:28:45"/>
    <s v="Failed"/>
    <s v="Not a culture fit"/>
    <m/>
    <m/>
    <m/>
    <m/>
    <d v="2022-07-04T18:28:45"/>
    <m/>
    <n v="0"/>
    <m/>
    <m/>
    <m/>
    <m/>
    <s v="Candidate"/>
    <m/>
    <n v="11"/>
    <n v="0"/>
    <n v="6"/>
    <n v="25"/>
    <n v="0"/>
    <n v="0"/>
    <n v="1"/>
    <n v="2"/>
    <n v="0"/>
    <n v="0"/>
  </r>
  <r>
    <n v="164"/>
    <s v="164 | Communication and Advocacy"/>
    <s v="Operations"/>
    <s v="Operations - Associate"/>
    <s v="Lead"/>
    <s v="Operations-Lead"/>
    <x v="1"/>
    <d v="2022-12-11T15:32:46"/>
    <d v="2022-12-14T15:32:46"/>
    <d v="2022-12-16T15:32:46"/>
    <d v="2022-12-26T15:32:46"/>
    <s v="Yes"/>
    <d v="2022-12-22T15:32:46"/>
    <s v="Failed"/>
    <s v="Position filled by another"/>
    <m/>
    <m/>
    <m/>
    <m/>
    <m/>
    <m/>
    <n v="0"/>
    <m/>
    <m/>
    <m/>
    <m/>
    <s v="Company"/>
    <m/>
    <n v="4"/>
    <n v="0"/>
    <n v="5"/>
    <n v="10"/>
    <n v="0"/>
    <n v="0"/>
    <n v="0"/>
    <n v="3"/>
    <n v="0"/>
    <n v="0"/>
  </r>
  <r>
    <n v="162"/>
    <s v="162 | Communication and Advocacy"/>
    <s v="Operations"/>
    <s v="Operations - Associate"/>
    <s v="Lead"/>
    <s v="Operations-Lead"/>
    <x v="1"/>
    <d v="2022-12-09T15:32:46"/>
    <d v="2022-12-12T15:32:46"/>
    <d v="2022-12-16T15:32:46"/>
    <d v="2022-12-27T15:32:46"/>
    <s v="Yes"/>
    <d v="2022-12-28T15:32:46"/>
    <s v="Failed"/>
    <s v="Position filled by another"/>
    <m/>
    <m/>
    <m/>
    <m/>
    <m/>
    <m/>
    <n v="0"/>
    <m/>
    <m/>
    <m/>
    <m/>
    <s v="Candidate"/>
    <m/>
    <n v="1"/>
    <n v="0"/>
    <n v="7"/>
    <n v="11"/>
    <n v="0"/>
    <n v="0"/>
    <n v="0"/>
    <n v="3"/>
    <n v="0"/>
    <n v="0"/>
  </r>
  <r>
    <n v="89"/>
    <s v="89 | Communication and Advocacy"/>
    <s v="Operations"/>
    <s v="Operations - Associate"/>
    <s v="Lead"/>
    <s v="Operations-Lead"/>
    <x v="1"/>
    <d v="2022-06-15T02:13:25"/>
    <d v="2022-06-18T02:13:25"/>
    <d v="2022-06-19T02:13:25"/>
    <d v="2022-07-11T02:13:25"/>
    <s v="Yes"/>
    <d v="2022-06-24T02:13:25"/>
    <s v="Failed"/>
    <s v="Not a culture fit"/>
    <m/>
    <m/>
    <m/>
    <m/>
    <d v="2022-06-25T02:13:25"/>
    <m/>
    <n v="0"/>
    <m/>
    <m/>
    <m/>
    <m/>
    <s v="Candidate"/>
    <m/>
    <n v="17"/>
    <n v="0"/>
    <n v="4"/>
    <n v="22"/>
    <n v="0"/>
    <n v="0"/>
    <n v="1"/>
    <n v="3"/>
    <n v="0"/>
    <n v="0"/>
  </r>
  <r>
    <n v="83"/>
    <s v="83 | Communication and Advocacy"/>
    <s v="Operations"/>
    <s v="Operations - Associate"/>
    <s v="Lead"/>
    <s v="Operations-Lead"/>
    <x v="1"/>
    <d v="2022-06-10T02:13:25"/>
    <d v="2022-06-13T02:13:25"/>
    <d v="2022-06-19T02:13:25"/>
    <d v="2022-07-17T02:13:25"/>
    <s v="Yes"/>
    <d v="2022-07-02T02:13:25"/>
    <s v="Declined"/>
    <m/>
    <d v="2022-07-07T02:13:25"/>
    <s v="Declined"/>
    <m/>
    <m/>
    <d v="2022-07-04T02:13:25"/>
    <m/>
    <n v="0"/>
    <m/>
    <m/>
    <m/>
    <m/>
    <m/>
    <m/>
    <n v="15"/>
    <n v="0"/>
    <n v="9"/>
    <n v="28"/>
    <n v="0"/>
    <n v="0"/>
    <n v="2"/>
    <n v="3"/>
    <n v="0"/>
    <n v="0"/>
  </r>
  <r>
    <n v="82"/>
    <s v="82 | Communication and Advocacy"/>
    <s v="Operations"/>
    <s v="Operations - Associate"/>
    <s v="Lead"/>
    <s v="Operations-Lead"/>
    <x v="1"/>
    <d v="2022-06-17T02:13:25"/>
    <d v="2022-06-18T02:13:25"/>
    <d v="2022-06-19T02:13:25"/>
    <d v="2022-06-28T02:13:25"/>
    <s v="Yes"/>
    <d v="2022-06-26T02:13:25"/>
    <s v="Failed"/>
    <s v="Salary expectation too high"/>
    <m/>
    <m/>
    <m/>
    <m/>
    <m/>
    <m/>
    <n v="0"/>
    <m/>
    <m/>
    <m/>
    <m/>
    <s v="Candidate"/>
    <m/>
    <n v="2"/>
    <n v="0"/>
    <n v="2"/>
    <n v="9"/>
    <n v="0"/>
    <n v="0"/>
    <n v="0"/>
    <n v="1"/>
    <n v="0"/>
    <n v="0"/>
  </r>
  <r>
    <n v="45"/>
    <s v="45 | Communication and Advocacy"/>
    <s v="Operations"/>
    <s v="Operations - Associate"/>
    <s v="Lead"/>
    <s v="Operations-Lead"/>
    <x v="1"/>
    <d v="2022-03-02T21:14:55"/>
    <d v="2022-03-03T21:14:55"/>
    <d v="2022-03-09T21:14:55"/>
    <d v="2022-03-19T21:14:55"/>
    <s v="No"/>
    <m/>
    <m/>
    <m/>
    <m/>
    <m/>
    <m/>
    <m/>
    <m/>
    <m/>
    <n v="0"/>
    <m/>
    <m/>
    <m/>
    <m/>
    <m/>
    <m/>
    <n v="0"/>
    <n v="0"/>
    <n v="7"/>
    <n v="10"/>
    <n v="0"/>
    <n v="0"/>
    <n v="0"/>
    <n v="1"/>
    <n v="0"/>
    <n v="0"/>
  </r>
  <r>
    <n v="2988"/>
    <s v="2988 | M and E"/>
    <s v="M and E"/>
    <s v="M and E - Senior Management"/>
    <s v="Lead"/>
    <s v="M and E-Lead"/>
    <x v="3"/>
    <d v="2022-12-28T23:42:41"/>
    <d v="2023-01-01T23:42:41"/>
    <d v="2023-01-09T23:42:41"/>
    <d v="2023-01-30T23:42:41"/>
    <s v="Yes"/>
    <d v="2023-01-07T23:42:41"/>
    <s v="Failed"/>
    <s v="Salary expectation too high"/>
    <m/>
    <m/>
    <m/>
    <m/>
    <m/>
    <m/>
    <n v="0"/>
    <m/>
    <m/>
    <m/>
    <m/>
    <s v="Company"/>
    <m/>
    <n v="23"/>
    <n v="0"/>
    <n v="12"/>
    <n v="21"/>
    <n v="0"/>
    <n v="0"/>
    <n v="0"/>
    <n v="4"/>
    <n v="0"/>
    <n v="0"/>
  </r>
  <r>
    <n v="2981"/>
    <s v="2981 | M and E"/>
    <s v="M and E"/>
    <s v="M and E - Senior Management"/>
    <s v="Lead"/>
    <s v="M and E-Lead"/>
    <x v="3"/>
    <d v="2022-12-29T23:42:41"/>
    <d v="2022-12-31T23:42:41"/>
    <d v="2023-01-08T23:42:41"/>
    <d v="2023-01-16T23:42:41"/>
    <s v="Yes"/>
    <d v="2023-01-20T23:42:41"/>
    <s v="Failed"/>
    <s v="Not a culture fit"/>
    <m/>
    <m/>
    <m/>
    <m/>
    <m/>
    <m/>
    <n v="0"/>
    <m/>
    <m/>
    <m/>
    <m/>
    <s v="Company"/>
    <m/>
    <n v="4"/>
    <n v="0"/>
    <n v="10"/>
    <n v="8"/>
    <n v="0"/>
    <n v="0"/>
    <n v="0"/>
    <n v="2"/>
    <n v="0"/>
    <n v="0"/>
  </r>
  <r>
    <n v="2902"/>
    <s v="2902 | M and E"/>
    <s v="M and E"/>
    <s v="M and E - Senior Management"/>
    <s v="Lead"/>
    <s v="M and E-Lead"/>
    <x v="3"/>
    <d v="2022-02-27T07:11:44"/>
    <d v="2022-02-28T07:11:44"/>
    <d v="2022-03-07T07:11:44"/>
    <d v="2022-04-21T07:11:44"/>
    <s v="Yes"/>
    <d v="2022-03-09T07:11:44"/>
    <s v="Failed"/>
    <s v="Salary expectation too high"/>
    <m/>
    <m/>
    <m/>
    <m/>
    <m/>
    <m/>
    <n v="0"/>
    <m/>
    <m/>
    <m/>
    <m/>
    <s v="Company"/>
    <m/>
    <n v="43"/>
    <n v="0"/>
    <n v="8"/>
    <n v="45"/>
    <n v="0"/>
    <n v="0"/>
    <n v="0"/>
    <n v="1"/>
    <n v="0"/>
    <n v="0"/>
  </r>
  <r>
    <n v="2901"/>
    <s v="2901 | M and E"/>
    <s v="M and E"/>
    <s v="M and E - Senior Management"/>
    <s v="Lead"/>
    <s v="M and E-Lead"/>
    <x v="3"/>
    <d v="2022-02-28T07:11:44"/>
    <d v="2022-03-01T07:11:44"/>
    <d v="2022-03-08T07:11:44"/>
    <d v="2022-04-22T07:11:44"/>
    <s v="Yes"/>
    <d v="2022-03-17T07:11:44"/>
    <s v="Failed"/>
    <s v="Other"/>
    <m/>
    <m/>
    <m/>
    <m/>
    <m/>
    <m/>
    <n v="0"/>
    <m/>
    <m/>
    <m/>
    <m/>
    <s v="Company"/>
    <m/>
    <n v="36"/>
    <n v="0"/>
    <n v="8"/>
    <n v="45"/>
    <n v="0"/>
    <n v="0"/>
    <n v="0"/>
    <n v="1"/>
    <n v="0"/>
    <n v="0"/>
  </r>
  <r>
    <n v="2817"/>
    <s v="2817 | M and E"/>
    <s v="M and E"/>
    <s v="M and E - Senior Management"/>
    <s v="Lead"/>
    <s v="M and E-Lead"/>
    <x v="3"/>
    <d v="2022-11-30T20:42:08"/>
    <d v="2022-12-01T20:42:08"/>
    <d v="2022-12-03T20:42:08"/>
    <d v="2022-12-25T20:42:08"/>
    <s v="Yes"/>
    <d v="2022-12-12T20:42:08"/>
    <s v="Failed"/>
    <s v="Didn't pass technical test"/>
    <m/>
    <m/>
    <m/>
    <m/>
    <d v="2022-12-16T20:42:08"/>
    <m/>
    <n v="0"/>
    <m/>
    <m/>
    <m/>
    <m/>
    <s v="Candidate"/>
    <m/>
    <n v="13"/>
    <n v="0"/>
    <n v="3"/>
    <n v="22"/>
    <n v="0"/>
    <n v="0"/>
    <n v="4"/>
    <n v="1"/>
    <n v="0"/>
    <n v="0"/>
  </r>
  <r>
    <n v="2696"/>
    <s v="2696 | M and E"/>
    <s v="M and E"/>
    <s v="M and E - Senior Management"/>
    <s v="Lead"/>
    <s v="M and E-Lead"/>
    <x v="3"/>
    <d v="2023-04-01T23:49:48"/>
    <d v="2023-04-05T23:49:48"/>
    <d v="2023-04-07T23:49:48"/>
    <d v="2023-05-02T23:49:48"/>
    <s v="Yes"/>
    <d v="2023-04-18T23:49:48"/>
    <s v="Failed"/>
    <s v="Not a culture fit"/>
    <m/>
    <m/>
    <m/>
    <m/>
    <m/>
    <m/>
    <n v="0"/>
    <m/>
    <m/>
    <m/>
    <m/>
    <s v="Company"/>
    <m/>
    <n v="14"/>
    <n v="0"/>
    <n v="6"/>
    <n v="25"/>
    <n v="0"/>
    <n v="0"/>
    <n v="0"/>
    <n v="4"/>
    <n v="0"/>
    <n v="0"/>
  </r>
  <r>
    <n v="2347"/>
    <s v="2347 | M and E"/>
    <s v="M and E"/>
    <s v="M and E - Senior Management"/>
    <s v="Lead"/>
    <s v="M and E-Lead"/>
    <x v="3"/>
    <d v="2023-05-09T08:44:55"/>
    <d v="2023-05-11T08:44:55"/>
    <d v="2023-05-14T08:44:55"/>
    <d v="2023-06-01T08:44:55"/>
    <s v="Yes"/>
    <d v="2023-05-22T08:44:55"/>
    <s v="Failed"/>
    <s v="Didn't pass technical test"/>
    <m/>
    <m/>
    <m/>
    <m/>
    <m/>
    <m/>
    <n v="0"/>
    <m/>
    <m/>
    <m/>
    <m/>
    <s v="Candidate"/>
    <m/>
    <n v="10"/>
    <n v="0"/>
    <n v="5"/>
    <n v="18"/>
    <n v="0"/>
    <n v="0"/>
    <n v="0"/>
    <n v="2"/>
    <n v="0"/>
    <n v="0"/>
  </r>
  <r>
    <n v="2298"/>
    <s v="2298 | M and E"/>
    <s v="M and E"/>
    <s v="M and E - Senior Management"/>
    <s v="Lead"/>
    <s v="M and E-Lead"/>
    <x v="3"/>
    <d v="2023-07-02T15:45:36"/>
    <d v="2023-07-05T15:45:36"/>
    <d v="2023-07-06T15:45:36"/>
    <d v="2023-07-16T15:45:36"/>
    <s v="Yes"/>
    <d v="2023-07-20T15:45:36"/>
    <s v="Failed"/>
    <s v="Not a culture fit"/>
    <m/>
    <m/>
    <m/>
    <m/>
    <d v="2023-07-22T15:45:36"/>
    <m/>
    <n v="0"/>
    <m/>
    <m/>
    <m/>
    <m/>
    <s v="Company"/>
    <m/>
    <n v="4"/>
    <n v="0"/>
    <n v="4"/>
    <n v="10"/>
    <n v="0"/>
    <n v="0"/>
    <n v="2"/>
    <n v="3"/>
    <n v="0"/>
    <n v="0"/>
  </r>
  <r>
    <n v="2048"/>
    <s v="2048 | M and E"/>
    <s v="M and E"/>
    <s v="M and E - Senior Management"/>
    <s v="Lead"/>
    <s v="M and E-Lead"/>
    <x v="3"/>
    <d v="2022-07-13T04:48:46"/>
    <d v="2022-07-17T04:48:46"/>
    <d v="2022-07-23T04:48:46"/>
    <d v="2022-08-01T04:48:46"/>
    <s v="Yes"/>
    <d v="2022-08-02T04:48:46"/>
    <s v="Failed"/>
    <s v="Salary expectation too high"/>
    <m/>
    <m/>
    <m/>
    <m/>
    <m/>
    <m/>
    <n v="0"/>
    <m/>
    <m/>
    <m/>
    <m/>
    <s v="Company"/>
    <m/>
    <n v="1"/>
    <n v="0"/>
    <n v="10"/>
    <n v="9"/>
    <n v="0"/>
    <n v="0"/>
    <n v="0"/>
    <n v="4"/>
    <n v="0"/>
    <n v="0"/>
  </r>
  <r>
    <n v="2019"/>
    <s v="2019 | M and E"/>
    <s v="M and E"/>
    <s v="M and E - Senior Management"/>
    <s v="Lead"/>
    <s v="M and E-Lead"/>
    <x v="3"/>
    <d v="2023-06-05T14:00:49"/>
    <d v="2023-06-08T14:00:49"/>
    <d v="2023-06-09T14:00:49"/>
    <d v="2023-07-05T14:00:49"/>
    <s v="Yes"/>
    <d v="2023-06-14T14:00:49"/>
    <s v="Failed"/>
    <s v="Not a culture fit"/>
    <m/>
    <m/>
    <m/>
    <m/>
    <d v="2023-06-17T14:00:49"/>
    <m/>
    <n v="0"/>
    <m/>
    <m/>
    <m/>
    <m/>
    <s v="Company"/>
    <m/>
    <n v="21"/>
    <n v="0"/>
    <n v="4"/>
    <n v="26"/>
    <n v="0"/>
    <n v="0"/>
    <n v="3"/>
    <n v="3"/>
    <n v="0"/>
    <n v="0"/>
  </r>
  <r>
    <n v="1948"/>
    <s v="1948 | M and E"/>
    <s v="M and E"/>
    <s v="M and E - Senior Management"/>
    <s v="Senior Manager"/>
    <s v="M and E-Senior Manager"/>
    <x v="3"/>
    <d v="2023-02-24T06:20:20"/>
    <d v="2023-02-27T06:20:20"/>
    <d v="2023-03-05T06:20:20"/>
    <d v="2023-03-22T06:20:20"/>
    <s v="Yes"/>
    <d v="2023-03-20T06:20:20"/>
    <s v="Failed"/>
    <s v="Not a culture fit"/>
    <m/>
    <m/>
    <m/>
    <m/>
    <m/>
    <m/>
    <n v="0"/>
    <m/>
    <m/>
    <m/>
    <m/>
    <s v="Company"/>
    <m/>
    <n v="2"/>
    <n v="0"/>
    <n v="9"/>
    <n v="17"/>
    <n v="0"/>
    <n v="0"/>
    <n v="0"/>
    <n v="3"/>
    <n v="0"/>
    <n v="0"/>
  </r>
  <r>
    <n v="1840"/>
    <s v="1840 | M and E"/>
    <s v="M and E"/>
    <s v="M and E - Senior Management"/>
    <s v="Senior Manager"/>
    <s v="M and E-Senior Manager"/>
    <x v="3"/>
    <d v="2023-04-21T08:48:53"/>
    <d v="2023-04-23T08:48:53"/>
    <d v="2023-04-24T08:48:53"/>
    <d v="2023-05-06T08:48:53"/>
    <s v="Yes"/>
    <d v="2023-05-01T08:48:53"/>
    <s v="Failed"/>
    <s v="Salary expectation too high"/>
    <m/>
    <m/>
    <m/>
    <m/>
    <m/>
    <m/>
    <n v="0"/>
    <m/>
    <m/>
    <m/>
    <m/>
    <s v="Company"/>
    <m/>
    <n v="5"/>
    <n v="0"/>
    <n v="3"/>
    <n v="12"/>
    <n v="0"/>
    <n v="0"/>
    <n v="0"/>
    <n v="2"/>
    <n v="0"/>
    <n v="0"/>
  </r>
  <r>
    <n v="1781"/>
    <s v="1781 | M and E"/>
    <s v="M and E"/>
    <s v="M and E - Senior Management"/>
    <s v="Senior Manager"/>
    <s v="M and E-Senior Manager"/>
    <x v="3"/>
    <d v="2022-04-07T08:33:21"/>
    <d v="2022-04-08T08:33:21"/>
    <d v="2022-04-14T08:33:21"/>
    <d v="2022-04-24T08:33:21"/>
    <s v="Yes"/>
    <d v="2022-04-22T08:33:21"/>
    <s v="Failed"/>
    <s v="Didn't pass technical test"/>
    <m/>
    <m/>
    <m/>
    <m/>
    <m/>
    <m/>
    <n v="0"/>
    <m/>
    <m/>
    <m/>
    <m/>
    <s v="Company"/>
    <m/>
    <n v="2"/>
    <n v="0"/>
    <n v="7"/>
    <n v="10"/>
    <n v="0"/>
    <n v="0"/>
    <n v="0"/>
    <n v="1"/>
    <n v="0"/>
    <n v="0"/>
  </r>
  <r>
    <n v="1728"/>
    <s v="1728 | M and E"/>
    <s v="M and E"/>
    <s v="M and E - Senior Management"/>
    <s v="Senior Manager"/>
    <s v="M and E-Senior Manager"/>
    <x v="3"/>
    <d v="2022-10-26T12:00:37"/>
    <d v="2022-10-30T12:00:37"/>
    <d v="2022-11-03T12:00:37"/>
    <d v="2022-11-27T12:00:37"/>
    <s v="Yes"/>
    <d v="2022-11-11T12:00:37"/>
    <s v="Failed"/>
    <s v="Didn't pass technical test"/>
    <m/>
    <m/>
    <m/>
    <m/>
    <d v="2022-11-13T12:00:37"/>
    <m/>
    <n v="0"/>
    <m/>
    <m/>
    <m/>
    <m/>
    <s v="Company"/>
    <m/>
    <n v="16"/>
    <n v="0"/>
    <n v="8"/>
    <n v="24"/>
    <n v="0"/>
    <n v="0"/>
    <n v="2"/>
    <n v="4"/>
    <n v="0"/>
    <n v="0"/>
  </r>
  <r>
    <n v="1371"/>
    <s v="1371 | M and E"/>
    <s v="M and E"/>
    <s v="M and E - Senior Management"/>
    <s v="Senior Manager"/>
    <s v="M and E-Senior Manager"/>
    <x v="3"/>
    <d v="2022-10-31T03:08:08"/>
    <d v="2022-11-03T03:08:08"/>
    <d v="2022-11-04T03:08:08"/>
    <d v="2022-11-15T03:08:08"/>
    <s v="Yes"/>
    <d v="2022-11-21T03:08:08"/>
    <s v="Failed"/>
    <s v="Not a culture fit"/>
    <m/>
    <m/>
    <m/>
    <m/>
    <d v="2022-11-25T03:08:08"/>
    <m/>
    <n v="0"/>
    <m/>
    <m/>
    <m/>
    <m/>
    <s v="Company"/>
    <m/>
    <n v="6"/>
    <n v="0"/>
    <n v="4"/>
    <n v="11"/>
    <n v="0"/>
    <n v="0"/>
    <n v="4"/>
    <n v="3"/>
    <n v="0"/>
    <n v="0"/>
  </r>
  <r>
    <n v="1058"/>
    <s v="1058 | M and E"/>
    <s v="M and E"/>
    <s v="M and E - Senior Management"/>
    <s v="Senior Manager"/>
    <s v="M and E-Senior Manager"/>
    <x v="3"/>
    <d v="2023-08-15T04:19:54"/>
    <d v="2023-08-19T04:19:54"/>
    <d v="2023-08-25T04:19:54"/>
    <d v="2023-09-03T04:19:54"/>
    <s v="Yes"/>
    <d v="2023-09-05T04:19:54"/>
    <s v="Failed"/>
    <s v="Salary expectation too high"/>
    <m/>
    <m/>
    <m/>
    <m/>
    <m/>
    <m/>
    <n v="0"/>
    <m/>
    <m/>
    <m/>
    <m/>
    <s v="Candidate"/>
    <m/>
    <n v="2"/>
    <n v="0"/>
    <n v="10"/>
    <n v="9"/>
    <n v="0"/>
    <n v="0"/>
    <n v="0"/>
    <n v="4"/>
    <n v="0"/>
    <n v="0"/>
  </r>
  <r>
    <n v="2986"/>
    <s v="2986 | M and E"/>
    <s v="M and E"/>
    <s v="M and E - Senior"/>
    <s v="Auditor"/>
    <s v="M and E-Auditor"/>
    <x v="4"/>
    <d v="2022-12-31T23:42:41"/>
    <d v="2023-01-03T23:42:41"/>
    <d v="2023-01-11T23:42:41"/>
    <d v="2023-01-20T23:42:41"/>
    <s v="Yes"/>
    <d v="2023-01-09T23:42:41"/>
    <s v="Accepted"/>
    <m/>
    <d v="2023-01-14T23:42:41"/>
    <s v="Accepted"/>
    <d v="2023-01-10T23:42:41"/>
    <d v="2023-01-14T23:42:41"/>
    <d v="2023-01-11T23:42:41"/>
    <d v="2023-01-16T23:42:41"/>
    <n v="1"/>
    <d v="2023-01-18T23:42:41"/>
    <d v="2023-01-21T23:42:41"/>
    <d v="2023-01-23T23:42:41"/>
    <m/>
    <m/>
    <d v="2023-02-02T23:42:41"/>
    <n v="11"/>
    <n v="3"/>
    <n v="11"/>
    <n v="9"/>
    <n v="9"/>
    <n v="2"/>
    <n v="2"/>
    <n v="3"/>
    <n v="15"/>
    <n v="9"/>
  </r>
  <r>
    <n v="2903"/>
    <s v="2903 | M and E"/>
    <s v="M and E"/>
    <s v="M and E - Senior"/>
    <s v="Auditor"/>
    <s v="M and E-Auditor"/>
    <x v="4"/>
    <d v="2022-02-23T07:11:44"/>
    <d v="2022-02-26T07:11:44"/>
    <d v="2022-03-02T07:11:44"/>
    <d v="2022-04-16T07:11:44"/>
    <s v="Yes"/>
    <d v="2022-03-15T07:11:44"/>
    <s v="Failed"/>
    <s v="Salary expectation too high"/>
    <m/>
    <m/>
    <m/>
    <m/>
    <d v="2022-03-18T07:11:44"/>
    <m/>
    <n v="0"/>
    <m/>
    <m/>
    <m/>
    <m/>
    <s v="Company"/>
    <m/>
    <n v="32"/>
    <n v="0"/>
    <n v="7"/>
    <n v="45"/>
    <n v="0"/>
    <n v="0"/>
    <n v="3"/>
    <n v="3"/>
    <n v="0"/>
    <n v="0"/>
  </r>
  <r>
    <n v="2873"/>
    <s v="2873 | M and E"/>
    <s v="M and E"/>
    <s v="M and E - Senior"/>
    <s v="Auditor"/>
    <s v="M and E-Auditor"/>
    <x v="4"/>
    <d v="2023-07-04T03:57:06"/>
    <d v="2023-07-08T03:57:06"/>
    <d v="2023-07-15T03:57:06"/>
    <d v="2023-07-19T03:57:06"/>
    <s v="Yes"/>
    <d v="2023-07-16T03:57:06"/>
    <s v="Failed"/>
    <s v="Position filled by another"/>
    <m/>
    <m/>
    <m/>
    <m/>
    <d v="2023-07-20T03:57:06"/>
    <m/>
    <n v="0"/>
    <m/>
    <m/>
    <m/>
    <m/>
    <s v="Company"/>
    <m/>
    <n v="3"/>
    <n v="0"/>
    <n v="11"/>
    <n v="4"/>
    <n v="0"/>
    <n v="0"/>
    <n v="4"/>
    <n v="4"/>
    <n v="0"/>
    <n v="0"/>
  </r>
  <r>
    <n v="2872"/>
    <s v="2872 | M and E"/>
    <s v="M and E"/>
    <s v="M and E - Senior"/>
    <s v="Auditor"/>
    <s v="M and E-Auditor"/>
    <x v="4"/>
    <d v="2023-07-10T03:57:06"/>
    <d v="2023-07-11T03:57:06"/>
    <d v="2023-07-18T03:57:06"/>
    <d v="2023-09-26T03:57:06"/>
    <s v="Yes"/>
    <d v="2023-07-22T03:57:06"/>
    <s v="Failed"/>
    <s v="Other"/>
    <m/>
    <m/>
    <m/>
    <m/>
    <m/>
    <m/>
    <n v="0"/>
    <m/>
    <m/>
    <m/>
    <m/>
    <s v="Candidate"/>
    <m/>
    <n v="66"/>
    <n v="0"/>
    <n v="8"/>
    <n v="70"/>
    <n v="0"/>
    <n v="0"/>
    <n v="0"/>
    <n v="1"/>
    <n v="0"/>
    <n v="0"/>
  </r>
  <r>
    <n v="2820"/>
    <s v="2820 | M and E"/>
    <s v="M and E"/>
    <s v="M and E - Senior"/>
    <s v="Auditor"/>
    <s v="M and E-Auditor"/>
    <x v="4"/>
    <d v="2022-11-30T20:42:08"/>
    <d v="2022-12-01T20:42:08"/>
    <d v="2022-12-03T20:42:08"/>
    <d v="2022-12-26T20:42:08"/>
    <s v="Yes"/>
    <d v="2022-12-18T20:42:08"/>
    <s v="Failed"/>
    <s v="Not a culture fit"/>
    <m/>
    <m/>
    <m/>
    <m/>
    <m/>
    <m/>
    <n v="0"/>
    <m/>
    <m/>
    <m/>
    <m/>
    <s v="Company"/>
    <m/>
    <n v="8"/>
    <n v="0"/>
    <n v="3"/>
    <n v="23"/>
    <n v="0"/>
    <n v="0"/>
    <n v="0"/>
    <n v="1"/>
    <n v="0"/>
    <n v="0"/>
  </r>
  <r>
    <n v="2813"/>
    <s v="2813 | M and E"/>
    <s v="M and E"/>
    <s v="M and E - Senior"/>
    <s v="Auditor"/>
    <s v="M and E-Auditor"/>
    <x v="4"/>
    <d v="2022-11-29T20:42:08"/>
    <d v="2022-12-01T20:42:08"/>
    <d v="2022-12-03T20:42:08"/>
    <d v="2022-12-23T20:42:08"/>
    <s v="No"/>
    <m/>
    <m/>
    <m/>
    <m/>
    <m/>
    <m/>
    <m/>
    <m/>
    <m/>
    <n v="0"/>
    <m/>
    <m/>
    <m/>
    <m/>
    <m/>
    <m/>
    <n v="0"/>
    <n v="0"/>
    <n v="4"/>
    <n v="20"/>
    <n v="0"/>
    <n v="0"/>
    <n v="0"/>
    <n v="2"/>
    <n v="0"/>
    <n v="0"/>
  </r>
  <r>
    <n v="2715"/>
    <s v="2715 | M and E"/>
    <s v="M and E"/>
    <s v="M and E - Senior"/>
    <s v="Auditor"/>
    <s v="M and E-Auditor"/>
    <x v="4"/>
    <d v="2023-01-28T01:18:41"/>
    <d v="2023-01-31T01:18:41"/>
    <d v="2023-02-01T01:18:41"/>
    <d v="2023-03-01T01:18:41"/>
    <s v="Yes"/>
    <d v="2023-02-06T01:18:41"/>
    <s v="Declined"/>
    <m/>
    <d v="2023-02-10T01:18:41"/>
    <s v="Declined"/>
    <m/>
    <m/>
    <d v="2023-02-07T01:18:41"/>
    <m/>
    <n v="0"/>
    <m/>
    <m/>
    <m/>
    <m/>
    <m/>
    <m/>
    <n v="23"/>
    <n v="0"/>
    <n v="4"/>
    <n v="28"/>
    <n v="0"/>
    <n v="0"/>
    <n v="1"/>
    <n v="3"/>
    <n v="0"/>
    <n v="0"/>
  </r>
  <r>
    <n v="2712"/>
    <s v="2712 | M and E"/>
    <s v="M and E"/>
    <s v="M and E - Senior"/>
    <s v="Auditor"/>
    <s v="M and E-Auditor"/>
    <x v="4"/>
    <d v="2023-01-26T01:18:41"/>
    <d v="2023-01-27T01:18:41"/>
    <d v="2023-02-01T01:18:41"/>
    <d v="2023-02-24T01:18:41"/>
    <s v="Yes"/>
    <d v="2023-02-14T01:18:41"/>
    <s v="Failed"/>
    <s v="Position filled by another"/>
    <m/>
    <m/>
    <m/>
    <m/>
    <d v="2023-02-18T01:18:41"/>
    <m/>
    <n v="0"/>
    <m/>
    <m/>
    <m/>
    <m/>
    <s v="Candidate"/>
    <m/>
    <n v="10"/>
    <n v="0"/>
    <n v="6"/>
    <n v="23"/>
    <n v="0"/>
    <n v="0"/>
    <n v="4"/>
    <n v="1"/>
    <n v="0"/>
    <n v="0"/>
  </r>
  <r>
    <n v="2711"/>
    <s v="2711 | M and E"/>
    <s v="M and E"/>
    <s v="M and E - Senior"/>
    <s v="Auditor"/>
    <s v="M and E-Auditor"/>
    <x v="4"/>
    <d v="2023-01-27T01:18:41"/>
    <d v="2023-01-29T01:18:41"/>
    <d v="2023-02-01T01:18:41"/>
    <d v="2023-02-24T01:18:41"/>
    <s v="Yes"/>
    <d v="2023-02-08T01:18:41"/>
    <s v="Failed"/>
    <s v="Other"/>
    <m/>
    <m/>
    <m/>
    <m/>
    <m/>
    <m/>
    <n v="0"/>
    <m/>
    <m/>
    <m/>
    <m/>
    <s v="Candidate"/>
    <m/>
    <n v="16"/>
    <n v="0"/>
    <n v="5"/>
    <n v="23"/>
    <n v="0"/>
    <n v="0"/>
    <n v="0"/>
    <n v="2"/>
    <n v="0"/>
    <n v="0"/>
  </r>
  <r>
    <n v="2700"/>
    <s v="2700 | M and E"/>
    <s v="M and E"/>
    <s v="M and E - Senior"/>
    <s v="Auditor"/>
    <s v="M and E-Auditor"/>
    <x v="4"/>
    <d v="2023-03-31T23:49:48"/>
    <d v="2023-04-03T23:49:48"/>
    <d v="2023-04-07T23:49:48"/>
    <d v="2023-04-27T23:49:48"/>
    <s v="Yes"/>
    <d v="2023-04-12T23:49:48"/>
    <s v="Accepted"/>
    <m/>
    <d v="2023-04-19T23:49:48"/>
    <s v="Accepted"/>
    <d v="2023-04-13T23:49:48"/>
    <d v="2023-04-15T23:49:48"/>
    <d v="2023-04-16T23:49:48"/>
    <d v="2023-04-20T23:49:48"/>
    <n v="1"/>
    <d v="2023-04-22T23:49:48"/>
    <d v="2023-04-25T23:49:48"/>
    <d v="2023-04-26T23:49:48"/>
    <m/>
    <m/>
    <d v="2023-05-06T23:49:48"/>
    <n v="15"/>
    <n v="8"/>
    <n v="7"/>
    <n v="20"/>
    <n v="11"/>
    <n v="2"/>
    <n v="4"/>
    <n v="3"/>
    <n v="14"/>
    <n v="11"/>
  </r>
  <r>
    <n v="2698"/>
    <s v="2698 | M and E"/>
    <s v="M and E"/>
    <s v="M and E - Senior"/>
    <s v="Auditor"/>
    <s v="M and E-Auditor"/>
    <x v="4"/>
    <d v="2023-03-31T23:49:48"/>
    <d v="2023-04-02T23:49:48"/>
    <d v="2023-04-07T23:49:48"/>
    <d v="2023-05-07T23:49:48"/>
    <s v="No"/>
    <m/>
    <m/>
    <m/>
    <m/>
    <m/>
    <m/>
    <m/>
    <m/>
    <m/>
    <n v="0"/>
    <m/>
    <m/>
    <m/>
    <m/>
    <m/>
    <m/>
    <n v="0"/>
    <n v="0"/>
    <n v="7"/>
    <n v="30"/>
    <n v="0"/>
    <n v="0"/>
    <n v="0"/>
    <n v="2"/>
    <n v="0"/>
    <n v="0"/>
  </r>
  <r>
    <n v="2697"/>
    <s v="2697 | M and E"/>
    <s v="M and E"/>
    <s v="M and E - Senior"/>
    <s v="Auditor"/>
    <s v="M and E-Auditor"/>
    <x v="4"/>
    <d v="2023-04-04T23:49:48"/>
    <d v="2023-04-06T23:49:48"/>
    <d v="2023-04-07T23:49:48"/>
    <d v="2023-04-12T23:49:48"/>
    <s v="Yes"/>
    <d v="2023-04-13T23:49:48"/>
    <s v="Failed"/>
    <s v="Position filled by another"/>
    <m/>
    <m/>
    <m/>
    <m/>
    <m/>
    <m/>
    <n v="0"/>
    <m/>
    <m/>
    <m/>
    <m/>
    <s v="Company"/>
    <m/>
    <n v="1"/>
    <n v="0"/>
    <n v="3"/>
    <n v="5"/>
    <n v="0"/>
    <n v="0"/>
    <n v="0"/>
    <n v="2"/>
    <n v="0"/>
    <n v="0"/>
  </r>
  <r>
    <n v="2654"/>
    <s v="2654 | M and E"/>
    <s v="M and E"/>
    <s v="M and E - Senior"/>
    <s v="Auditor"/>
    <s v="M and E-Auditor"/>
    <x v="4"/>
    <d v="2022-02-05T10:00:31"/>
    <d v="2022-02-08T10:00:31"/>
    <d v="2022-02-13T10:00:31"/>
    <d v="2022-02-21T10:00:31"/>
    <s v="Yes"/>
    <d v="2022-02-17T10:00:31"/>
    <s v="Declined"/>
    <m/>
    <d v="2022-02-21T10:00:31"/>
    <s v="Declined"/>
    <m/>
    <m/>
    <d v="2022-02-19T10:00:31"/>
    <m/>
    <n v="0"/>
    <m/>
    <m/>
    <m/>
    <m/>
    <m/>
    <m/>
    <n v="4"/>
    <n v="0"/>
    <n v="8"/>
    <n v="8"/>
    <n v="0"/>
    <n v="0"/>
    <n v="2"/>
    <n v="3"/>
    <n v="0"/>
    <n v="0"/>
  </r>
  <r>
    <n v="2651"/>
    <s v="2651 | M and E"/>
    <s v="M and E"/>
    <s v="M and E - Senior"/>
    <s v="Auditor"/>
    <s v="M and E-Auditor"/>
    <x v="4"/>
    <d v="2022-02-04T10:00:31"/>
    <d v="2022-02-07T10:00:31"/>
    <d v="2022-02-13T10:00:31"/>
    <d v="2022-03-09T10:00:31"/>
    <s v="Yes"/>
    <d v="2022-02-27T10:00:31"/>
    <s v="Failed"/>
    <s v="Position filled by another"/>
    <m/>
    <m/>
    <m/>
    <m/>
    <d v="2022-03-03T10:00:31"/>
    <m/>
    <n v="0"/>
    <m/>
    <m/>
    <m/>
    <m/>
    <s v="Company"/>
    <m/>
    <n v="10"/>
    <n v="0"/>
    <n v="9"/>
    <n v="24"/>
    <n v="0"/>
    <n v="0"/>
    <n v="4"/>
    <n v="3"/>
    <n v="0"/>
    <n v="0"/>
  </r>
  <r>
    <n v="2499"/>
    <s v="2499 | M and E"/>
    <s v="M and E"/>
    <s v="M and E - Senior"/>
    <s v="Auditor"/>
    <s v="M and E-Auditor"/>
    <x v="4"/>
    <d v="2022-01-29T13:06:55"/>
    <d v="2022-02-01T13:06:55"/>
    <d v="2022-02-05T13:06:55"/>
    <d v="2022-02-26T13:06:55"/>
    <s v="Yes"/>
    <d v="2022-02-17T13:06:55"/>
    <s v="Accepted"/>
    <m/>
    <d v="2022-02-21T13:06:55"/>
    <s v="Accepted"/>
    <d v="2022-02-19T13:06:55"/>
    <d v="2022-02-21T13:06:55"/>
    <d v="2022-02-18T13:06:55"/>
    <d v="2022-02-19T13:06:55"/>
    <n v="1"/>
    <d v="2022-02-20T13:06:55"/>
    <d v="2022-02-21T13:06:55"/>
    <d v="2022-02-22T13:06:55"/>
    <m/>
    <m/>
    <d v="2022-03-14T13:06:55"/>
    <n v="9"/>
    <n v="16"/>
    <n v="7"/>
    <n v="21"/>
    <n v="1"/>
    <n v="1"/>
    <n v="1"/>
    <n v="3"/>
    <n v="22"/>
    <n v="1"/>
  </r>
  <r>
    <n v="2498"/>
    <s v="2498 | M and E"/>
    <s v="M and E"/>
    <s v="M and E - Senior"/>
    <s v="Auditor"/>
    <s v="M and E-Auditor"/>
    <x v="4"/>
    <d v="2022-01-31T13:06:55"/>
    <d v="2022-02-01T13:06:55"/>
    <d v="2022-02-05T13:06:55"/>
    <d v="2022-02-26T13:06:55"/>
    <s v="Yes"/>
    <d v="2022-02-07T13:06:55"/>
    <s v="Failed"/>
    <s v="Position filled by another"/>
    <m/>
    <m/>
    <m/>
    <m/>
    <m/>
    <m/>
    <n v="0"/>
    <m/>
    <m/>
    <m/>
    <m/>
    <s v="Candidate"/>
    <m/>
    <n v="19"/>
    <n v="0"/>
    <n v="5"/>
    <n v="21"/>
    <n v="0"/>
    <n v="0"/>
    <n v="0"/>
    <n v="1"/>
    <n v="0"/>
    <n v="0"/>
  </r>
  <r>
    <n v="2494"/>
    <s v="2494 | M and E"/>
    <s v="M and E"/>
    <s v="M and E - Senior"/>
    <s v="Auditor"/>
    <s v="M and E-Auditor"/>
    <x v="4"/>
    <d v="2022-02-01T13:06:55"/>
    <d v="2022-02-02T13:06:55"/>
    <d v="2022-02-05T13:06:55"/>
    <d v="2022-02-12T13:06:55"/>
    <s v="No"/>
    <m/>
    <m/>
    <m/>
    <m/>
    <m/>
    <m/>
    <m/>
    <m/>
    <m/>
    <n v="0"/>
    <m/>
    <m/>
    <m/>
    <m/>
    <m/>
    <m/>
    <n v="0"/>
    <n v="0"/>
    <n v="4"/>
    <n v="7"/>
    <n v="0"/>
    <n v="0"/>
    <n v="0"/>
    <n v="1"/>
    <n v="0"/>
    <n v="0"/>
  </r>
  <r>
    <n v="2346"/>
    <s v="2346 | M and E"/>
    <s v="M and E"/>
    <s v="M and E - Senior"/>
    <s v="Auditor"/>
    <s v="M and E-Auditor"/>
    <x v="4"/>
    <d v="2023-05-12T08:44:55"/>
    <d v="2023-05-13T08:44:55"/>
    <d v="2023-05-14T08:44:55"/>
    <d v="2023-05-29T08:44:55"/>
    <s v="No"/>
    <m/>
    <m/>
    <m/>
    <m/>
    <m/>
    <m/>
    <m/>
    <m/>
    <m/>
    <n v="0"/>
    <m/>
    <m/>
    <m/>
    <m/>
    <m/>
    <m/>
    <n v="0"/>
    <n v="0"/>
    <n v="2"/>
    <n v="15"/>
    <n v="0"/>
    <n v="0"/>
    <n v="0"/>
    <n v="1"/>
    <n v="0"/>
    <n v="0"/>
  </r>
  <r>
    <n v="2208"/>
    <s v="2208 | M and E"/>
    <s v="M and E"/>
    <s v="M and E - Senior"/>
    <s v="Auditor"/>
    <s v="M and E-Auditor"/>
    <x v="4"/>
    <d v="2023-06-15T04:51:46"/>
    <d v="2023-06-17T04:51:46"/>
    <d v="2023-06-21T04:51:46"/>
    <d v="2023-06-28T04:51:46"/>
    <s v="No"/>
    <m/>
    <m/>
    <m/>
    <m/>
    <m/>
    <m/>
    <m/>
    <m/>
    <m/>
    <n v="0"/>
    <m/>
    <m/>
    <m/>
    <m/>
    <m/>
    <m/>
    <n v="0"/>
    <n v="0"/>
    <n v="6"/>
    <n v="7"/>
    <n v="0"/>
    <n v="0"/>
    <n v="0"/>
    <n v="2"/>
    <n v="0"/>
    <n v="0"/>
  </r>
  <r>
    <n v="2207"/>
    <s v="2207 | M and E"/>
    <s v="M and E"/>
    <s v="M and E - Senior"/>
    <s v="Auditor"/>
    <s v="M and E-Auditor"/>
    <x v="4"/>
    <d v="2023-06-14T04:51:46"/>
    <d v="2023-06-17T04:51:46"/>
    <d v="2023-06-21T04:51:46"/>
    <d v="2023-07-12T04:51:46"/>
    <s v="Yes"/>
    <d v="2023-06-27T04:51:46"/>
    <s v="Failed"/>
    <s v="Salary expectation too high"/>
    <m/>
    <m/>
    <m/>
    <m/>
    <d v="2023-06-29T04:51:46"/>
    <m/>
    <n v="0"/>
    <m/>
    <m/>
    <m/>
    <m/>
    <s v="Company"/>
    <m/>
    <n v="15"/>
    <n v="0"/>
    <n v="7"/>
    <n v="21"/>
    <n v="0"/>
    <n v="0"/>
    <n v="2"/>
    <n v="3"/>
    <n v="0"/>
    <n v="0"/>
  </r>
  <r>
    <n v="2205"/>
    <s v="2205 | M and E"/>
    <s v="M and E"/>
    <s v="M and E - Senior"/>
    <s v="Auditor"/>
    <s v="M and E-Auditor"/>
    <x v="4"/>
    <d v="2023-06-17T04:51:46"/>
    <d v="2023-06-18T04:51:46"/>
    <d v="2023-06-21T04:51:46"/>
    <d v="2023-07-13T04:51:46"/>
    <s v="Yes"/>
    <d v="2023-06-28T04:51:46"/>
    <s v="Accepted"/>
    <m/>
    <d v="2023-07-01T04:51:46"/>
    <s v="Accepted"/>
    <d v="2023-06-30T04:51:46"/>
    <d v="2023-07-04T04:51:46"/>
    <d v="2023-06-30T04:51:46"/>
    <d v="2023-07-02T04:51:46"/>
    <n v="1"/>
    <d v="2023-07-06T04:51:46"/>
    <d v="2023-07-09T04:51:46"/>
    <d v="2023-07-12T04:51:46"/>
    <m/>
    <m/>
    <d v="2023-07-27T04:51:46"/>
    <n v="15"/>
    <n v="13"/>
    <n v="4"/>
    <n v="22"/>
    <n v="8"/>
    <n v="4"/>
    <n v="2"/>
    <n v="1"/>
    <n v="21"/>
    <n v="8"/>
  </r>
  <r>
    <n v="2184"/>
    <s v="2184 | M and E"/>
    <s v="M and E"/>
    <s v="M and E - Senior"/>
    <s v="Auditor"/>
    <s v="M and E-Auditor"/>
    <x v="4"/>
    <d v="2023-03-07T12:45:42"/>
    <d v="2023-03-09T12:45:42"/>
    <d v="2023-03-15T12:45:42"/>
    <d v="2023-03-29T12:45:42"/>
    <s v="Yes"/>
    <d v="2023-03-30T12:45:42"/>
    <s v="Declined"/>
    <m/>
    <d v="2023-04-04T12:45:42"/>
    <s v="Declined"/>
    <m/>
    <m/>
    <d v="2023-04-02T12:45:42"/>
    <m/>
    <n v="0"/>
    <m/>
    <m/>
    <m/>
    <m/>
    <m/>
    <m/>
    <n v="1"/>
    <n v="0"/>
    <n v="8"/>
    <n v="14"/>
    <n v="0"/>
    <n v="0"/>
    <n v="3"/>
    <n v="2"/>
    <n v="0"/>
    <n v="0"/>
  </r>
  <r>
    <n v="2183"/>
    <s v="2183 | M and E"/>
    <s v="M and E"/>
    <s v="M and E - Senior"/>
    <s v="Auditor"/>
    <s v="M and E-Auditor"/>
    <x v="4"/>
    <d v="2023-03-11T12:45:42"/>
    <d v="2023-03-14T12:45:42"/>
    <d v="2023-03-15T12:45:42"/>
    <d v="2023-03-31T12:45:42"/>
    <s v="Yes"/>
    <d v="2023-03-23T12:45:42"/>
    <s v="Failed"/>
    <s v="Didn't pass technical test"/>
    <m/>
    <m/>
    <m/>
    <m/>
    <d v="2023-03-24T12:45:42"/>
    <m/>
    <n v="0"/>
    <m/>
    <m/>
    <m/>
    <m/>
    <s v="Candidate"/>
    <m/>
    <n v="8"/>
    <n v="0"/>
    <n v="4"/>
    <n v="16"/>
    <n v="0"/>
    <n v="0"/>
    <n v="1"/>
    <n v="3"/>
    <n v="0"/>
    <n v="0"/>
  </r>
  <r>
    <n v="2181"/>
    <s v="2181 | M and E"/>
    <s v="M and E"/>
    <s v="M and E - Senior"/>
    <s v="Auditor"/>
    <s v="M and E-Auditor"/>
    <x v="4"/>
    <d v="2023-03-11T12:45:42"/>
    <d v="2023-03-14T12:45:42"/>
    <d v="2023-03-15T12:45:42"/>
    <d v="2023-03-23T12:45:42"/>
    <s v="No"/>
    <m/>
    <m/>
    <m/>
    <m/>
    <m/>
    <m/>
    <m/>
    <m/>
    <m/>
    <n v="0"/>
    <m/>
    <m/>
    <m/>
    <m/>
    <m/>
    <m/>
    <n v="0"/>
    <n v="0"/>
    <n v="4"/>
    <n v="8"/>
    <n v="0"/>
    <n v="0"/>
    <n v="0"/>
    <n v="3"/>
    <n v="0"/>
    <n v="0"/>
  </r>
  <r>
    <n v="2080"/>
    <s v="2080 | M and E"/>
    <s v="M and E"/>
    <s v="M and E - Senior"/>
    <s v="Auditor"/>
    <s v="M and E-Auditor"/>
    <x v="4"/>
    <d v="2022-12-21T10:35:07"/>
    <d v="2022-12-24T10:35:07"/>
    <d v="2022-12-28T10:35:07"/>
    <d v="2023-01-07T10:35:07"/>
    <s v="Yes"/>
    <d v="2023-01-11T10:35:07"/>
    <s v="Accepted"/>
    <m/>
    <d v="2023-01-17T10:35:07"/>
    <s v="Accepted"/>
    <d v="2023-01-12T10:35:07"/>
    <d v="2023-01-13T10:35:07"/>
    <d v="2023-01-14T10:35:07"/>
    <d v="2023-01-18T10:35:07"/>
    <n v="1"/>
    <d v="2023-01-22T10:35:07"/>
    <d v="2023-01-23T10:35:07"/>
    <d v="2023-01-26T10:35:07"/>
    <m/>
    <m/>
    <d v="2023-02-07T10:35:07"/>
    <n v="4"/>
    <n v="16"/>
    <n v="7"/>
    <n v="10"/>
    <n v="13"/>
    <n v="4"/>
    <n v="3"/>
    <n v="3"/>
    <n v="16"/>
    <n v="13"/>
  </r>
  <r>
    <n v="2075"/>
    <s v="2075 | M and E"/>
    <s v="M and E"/>
    <s v="M and E - Senior"/>
    <s v="Auditor"/>
    <s v="M and E-Auditor"/>
    <x v="4"/>
    <d v="2022-12-26T10:35:07"/>
    <d v="2022-12-27T10:35:07"/>
    <d v="2022-12-28T10:35:07"/>
    <d v="2023-01-08T10:35:07"/>
    <s v="Yes"/>
    <d v="2023-01-05T10:35:07"/>
    <s v="Failed"/>
    <s v="Salary expectation too high"/>
    <m/>
    <m/>
    <m/>
    <m/>
    <m/>
    <m/>
    <n v="0"/>
    <m/>
    <m/>
    <m/>
    <m/>
    <s v="Candidate"/>
    <m/>
    <n v="3"/>
    <n v="0"/>
    <n v="2"/>
    <n v="11"/>
    <n v="0"/>
    <n v="0"/>
    <n v="0"/>
    <n v="1"/>
    <n v="0"/>
    <n v="0"/>
  </r>
  <r>
    <n v="2074"/>
    <s v="2074 | M and E"/>
    <s v="M and E"/>
    <s v="M and E - Senior"/>
    <s v="Auditor"/>
    <s v="M and E-Auditor"/>
    <x v="4"/>
    <d v="2022-12-21T10:35:07"/>
    <d v="2022-12-24T10:35:07"/>
    <d v="2022-12-28T10:35:07"/>
    <d v="2023-01-04T10:35:07"/>
    <s v="Yes"/>
    <d v="2023-01-15T10:35:07"/>
    <s v="Failed"/>
    <s v="Didn't pass technical test"/>
    <m/>
    <m/>
    <m/>
    <m/>
    <m/>
    <m/>
    <n v="0"/>
    <m/>
    <m/>
    <m/>
    <m/>
    <s v="Candidate"/>
    <m/>
    <n v="11"/>
    <n v="0"/>
    <n v="7"/>
    <n v="7"/>
    <n v="0"/>
    <n v="0"/>
    <n v="0"/>
    <n v="3"/>
    <n v="0"/>
    <n v="0"/>
  </r>
  <r>
    <n v="2049"/>
    <s v="2049 | M and E"/>
    <s v="M and E"/>
    <s v="M and E - Senior"/>
    <s v="Auditor"/>
    <s v="M and E-Auditor"/>
    <x v="4"/>
    <d v="2022-07-20T04:48:46"/>
    <d v="2022-07-21T04:48:46"/>
    <d v="2022-07-23T04:48:46"/>
    <d v="2022-08-09T04:48:46"/>
    <s v="No"/>
    <m/>
    <m/>
    <m/>
    <m/>
    <m/>
    <m/>
    <m/>
    <m/>
    <m/>
    <n v="0"/>
    <m/>
    <m/>
    <m/>
    <m/>
    <m/>
    <m/>
    <n v="0"/>
    <n v="0"/>
    <n v="3"/>
    <n v="17"/>
    <n v="0"/>
    <n v="0"/>
    <n v="0"/>
    <n v="1"/>
    <n v="0"/>
    <n v="0"/>
  </r>
  <r>
    <n v="2046"/>
    <s v="2046 | M and E"/>
    <s v="M and E"/>
    <s v="M and E - Senior"/>
    <s v="Auditor"/>
    <s v="M and E-Auditor"/>
    <x v="4"/>
    <d v="2022-07-13T04:48:46"/>
    <d v="2022-07-17T04:48:46"/>
    <d v="2022-07-23T04:48:46"/>
    <d v="2022-08-21T04:48:46"/>
    <s v="No"/>
    <m/>
    <m/>
    <m/>
    <m/>
    <m/>
    <m/>
    <m/>
    <m/>
    <m/>
    <n v="0"/>
    <m/>
    <m/>
    <m/>
    <m/>
    <m/>
    <m/>
    <n v="0"/>
    <n v="0"/>
    <n v="10"/>
    <n v="29"/>
    <n v="0"/>
    <n v="0"/>
    <n v="0"/>
    <n v="4"/>
    <n v="0"/>
    <n v="0"/>
  </r>
  <r>
    <n v="2041"/>
    <s v="2041 | M and E"/>
    <s v="M and E"/>
    <s v="M and E - Senior"/>
    <s v="Auditor"/>
    <s v="M and E-Auditor"/>
    <x v="4"/>
    <d v="2022-07-20T04:48:46"/>
    <d v="2022-07-21T04:48:46"/>
    <d v="2022-07-23T04:48:46"/>
    <d v="2022-08-15T04:48:46"/>
    <s v="Yes"/>
    <d v="2022-08-04T04:48:46"/>
    <s v="Failed"/>
    <s v="Position filled by another"/>
    <m/>
    <m/>
    <m/>
    <m/>
    <m/>
    <m/>
    <n v="0"/>
    <m/>
    <m/>
    <m/>
    <m/>
    <s v="Company"/>
    <m/>
    <n v="11"/>
    <n v="0"/>
    <n v="3"/>
    <n v="23"/>
    <n v="0"/>
    <n v="0"/>
    <n v="0"/>
    <n v="1"/>
    <n v="0"/>
    <n v="0"/>
  </r>
  <r>
    <n v="2017"/>
    <s v="2017 | M and E"/>
    <s v="M and E"/>
    <s v="M and E - Senior"/>
    <s v="Business Partner"/>
    <s v="M and E-Business Partner"/>
    <x v="4"/>
    <d v="2023-06-03T14:00:49"/>
    <d v="2023-06-06T14:00:49"/>
    <d v="2023-06-09T14:00:49"/>
    <d v="2023-06-21T14:00:49"/>
    <s v="Yes"/>
    <d v="2023-06-20T14:00:49"/>
    <s v="Failed"/>
    <s v="Position filled by another"/>
    <m/>
    <m/>
    <m/>
    <m/>
    <m/>
    <m/>
    <n v="0"/>
    <m/>
    <m/>
    <m/>
    <m/>
    <s v="Company"/>
    <m/>
    <n v="1"/>
    <n v="0"/>
    <n v="6"/>
    <n v="12"/>
    <n v="0"/>
    <n v="0"/>
    <n v="0"/>
    <n v="3"/>
    <n v="0"/>
    <n v="0"/>
  </r>
  <r>
    <n v="2014"/>
    <s v="2014 | M and E"/>
    <s v="M and E"/>
    <s v="M and E - Senior"/>
    <s v="Business Partner"/>
    <s v="M and E-Business Partner"/>
    <x v="4"/>
    <d v="2023-06-03T14:00:49"/>
    <d v="2023-06-04T14:00:49"/>
    <d v="2023-06-09T14:00:49"/>
    <d v="2023-06-25T14:00:49"/>
    <s v="Yes"/>
    <d v="2023-06-23T14:00:49"/>
    <s v="Failed"/>
    <s v="Other"/>
    <m/>
    <m/>
    <m/>
    <m/>
    <m/>
    <m/>
    <n v="0"/>
    <m/>
    <m/>
    <m/>
    <m/>
    <s v="Company"/>
    <m/>
    <n v="2"/>
    <n v="0"/>
    <n v="6"/>
    <n v="16"/>
    <n v="0"/>
    <n v="0"/>
    <n v="0"/>
    <n v="1"/>
    <n v="0"/>
    <n v="0"/>
  </r>
  <r>
    <n v="2011"/>
    <s v="2011 | M and E"/>
    <s v="M and E"/>
    <s v="M and E - Senior"/>
    <s v="Business Partner"/>
    <s v="M and E-Business Partner"/>
    <x v="4"/>
    <d v="2023-06-04T14:00:49"/>
    <d v="2023-06-08T14:00:49"/>
    <d v="2023-06-09T14:00:49"/>
    <d v="2023-07-06T14:00:49"/>
    <s v="Yes"/>
    <d v="2023-06-25T14:00:49"/>
    <s v="Pending"/>
    <m/>
    <d v="2023-06-30T14:00:49"/>
    <s v="Pending"/>
    <m/>
    <m/>
    <d v="2023-06-27T14:00:49"/>
    <m/>
    <n v="0"/>
    <m/>
    <m/>
    <m/>
    <m/>
    <m/>
    <m/>
    <n v="11"/>
    <n v="0"/>
    <n v="5"/>
    <n v="27"/>
    <n v="0"/>
    <n v="0"/>
    <n v="2"/>
    <n v="4"/>
    <n v="0"/>
    <n v="0"/>
  </r>
  <r>
    <n v="1949"/>
    <s v="1949 | M and E"/>
    <s v="M and E"/>
    <s v="M and E - Senior"/>
    <s v="Business Partner"/>
    <s v="M and E-Business Partner"/>
    <x v="4"/>
    <d v="2023-02-27T06:20:20"/>
    <d v="2023-03-02T06:20:20"/>
    <d v="2023-03-05T06:20:20"/>
    <d v="2023-03-29T06:20:20"/>
    <s v="Yes"/>
    <d v="2023-03-08T06:20:20"/>
    <s v="Pending"/>
    <m/>
    <d v="2023-03-12T06:20:20"/>
    <s v="Pending"/>
    <m/>
    <m/>
    <d v="2023-03-10T06:20:20"/>
    <m/>
    <n v="0"/>
    <m/>
    <m/>
    <m/>
    <m/>
    <m/>
    <m/>
    <n v="21"/>
    <n v="0"/>
    <n v="6"/>
    <n v="24"/>
    <n v="0"/>
    <n v="0"/>
    <n v="2"/>
    <n v="3"/>
    <n v="0"/>
    <n v="0"/>
  </r>
  <r>
    <n v="1946"/>
    <s v="1946 | M and E"/>
    <s v="M and E"/>
    <s v="M and E - Senior"/>
    <s v="Business Partner"/>
    <s v="M and E-Business Partner"/>
    <x v="4"/>
    <d v="2023-02-28T06:20:20"/>
    <d v="2023-03-02T06:20:20"/>
    <d v="2023-03-05T06:20:20"/>
    <d v="2023-03-18T06:20:20"/>
    <s v="Yes"/>
    <d v="2023-03-11T06:20:20"/>
    <s v="Accepted"/>
    <m/>
    <d v="2023-03-13T06:20:20"/>
    <s v="Accepted"/>
    <d v="2023-03-13T06:20:20"/>
    <d v="2023-03-15T06:20:20"/>
    <d v="2023-03-12T06:20:20"/>
    <d v="2023-03-17T06:20:20"/>
    <n v="1"/>
    <d v="2023-03-20T06:20:20"/>
    <d v="2023-03-21T06:20:20"/>
    <d v="2023-03-22T06:20:20"/>
    <m/>
    <m/>
    <d v="2023-04-05T06:20:20"/>
    <n v="7"/>
    <n v="10"/>
    <n v="5"/>
    <n v="13"/>
    <n v="7"/>
    <n v="3"/>
    <n v="1"/>
    <n v="2"/>
    <n v="16"/>
    <n v="7"/>
  </r>
  <r>
    <n v="1941"/>
    <s v="1941 | M and E"/>
    <s v="M and E"/>
    <s v="M and E - Senior"/>
    <s v="Business Partner"/>
    <s v="M and E-Business Partner"/>
    <x v="4"/>
    <d v="2023-02-25T06:20:20"/>
    <d v="2023-02-27T06:20:20"/>
    <d v="2023-03-05T06:20:20"/>
    <d v="2023-03-16T06:20:20"/>
    <s v="No"/>
    <m/>
    <m/>
    <m/>
    <m/>
    <m/>
    <m/>
    <m/>
    <m/>
    <m/>
    <n v="0"/>
    <m/>
    <m/>
    <m/>
    <m/>
    <m/>
    <m/>
    <n v="0"/>
    <n v="0"/>
    <n v="8"/>
    <n v="11"/>
    <n v="0"/>
    <n v="0"/>
    <n v="0"/>
    <n v="2"/>
    <n v="0"/>
    <n v="0"/>
  </r>
  <r>
    <n v="1836"/>
    <s v="1836 | M and E"/>
    <s v="M and E"/>
    <s v="M and E - Senior"/>
    <s v="Business Partner"/>
    <s v="M and E-Business Partner"/>
    <x v="4"/>
    <d v="2023-04-18T08:48:53"/>
    <d v="2023-04-22T08:48:53"/>
    <d v="2023-04-24T08:48:53"/>
    <d v="2023-05-17T08:48:53"/>
    <s v="Yes"/>
    <d v="2023-05-08T08:48:53"/>
    <s v="Failed"/>
    <s v="Other"/>
    <m/>
    <m/>
    <m/>
    <m/>
    <m/>
    <m/>
    <n v="0"/>
    <m/>
    <m/>
    <m/>
    <m/>
    <s v="Candidate"/>
    <m/>
    <n v="9"/>
    <n v="0"/>
    <n v="6"/>
    <n v="23"/>
    <n v="0"/>
    <n v="0"/>
    <n v="0"/>
    <n v="4"/>
    <n v="0"/>
    <n v="0"/>
  </r>
  <r>
    <n v="1788"/>
    <s v="1788 | M and E"/>
    <s v="M and E"/>
    <s v="M and E - Senior"/>
    <s v="Business Partner"/>
    <s v="M and E-Business Partner"/>
    <x v="4"/>
    <d v="2022-04-08T08:33:21"/>
    <d v="2022-04-09T08:33:21"/>
    <d v="2022-04-14T08:33:21"/>
    <d v="2022-05-13T08:33:21"/>
    <s v="Yes"/>
    <d v="2022-04-17T08:33:21"/>
    <s v="Accepted"/>
    <m/>
    <d v="2022-04-25T08:33:21"/>
    <s v="Accepted"/>
    <d v="2022-04-19T08:33:21"/>
    <d v="2022-04-21T08:33:21"/>
    <d v="2022-04-21T08:33:21"/>
    <d v="2022-04-28T08:33:21"/>
    <n v="1"/>
    <d v="2022-05-02T08:33:21"/>
    <d v="2022-05-05T08:33:21"/>
    <d v="2022-05-08T08:33:21"/>
    <m/>
    <m/>
    <d v="2022-05-17T08:33:21"/>
    <n v="26"/>
    <n v="7"/>
    <n v="6"/>
    <n v="29"/>
    <n v="17"/>
    <n v="4"/>
    <n v="4"/>
    <n v="1"/>
    <n v="15"/>
    <n v="17"/>
  </r>
  <r>
    <n v="1784"/>
    <s v="1784 | M and E"/>
    <s v="M and E"/>
    <s v="M and E - Senior"/>
    <s v="Business Partner"/>
    <s v="M and E-Business Partner"/>
    <x v="4"/>
    <d v="2022-04-06T08:33:21"/>
    <d v="2022-04-10T08:33:21"/>
    <d v="2022-04-14T08:33:21"/>
    <d v="2022-04-21T08:33:21"/>
    <s v="Yes"/>
    <d v="2022-04-20T08:33:21"/>
    <s v="Accepted"/>
    <m/>
    <d v="2022-04-28T08:33:21"/>
    <s v="Accepted"/>
    <d v="2022-04-21T08:33:21"/>
    <d v="2022-04-22T08:33:21"/>
    <d v="2022-04-24T08:33:21"/>
    <d v="2022-05-01T08:33:21"/>
    <n v="1"/>
    <d v="2022-05-04T08:33:21"/>
    <d v="2022-05-06T08:33:21"/>
    <d v="2022-05-08T08:33:21"/>
    <m/>
    <m/>
    <d v="2022-05-23T08:33:21"/>
    <n v="1"/>
    <n v="8"/>
    <n v="8"/>
    <n v="7"/>
    <n v="16"/>
    <n v="3"/>
    <n v="4"/>
    <n v="4"/>
    <n v="19"/>
    <n v="16"/>
  </r>
  <r>
    <n v="1767"/>
    <s v="1767 | M and E"/>
    <s v="M and E"/>
    <s v="M and E - Senior"/>
    <s v="Business Partner"/>
    <s v="M and E-Business Partner"/>
    <x v="4"/>
    <d v="2023-06-19T15:39:43"/>
    <d v="2023-06-23T15:39:43"/>
    <d v="2023-06-28T15:39:43"/>
    <d v="2023-07-09T15:39:43"/>
    <s v="Yes"/>
    <d v="2023-07-05T15:39:43"/>
    <s v="Declined"/>
    <m/>
    <d v="2023-07-11T15:39:43"/>
    <s v="Declined"/>
    <m/>
    <m/>
    <d v="2023-07-09T15:39:43"/>
    <m/>
    <n v="0"/>
    <m/>
    <m/>
    <m/>
    <m/>
    <m/>
    <m/>
    <n v="4"/>
    <n v="0"/>
    <n v="9"/>
    <n v="11"/>
    <n v="0"/>
    <n v="0"/>
    <n v="4"/>
    <n v="4"/>
    <n v="0"/>
    <n v="0"/>
  </r>
  <r>
    <n v="1766"/>
    <s v="1766 | M and E"/>
    <s v="M and E"/>
    <s v="M and E - Senior"/>
    <s v="Business Partner"/>
    <s v="M and E-Business Partner"/>
    <x v="4"/>
    <d v="2023-06-22T15:39:43"/>
    <d v="2023-06-24T15:39:43"/>
    <d v="2023-06-28T15:39:43"/>
    <d v="2023-07-17T15:39:43"/>
    <s v="Yes"/>
    <d v="2023-07-14T15:39:43"/>
    <s v="Failed"/>
    <s v="Other"/>
    <m/>
    <m/>
    <m/>
    <m/>
    <d v="2023-07-18T15:39:43"/>
    <m/>
    <n v="0"/>
    <m/>
    <m/>
    <m/>
    <m/>
    <s v="Candidate"/>
    <m/>
    <n v="3"/>
    <n v="0"/>
    <n v="6"/>
    <n v="19"/>
    <n v="0"/>
    <n v="0"/>
    <n v="4"/>
    <n v="2"/>
    <n v="0"/>
    <n v="0"/>
  </r>
  <r>
    <n v="1763"/>
    <s v="1763 | M and E"/>
    <s v="M and E"/>
    <s v="M and E - Senior"/>
    <s v="Business Partner"/>
    <s v="M and E-Business Partner"/>
    <x v="4"/>
    <d v="2023-06-21T15:39:43"/>
    <d v="2023-06-22T15:39:43"/>
    <d v="2023-06-28T15:39:43"/>
    <d v="2023-07-25T15:39:43"/>
    <s v="Yes"/>
    <d v="2023-07-02T15:39:43"/>
    <s v="Failed"/>
    <s v="Salary expectation too high"/>
    <m/>
    <m/>
    <m/>
    <m/>
    <m/>
    <m/>
    <n v="0"/>
    <m/>
    <m/>
    <m/>
    <m/>
    <s v="Candidate"/>
    <m/>
    <n v="23"/>
    <n v="0"/>
    <n v="7"/>
    <n v="27"/>
    <n v="0"/>
    <n v="0"/>
    <n v="0"/>
    <n v="1"/>
    <n v="0"/>
    <n v="0"/>
  </r>
  <r>
    <n v="1761"/>
    <s v="1761 | M and E"/>
    <s v="M and E"/>
    <s v="M and E - Senior"/>
    <s v="Business Partner"/>
    <s v="M and E-Business Partner"/>
    <x v="4"/>
    <d v="2023-06-24T15:39:43"/>
    <d v="2023-06-27T15:39:43"/>
    <d v="2023-06-28T15:39:43"/>
    <d v="2023-07-06T15:39:43"/>
    <s v="No"/>
    <m/>
    <m/>
    <m/>
    <m/>
    <m/>
    <m/>
    <m/>
    <m/>
    <m/>
    <n v="0"/>
    <m/>
    <m/>
    <m/>
    <m/>
    <m/>
    <m/>
    <n v="0"/>
    <n v="0"/>
    <n v="4"/>
    <n v="8"/>
    <n v="0"/>
    <n v="0"/>
    <n v="0"/>
    <n v="3"/>
    <n v="0"/>
    <n v="0"/>
  </r>
  <r>
    <n v="1660"/>
    <s v="1660 | M and E"/>
    <s v="M and E"/>
    <s v="M and E - Senior"/>
    <s v="Business Partner"/>
    <s v="M and E-Business Partner"/>
    <x v="4"/>
    <d v="2022-11-09T04:40:47"/>
    <d v="2022-11-12T04:40:47"/>
    <d v="2022-11-18T04:40:47"/>
    <d v="2022-11-25T04:40:47"/>
    <s v="No"/>
    <m/>
    <m/>
    <m/>
    <m/>
    <m/>
    <m/>
    <m/>
    <m/>
    <m/>
    <n v="0"/>
    <m/>
    <m/>
    <m/>
    <m/>
    <m/>
    <m/>
    <n v="0"/>
    <n v="0"/>
    <n v="9"/>
    <n v="7"/>
    <n v="0"/>
    <n v="0"/>
    <n v="0"/>
    <n v="3"/>
    <n v="0"/>
    <n v="0"/>
  </r>
  <r>
    <n v="1655"/>
    <s v="1655 | M and E"/>
    <s v="M and E"/>
    <s v="M and E - Senior"/>
    <s v="Business Partner"/>
    <s v="M and E-Business Partner"/>
    <x v="4"/>
    <d v="2022-11-15T04:40:47"/>
    <d v="2022-11-16T04:40:47"/>
    <d v="2022-11-18T04:40:47"/>
    <d v="2022-12-14T04:40:47"/>
    <s v="Yes"/>
    <d v="2022-11-30T04:40:47"/>
    <s v="Accepted"/>
    <m/>
    <d v="2022-12-05T04:40:47"/>
    <s v="Accepted"/>
    <d v="2022-12-01T04:40:47"/>
    <d v="2022-12-05T04:40:47"/>
    <d v="2022-12-02T04:40:47"/>
    <d v="2022-12-09T04:40:47"/>
    <n v="1"/>
    <d v="2022-12-11T04:40:47"/>
    <d v="2022-12-14T04:40:47"/>
    <d v="2022-12-16T04:40:47"/>
    <m/>
    <m/>
    <d v="2023-01-01T04:40:47"/>
    <n v="14"/>
    <n v="17"/>
    <n v="3"/>
    <n v="26"/>
    <n v="11"/>
    <n v="2"/>
    <n v="2"/>
    <n v="1"/>
    <n v="21"/>
    <n v="11"/>
  </r>
  <r>
    <n v="1653"/>
    <s v="1653 | M and E"/>
    <s v="M and E"/>
    <s v="M and E - Senior"/>
    <s v="Business Partner"/>
    <s v="M and E-Business Partner"/>
    <x v="4"/>
    <d v="2022-11-11T04:40:47"/>
    <d v="2022-11-12T04:40:47"/>
    <d v="2022-11-18T04:40:47"/>
    <d v="2022-12-09T04:40:47"/>
    <s v="No"/>
    <m/>
    <m/>
    <m/>
    <m/>
    <m/>
    <m/>
    <m/>
    <m/>
    <m/>
    <n v="0"/>
    <m/>
    <m/>
    <m/>
    <m/>
    <m/>
    <m/>
    <n v="0"/>
    <n v="0"/>
    <n v="7"/>
    <n v="21"/>
    <n v="0"/>
    <n v="0"/>
    <n v="0"/>
    <n v="1"/>
    <n v="0"/>
    <n v="0"/>
  </r>
  <r>
    <n v="1630"/>
    <s v="1630 | M and E"/>
    <s v="M and E"/>
    <s v="M and E - Senior"/>
    <s v="Business Partner"/>
    <s v="M and E-Business Partner"/>
    <x v="4"/>
    <d v="2022-03-17T07:08:59"/>
    <d v="2022-03-20T07:08:59"/>
    <d v="2022-03-25T07:08:59"/>
    <d v="2022-04-05T07:08:59"/>
    <s v="Yes"/>
    <d v="2022-04-04T07:08:59"/>
    <s v="Failed"/>
    <s v="Other"/>
    <m/>
    <m/>
    <m/>
    <m/>
    <m/>
    <m/>
    <n v="0"/>
    <m/>
    <m/>
    <m/>
    <m/>
    <s v="Candidate"/>
    <m/>
    <n v="1"/>
    <n v="0"/>
    <n v="8"/>
    <n v="11"/>
    <n v="0"/>
    <n v="0"/>
    <n v="0"/>
    <n v="3"/>
    <n v="0"/>
    <n v="0"/>
  </r>
  <r>
    <n v="1627"/>
    <s v="1627 | M and E"/>
    <s v="M and E"/>
    <s v="M and E - Senior"/>
    <s v="Business Partner"/>
    <s v="M and E-Business Partner"/>
    <x v="4"/>
    <d v="2022-03-18T07:08:59"/>
    <d v="2022-03-20T07:08:59"/>
    <d v="2022-03-25T07:08:59"/>
    <d v="2022-04-21T07:08:59"/>
    <s v="Yes"/>
    <d v="2022-04-10T07:08:59"/>
    <s v="Failed"/>
    <s v="Salary expectation too high"/>
    <m/>
    <m/>
    <m/>
    <m/>
    <d v="2022-04-13T07:08:59"/>
    <m/>
    <n v="0"/>
    <m/>
    <m/>
    <m/>
    <m/>
    <s v="Candidate"/>
    <m/>
    <n v="11"/>
    <n v="0"/>
    <n v="7"/>
    <n v="27"/>
    <n v="0"/>
    <n v="0"/>
    <n v="3"/>
    <n v="2"/>
    <n v="0"/>
    <n v="0"/>
  </r>
  <r>
    <n v="1480"/>
    <s v="1480 | M and E"/>
    <s v="M and E"/>
    <s v="M and E - Senior"/>
    <s v="Business Partner"/>
    <s v="M and E-Business Partner"/>
    <x v="4"/>
    <d v="2023-01-19T06:41:41"/>
    <d v="2023-01-22T06:41:41"/>
    <d v="2023-01-28T06:41:41"/>
    <d v="2023-02-18T06:41:41"/>
    <s v="Yes"/>
    <d v="2023-02-02T06:41:41"/>
    <s v="Failed"/>
    <s v="Position filled by another"/>
    <m/>
    <m/>
    <m/>
    <m/>
    <d v="2023-02-03T06:41:41"/>
    <m/>
    <n v="0"/>
    <m/>
    <m/>
    <m/>
    <m/>
    <s v="Candidate"/>
    <m/>
    <n v="16"/>
    <n v="0"/>
    <n v="9"/>
    <n v="21"/>
    <n v="0"/>
    <n v="0"/>
    <n v="1"/>
    <n v="3"/>
    <n v="0"/>
    <n v="0"/>
  </r>
  <r>
    <n v="1476"/>
    <s v="1476 | M and E"/>
    <s v="M and E"/>
    <s v="M and E - Senior"/>
    <s v="Business Partner"/>
    <s v="M and E-Business Partner"/>
    <x v="4"/>
    <d v="2023-01-22T06:41:41"/>
    <d v="2023-01-26T06:41:41"/>
    <d v="2023-01-28T06:41:41"/>
    <d v="2023-02-15T06:41:41"/>
    <s v="Yes"/>
    <d v="2023-01-30T06:41:41"/>
    <s v="Declined"/>
    <m/>
    <d v="2023-02-04T06:41:41"/>
    <s v="Declined"/>
    <m/>
    <m/>
    <d v="2023-02-03T06:41:41"/>
    <m/>
    <n v="0"/>
    <m/>
    <m/>
    <m/>
    <m/>
    <m/>
    <m/>
    <n v="16"/>
    <n v="0"/>
    <n v="6"/>
    <n v="18"/>
    <n v="0"/>
    <n v="0"/>
    <n v="4"/>
    <n v="4"/>
    <n v="0"/>
    <n v="0"/>
  </r>
  <r>
    <n v="1474"/>
    <s v="1474 | M and E"/>
    <s v="M and E"/>
    <s v="M and E - Senior"/>
    <s v="Business Partner"/>
    <s v="M and E-Business Partner"/>
    <x v="4"/>
    <d v="2023-01-23T06:41:41"/>
    <d v="2023-01-26T06:41:41"/>
    <d v="2023-01-28T06:41:41"/>
    <d v="2023-02-27T06:41:41"/>
    <s v="Yes"/>
    <d v="2023-02-10T06:41:41"/>
    <s v="Failed"/>
    <s v="Other"/>
    <m/>
    <m/>
    <m/>
    <m/>
    <d v="2023-02-14T06:41:41"/>
    <m/>
    <n v="0"/>
    <m/>
    <m/>
    <m/>
    <m/>
    <s v="Company"/>
    <m/>
    <n v="17"/>
    <n v="0"/>
    <n v="5"/>
    <n v="30"/>
    <n v="0"/>
    <n v="0"/>
    <n v="4"/>
    <n v="3"/>
    <n v="0"/>
    <n v="0"/>
  </r>
  <r>
    <n v="1472"/>
    <s v="1472 | M and E"/>
    <s v="M and E"/>
    <s v="M and E - Senior"/>
    <s v="Business Partner"/>
    <s v="M and E-Business Partner"/>
    <x v="4"/>
    <d v="2023-01-22T06:41:41"/>
    <d v="2023-01-24T06:41:41"/>
    <d v="2023-01-28T06:41:41"/>
    <d v="2023-02-07T06:41:41"/>
    <s v="Yes"/>
    <d v="2023-02-10T06:41:41"/>
    <s v="Pending"/>
    <m/>
    <d v="2023-02-18T06:41:41"/>
    <s v="Pending"/>
    <m/>
    <m/>
    <d v="2023-02-14T06:41:41"/>
    <m/>
    <n v="0"/>
    <m/>
    <m/>
    <m/>
    <m/>
    <m/>
    <m/>
    <n v="3"/>
    <n v="0"/>
    <n v="6"/>
    <n v="10"/>
    <n v="0"/>
    <n v="0"/>
    <n v="4"/>
    <n v="2"/>
    <n v="0"/>
    <n v="0"/>
  </r>
  <r>
    <n v="1471"/>
    <s v="1471 | M and E"/>
    <s v="M and E"/>
    <s v="M and E - Senior"/>
    <s v="Business Partner"/>
    <s v="M and E-Business Partner"/>
    <x v="4"/>
    <d v="2023-01-18T06:41:41"/>
    <d v="2023-01-22T06:41:41"/>
    <d v="2023-01-28T06:41:41"/>
    <d v="2023-02-15T06:41:41"/>
    <s v="Yes"/>
    <d v="2023-02-12T06:41:41"/>
    <s v="Declined"/>
    <m/>
    <d v="2023-02-16T06:41:41"/>
    <s v="Declined"/>
    <m/>
    <m/>
    <d v="2023-02-14T06:41:41"/>
    <m/>
    <n v="0"/>
    <m/>
    <m/>
    <m/>
    <m/>
    <m/>
    <m/>
    <n v="3"/>
    <n v="0"/>
    <n v="10"/>
    <n v="18"/>
    <n v="0"/>
    <n v="0"/>
    <n v="2"/>
    <n v="4"/>
    <n v="0"/>
    <n v="0"/>
  </r>
  <r>
    <n v="1380"/>
    <s v="1380 | M and E"/>
    <s v="M and E"/>
    <s v="M and E - Senior"/>
    <s v="Analyst"/>
    <s v="M and E-Analyst"/>
    <x v="4"/>
    <d v="2022-10-27T03:08:08"/>
    <d v="2022-10-31T03:08:08"/>
    <d v="2022-11-04T03:08:08"/>
    <d v="2022-11-22T03:08:08"/>
    <s v="Yes"/>
    <d v="2022-11-05T03:08:08"/>
    <s v="Failed"/>
    <s v="Position filled by another"/>
    <m/>
    <m/>
    <m/>
    <m/>
    <m/>
    <m/>
    <n v="0"/>
    <m/>
    <m/>
    <m/>
    <m/>
    <s v="Company"/>
    <m/>
    <n v="17"/>
    <n v="0"/>
    <n v="8"/>
    <n v="18"/>
    <n v="0"/>
    <n v="0"/>
    <n v="0"/>
    <n v="4"/>
    <n v="0"/>
    <n v="0"/>
  </r>
  <r>
    <n v="1375"/>
    <s v="1375 | M and E"/>
    <s v="M and E"/>
    <s v="M and E - Senior"/>
    <s v="Analyst"/>
    <s v="M and E-Analyst"/>
    <x v="4"/>
    <d v="2022-10-25T03:08:08"/>
    <d v="2022-10-29T03:08:08"/>
    <d v="2022-11-04T03:08:08"/>
    <d v="2022-11-24T03:08:08"/>
    <s v="Yes"/>
    <d v="2022-11-16T03:08:08"/>
    <s v="Failed"/>
    <s v="Other"/>
    <m/>
    <m/>
    <m/>
    <m/>
    <d v="2022-11-17T03:08:08"/>
    <m/>
    <n v="0"/>
    <m/>
    <m/>
    <m/>
    <m/>
    <s v="Candidate"/>
    <m/>
    <n v="8"/>
    <n v="0"/>
    <n v="10"/>
    <n v="20"/>
    <n v="0"/>
    <n v="0"/>
    <n v="1"/>
    <n v="4"/>
    <n v="0"/>
    <n v="0"/>
  </r>
  <r>
    <n v="1349"/>
    <s v="1349 | M and E"/>
    <s v="M and E"/>
    <s v="M and E - Senior"/>
    <s v="Analyst"/>
    <s v="M and E-Analyst"/>
    <x v="4"/>
    <d v="2023-06-15T00:56:18"/>
    <d v="2023-06-18T00:56:18"/>
    <d v="2023-06-23T00:56:18"/>
    <d v="2023-07-22T00:56:18"/>
    <s v="Yes"/>
    <d v="2023-06-30T00:56:18"/>
    <s v="Failed"/>
    <s v="Not a culture fit"/>
    <m/>
    <m/>
    <m/>
    <m/>
    <m/>
    <m/>
    <n v="0"/>
    <m/>
    <m/>
    <m/>
    <m/>
    <s v="Candidate"/>
    <m/>
    <n v="22"/>
    <n v="0"/>
    <n v="8"/>
    <n v="29"/>
    <n v="0"/>
    <n v="0"/>
    <n v="0"/>
    <n v="3"/>
    <n v="0"/>
    <n v="0"/>
  </r>
  <r>
    <n v="1344"/>
    <s v="1344 | M and E"/>
    <s v="M and E"/>
    <s v="M and E - Senior"/>
    <s v="Analyst"/>
    <s v="M and E-Analyst"/>
    <x v="4"/>
    <d v="2023-06-14T00:56:18"/>
    <d v="2023-06-18T00:56:18"/>
    <d v="2023-06-23T00:56:18"/>
    <d v="2023-07-16T00:56:18"/>
    <s v="Yes"/>
    <d v="2023-06-28T00:56:18"/>
    <s v="Declined"/>
    <m/>
    <d v="2023-07-01T00:56:18"/>
    <s v="Declined"/>
    <m/>
    <m/>
    <d v="2023-06-30T00:56:18"/>
    <m/>
    <n v="0"/>
    <m/>
    <m/>
    <m/>
    <m/>
    <m/>
    <m/>
    <n v="18"/>
    <n v="0"/>
    <n v="9"/>
    <n v="23"/>
    <n v="0"/>
    <n v="0"/>
    <n v="2"/>
    <n v="4"/>
    <n v="0"/>
    <n v="0"/>
  </r>
  <r>
    <n v="1092"/>
    <s v="1092 | M and E"/>
    <s v="M and E"/>
    <s v="M and E - Senior"/>
    <s v="Analyst"/>
    <s v="M and E-Analyst"/>
    <x v="4"/>
    <d v="2023-04-25T06:21:04"/>
    <d v="2023-04-29T06:21:04"/>
    <d v="2023-04-30T06:21:04"/>
    <d v="2023-05-27T06:21:04"/>
    <s v="Yes"/>
    <d v="2023-05-04T06:21:04"/>
    <s v="Accepted"/>
    <m/>
    <d v="2023-05-09T06:21:04"/>
    <s v="Accepted"/>
    <d v="2023-05-06T06:21:04"/>
    <d v="2023-05-09T06:21:04"/>
    <d v="2023-05-06T06:21:04"/>
    <d v="2023-05-16T06:21:04"/>
    <n v="1"/>
    <d v="2023-05-17T06:21:04"/>
    <d v="2023-05-18T06:21:04"/>
    <d v="2023-05-19T06:21:04"/>
    <m/>
    <m/>
    <d v="2023-06-06T06:21:04"/>
    <n v="23"/>
    <n v="9"/>
    <n v="5"/>
    <n v="27"/>
    <n v="10"/>
    <n v="1"/>
    <n v="2"/>
    <n v="4"/>
    <n v="20"/>
    <n v="10"/>
  </r>
  <r>
    <n v="1052"/>
    <s v="1052 | M and E"/>
    <s v="M and E"/>
    <s v="M and E - Senior"/>
    <s v="Analyst"/>
    <s v="M and E-Analyst"/>
    <x v="4"/>
    <d v="2023-08-20T04:19:54"/>
    <d v="2023-08-24T04:19:54"/>
    <d v="2023-08-25T04:19:54"/>
    <d v="2023-09-02T04:19:54"/>
    <s v="Yes"/>
    <d v="2023-08-31T04:19:54"/>
    <s v="Failed"/>
    <s v="Other"/>
    <m/>
    <m/>
    <m/>
    <m/>
    <d v="2023-09-01T04:19:54"/>
    <m/>
    <n v="0"/>
    <m/>
    <m/>
    <m/>
    <m/>
    <s v="Candidate"/>
    <m/>
    <n v="2"/>
    <n v="0"/>
    <n v="5"/>
    <n v="8"/>
    <n v="0"/>
    <n v="0"/>
    <n v="1"/>
    <n v="4"/>
    <n v="0"/>
    <n v="0"/>
  </r>
  <r>
    <n v="1051"/>
    <s v="1051 | M and E"/>
    <s v="M and E"/>
    <s v="M and E - Senior"/>
    <s v="Analyst"/>
    <s v="M and E-Analyst"/>
    <x v="4"/>
    <d v="2023-08-21T04:19:54"/>
    <d v="2023-08-23T04:19:54"/>
    <d v="2023-08-25T04:19:54"/>
    <d v="2023-09-08T04:19:54"/>
    <s v="No"/>
    <m/>
    <m/>
    <m/>
    <m/>
    <m/>
    <m/>
    <m/>
    <m/>
    <m/>
    <n v="0"/>
    <m/>
    <m/>
    <m/>
    <m/>
    <m/>
    <m/>
    <n v="0"/>
    <n v="0"/>
    <n v="4"/>
    <n v="14"/>
    <n v="0"/>
    <n v="0"/>
    <n v="0"/>
    <n v="2"/>
    <n v="0"/>
    <n v="0"/>
  </r>
  <r>
    <n v="1006"/>
    <s v="1006 | M and E"/>
    <s v="M and E"/>
    <s v="M and E - Senior"/>
    <s v="Analyst"/>
    <s v="M and E-Analyst"/>
    <x v="4"/>
    <d v="2022-12-23T16:31:31"/>
    <d v="2022-12-27T16:31:31"/>
    <d v="2022-12-28T16:31:31"/>
    <d v="2023-01-20T16:31:31"/>
    <s v="Yes"/>
    <d v="2023-01-10T16:31:31"/>
    <s v="Failed"/>
    <s v="Other"/>
    <m/>
    <m/>
    <m/>
    <m/>
    <d v="2023-01-14T16:31:31"/>
    <m/>
    <n v="0"/>
    <m/>
    <m/>
    <m/>
    <m/>
    <s v="Company"/>
    <m/>
    <n v="10"/>
    <n v="0"/>
    <n v="5"/>
    <n v="23"/>
    <n v="0"/>
    <n v="0"/>
    <n v="4"/>
    <n v="4"/>
    <n v="0"/>
    <n v="0"/>
  </r>
  <r>
    <n v="1004"/>
    <s v="1004 | M and E"/>
    <s v="M and E"/>
    <s v="M and E - Senior"/>
    <s v="Analyst"/>
    <s v="M and E-Analyst"/>
    <x v="4"/>
    <d v="2022-12-23T16:31:31"/>
    <d v="2022-12-26T16:31:31"/>
    <d v="2022-12-28T16:31:31"/>
    <d v="2023-01-05T16:31:31"/>
    <s v="No"/>
    <m/>
    <m/>
    <m/>
    <m/>
    <m/>
    <m/>
    <m/>
    <m/>
    <m/>
    <n v="0"/>
    <m/>
    <m/>
    <m/>
    <m/>
    <m/>
    <m/>
    <n v="0"/>
    <n v="0"/>
    <n v="5"/>
    <n v="8"/>
    <n v="0"/>
    <n v="0"/>
    <n v="0"/>
    <n v="3"/>
    <n v="0"/>
    <n v="0"/>
  </r>
  <r>
    <n v="1003"/>
    <s v="1003 | M and E"/>
    <s v="M and E"/>
    <s v="M and E - Senior"/>
    <s v="Analyst"/>
    <s v="M and E-Analyst"/>
    <x v="4"/>
    <d v="2022-12-18T16:31:31"/>
    <d v="2022-12-22T16:31:31"/>
    <d v="2022-12-28T16:31:31"/>
    <d v="2023-01-04T16:31:31"/>
    <s v="Yes"/>
    <d v="2023-01-11T16:31:31"/>
    <s v="Accepted"/>
    <m/>
    <d v="2023-01-15T16:31:31"/>
    <s v="Accepted"/>
    <d v="2023-01-13T16:31:31"/>
    <d v="2023-01-14T16:31:31"/>
    <d v="2023-01-12T16:31:31"/>
    <d v="2023-01-22T16:31:31"/>
    <n v="1"/>
    <d v="2023-01-25T16:31:31"/>
    <d v="2023-01-28T16:31:31"/>
    <d v="2023-01-31T16:31:31"/>
    <m/>
    <m/>
    <d v="2023-02-16T16:31:31"/>
    <n v="7"/>
    <n v="17"/>
    <n v="10"/>
    <n v="7"/>
    <n v="17"/>
    <n v="3"/>
    <n v="1"/>
    <n v="4"/>
    <n v="22"/>
    <n v="17"/>
  </r>
  <r>
    <n v="990"/>
    <s v="990 | M and E"/>
    <s v="M and E"/>
    <s v="M and E - Senior"/>
    <s v="Analyst"/>
    <s v="M and E-Analyst"/>
    <x v="4"/>
    <d v="2022-08-23T05:47:20"/>
    <d v="2022-08-26T05:47:20"/>
    <d v="2022-08-30T05:47:20"/>
    <d v="2022-09-23T05:47:20"/>
    <s v="Yes"/>
    <d v="2022-09-04T05:47:20"/>
    <s v="Accepted"/>
    <m/>
    <d v="2022-09-07T05:47:20"/>
    <s v="Accepted"/>
    <d v="2022-09-06T05:47:20"/>
    <d v="2022-09-07T05:47:20"/>
    <d v="2022-09-05T05:47:20"/>
    <d v="2022-09-08T05:47:20"/>
    <n v="1"/>
    <d v="2022-09-11T05:47:20"/>
    <d v="2022-09-14T05:47:20"/>
    <d v="2022-09-15T05:47:20"/>
    <m/>
    <m/>
    <d v="2022-10-08T05:47:20"/>
    <n v="19"/>
    <n v="8"/>
    <n v="7"/>
    <n v="24"/>
    <n v="8"/>
    <n v="3"/>
    <n v="1"/>
    <n v="3"/>
    <n v="27"/>
    <n v="8"/>
  </r>
  <r>
    <n v="989"/>
    <s v="989 | M and E"/>
    <s v="M and E"/>
    <s v="M and E - Senior"/>
    <s v="Analyst"/>
    <s v="M and E-Analyst"/>
    <x v="4"/>
    <d v="2022-08-28T05:47:20"/>
    <d v="2022-08-29T05:47:20"/>
    <d v="2022-08-30T05:47:20"/>
    <d v="2022-09-11T05:47:20"/>
    <s v="Yes"/>
    <d v="2022-09-16T05:47:20"/>
    <s v="Declined"/>
    <m/>
    <d v="2022-09-21T05:47:20"/>
    <s v="Declined"/>
    <m/>
    <m/>
    <d v="2022-09-17T05:47:20"/>
    <m/>
    <n v="0"/>
    <m/>
    <m/>
    <m/>
    <m/>
    <m/>
    <m/>
    <n v="5"/>
    <n v="0"/>
    <n v="2"/>
    <n v="12"/>
    <n v="0"/>
    <n v="0"/>
    <n v="1"/>
    <n v="1"/>
    <n v="0"/>
    <n v="0"/>
  </r>
  <r>
    <n v="988"/>
    <s v="988 | M and E"/>
    <s v="M and E"/>
    <s v="M and E - Senior"/>
    <s v="Analyst"/>
    <s v="M and E-Analyst"/>
    <x v="4"/>
    <d v="2022-08-22T05:47:20"/>
    <d v="2022-08-25T05:47:20"/>
    <d v="2022-08-30T05:47:20"/>
    <d v="2022-09-28T05:47:20"/>
    <s v="No"/>
    <m/>
    <m/>
    <m/>
    <m/>
    <m/>
    <m/>
    <m/>
    <m/>
    <m/>
    <n v="0"/>
    <m/>
    <m/>
    <m/>
    <m/>
    <m/>
    <m/>
    <n v="0"/>
    <n v="0"/>
    <n v="8"/>
    <n v="29"/>
    <n v="0"/>
    <n v="0"/>
    <n v="0"/>
    <n v="3"/>
    <n v="0"/>
    <n v="0"/>
  </r>
  <r>
    <n v="986"/>
    <s v="986 | M and E"/>
    <s v="M and E"/>
    <s v="M and E - Senior"/>
    <s v="Analyst"/>
    <s v="M and E-Analyst"/>
    <x v="4"/>
    <d v="2022-08-25T05:47:20"/>
    <d v="2022-08-26T05:47:20"/>
    <d v="2022-08-30T05:47:20"/>
    <d v="2022-09-07T05:47:20"/>
    <s v="Yes"/>
    <d v="2022-09-12T05:47:20"/>
    <s v="Declined"/>
    <m/>
    <d v="2022-09-15T05:47:20"/>
    <s v="Declined"/>
    <m/>
    <m/>
    <d v="2022-09-13T05:47:20"/>
    <m/>
    <n v="0"/>
    <m/>
    <m/>
    <m/>
    <m/>
    <m/>
    <m/>
    <n v="5"/>
    <n v="0"/>
    <n v="5"/>
    <n v="8"/>
    <n v="0"/>
    <n v="0"/>
    <n v="1"/>
    <n v="1"/>
    <n v="0"/>
    <n v="0"/>
  </r>
  <r>
    <n v="985"/>
    <s v="985 | M and E"/>
    <s v="M and E"/>
    <s v="M and E - Senior"/>
    <s v="Analyst"/>
    <s v="M and E-Analyst"/>
    <x v="4"/>
    <d v="2022-08-23T05:47:20"/>
    <d v="2022-08-25T05:47:20"/>
    <d v="2022-08-30T05:47:20"/>
    <d v="2022-09-18T05:47:20"/>
    <s v="Yes"/>
    <d v="2022-09-03T05:47:20"/>
    <s v="Failed"/>
    <s v="Didn't pass technical test"/>
    <m/>
    <m/>
    <m/>
    <m/>
    <m/>
    <m/>
    <n v="0"/>
    <m/>
    <m/>
    <m/>
    <m/>
    <s v="Candidate"/>
    <m/>
    <n v="15"/>
    <n v="0"/>
    <n v="7"/>
    <n v="19"/>
    <n v="0"/>
    <n v="0"/>
    <n v="0"/>
    <n v="2"/>
    <n v="0"/>
    <n v="0"/>
  </r>
  <r>
    <n v="983"/>
    <s v="983 | M and E"/>
    <s v="M and E"/>
    <s v="M and E - Senior"/>
    <s v="Analyst"/>
    <s v="M and E-Analyst"/>
    <x v="4"/>
    <d v="2022-08-28T05:47:20"/>
    <d v="2022-08-29T05:47:20"/>
    <d v="2022-08-30T05:47:20"/>
    <d v="2022-09-29T05:47:20"/>
    <s v="Yes"/>
    <d v="2022-09-06T05:47:20"/>
    <s v="Accepted"/>
    <m/>
    <d v="2022-09-08T05:47:20"/>
    <s v="Accepted"/>
    <d v="2022-09-08T05:47:20"/>
    <d v="2022-09-11T05:47:20"/>
    <d v="2022-09-07T05:47:20"/>
    <d v="2022-09-13T05:47:20"/>
    <n v="1"/>
    <d v="2022-09-16T05:47:20"/>
    <d v="2022-09-18T05:47:20"/>
    <d v="2022-09-20T05:47:20"/>
    <m/>
    <m/>
    <d v="2022-10-08T05:47:20"/>
    <n v="23"/>
    <n v="12"/>
    <n v="2"/>
    <n v="30"/>
    <n v="9"/>
    <n v="3"/>
    <n v="1"/>
    <n v="1"/>
    <n v="22"/>
    <n v="9"/>
  </r>
  <r>
    <n v="878"/>
    <s v="878 | M and E"/>
    <s v="M and E"/>
    <s v="M and E - Senior"/>
    <s v="Analyst"/>
    <s v="M and E-Analyst"/>
    <x v="4"/>
    <d v="2022-07-18T19:23:12"/>
    <d v="2022-07-21T19:23:12"/>
    <d v="2022-07-26T19:23:12"/>
    <d v="2022-08-08T19:23:12"/>
    <s v="Yes"/>
    <d v="2022-08-05T19:23:12"/>
    <s v="Declined"/>
    <m/>
    <d v="2022-08-09T19:23:12"/>
    <s v="Declined"/>
    <m/>
    <m/>
    <d v="2022-08-08T19:23:12"/>
    <m/>
    <n v="0"/>
    <m/>
    <m/>
    <m/>
    <m/>
    <m/>
    <m/>
    <n v="3"/>
    <n v="0"/>
    <n v="8"/>
    <n v="13"/>
    <n v="0"/>
    <n v="0"/>
    <n v="3"/>
    <n v="3"/>
    <n v="0"/>
    <n v="0"/>
  </r>
  <r>
    <n v="874"/>
    <s v="874 | M and E"/>
    <s v="M and E"/>
    <s v="M and E - Senior"/>
    <s v="Analyst"/>
    <s v="M and E-Analyst"/>
    <x v="4"/>
    <d v="2022-07-17T19:23:12"/>
    <d v="2022-07-21T19:23:12"/>
    <d v="2022-07-26T19:23:12"/>
    <d v="2022-07-31T19:23:12"/>
    <s v="Yes"/>
    <d v="2022-07-31T19:23:12"/>
    <s v="Failed"/>
    <s v="Salary expectation too high"/>
    <m/>
    <m/>
    <m/>
    <m/>
    <m/>
    <m/>
    <n v="0"/>
    <m/>
    <m/>
    <m/>
    <m/>
    <s v="Company"/>
    <m/>
    <n v="0"/>
    <n v="0"/>
    <n v="9"/>
    <n v="5"/>
    <n v="0"/>
    <n v="0"/>
    <n v="0"/>
    <n v="4"/>
    <n v="0"/>
    <n v="0"/>
  </r>
  <r>
    <n v="753"/>
    <s v="753 | M and E"/>
    <s v="M and E"/>
    <s v="M and E - Senior"/>
    <s v="Analyst"/>
    <s v="M and E-Analyst"/>
    <x v="4"/>
    <d v="2023-01-15T21:12:47"/>
    <d v="2023-01-16T21:12:47"/>
    <d v="2023-01-21T21:12:47"/>
    <d v="2023-02-01T21:12:47"/>
    <s v="Yes"/>
    <d v="2023-02-06T21:12:47"/>
    <s v="Failed"/>
    <s v="Position filled by another"/>
    <m/>
    <m/>
    <m/>
    <m/>
    <m/>
    <m/>
    <n v="0"/>
    <m/>
    <m/>
    <m/>
    <m/>
    <s v="Candidate"/>
    <m/>
    <n v="5"/>
    <n v="0"/>
    <n v="6"/>
    <n v="11"/>
    <n v="0"/>
    <n v="0"/>
    <n v="0"/>
    <n v="1"/>
    <n v="0"/>
    <n v="0"/>
  </r>
  <r>
    <n v="700"/>
    <s v="700 | M and E"/>
    <s v="M and E"/>
    <s v="M and E - Senior"/>
    <s v="Analyst"/>
    <s v="M and E-Analyst"/>
    <x v="4"/>
    <d v="2022-11-05T06:56:27"/>
    <d v="2022-11-09T06:56:27"/>
    <d v="2022-11-10T06:56:27"/>
    <d v="2022-11-15T06:56:27"/>
    <s v="Yes"/>
    <d v="2022-11-13T06:56:27"/>
    <s v="Failed"/>
    <s v="Not a culture fit"/>
    <m/>
    <m/>
    <m/>
    <m/>
    <m/>
    <m/>
    <n v="0"/>
    <m/>
    <m/>
    <m/>
    <m/>
    <s v="Company"/>
    <m/>
    <n v="2"/>
    <n v="0"/>
    <n v="5"/>
    <n v="5"/>
    <n v="0"/>
    <n v="0"/>
    <n v="0"/>
    <n v="4"/>
    <n v="0"/>
    <n v="0"/>
  </r>
  <r>
    <n v="645"/>
    <s v="645 | M and E"/>
    <s v="M and E"/>
    <s v="M and E - Senior"/>
    <s v="Analyst"/>
    <s v="M and E-Analyst"/>
    <x v="4"/>
    <d v="2022-08-12T18:15:27"/>
    <d v="2022-08-13T18:15:27"/>
    <d v="2022-08-15T18:15:27"/>
    <d v="2022-08-20T18:15:27"/>
    <s v="Yes"/>
    <d v="2022-08-19T18:15:27"/>
    <s v="Accepted"/>
    <m/>
    <d v="2022-08-24T18:15:27"/>
    <s v="Accepted"/>
    <d v="2022-08-20T18:15:27"/>
    <d v="2022-08-22T18:15:27"/>
    <d v="2022-08-22T18:15:27"/>
    <d v="2022-08-28T18:15:27"/>
    <n v="1"/>
    <d v="2022-08-30T18:15:27"/>
    <d v="2022-09-02T18:15:27"/>
    <d v="2022-09-05T18:15:27"/>
    <m/>
    <m/>
    <d v="2022-09-13T18:15:27"/>
    <n v="1"/>
    <n v="7"/>
    <n v="3"/>
    <n v="5"/>
    <n v="14"/>
    <n v="2"/>
    <n v="3"/>
    <n v="1"/>
    <n v="14"/>
    <n v="14"/>
  </r>
  <r>
    <n v="644"/>
    <s v="644 | M and E"/>
    <s v="M and E"/>
    <s v="M and E - Senior"/>
    <s v="Analyst"/>
    <s v="M and E-Analyst"/>
    <x v="4"/>
    <d v="2022-08-08T18:15:27"/>
    <d v="2022-08-11T18:15:27"/>
    <d v="2022-08-15T18:15:27"/>
    <d v="2022-09-11T18:15:27"/>
    <s v="Yes"/>
    <d v="2022-08-24T18:15:27"/>
    <s v="Accepted"/>
    <m/>
    <d v="2022-08-29T18:15:27"/>
    <s v="Accepted"/>
    <d v="2022-08-25T18:15:27"/>
    <d v="2022-08-27T18:15:27"/>
    <d v="2022-08-28T18:15:27"/>
    <d v="2022-08-31T18:15:27"/>
    <n v="1"/>
    <d v="2022-09-01T18:15:27"/>
    <d v="2022-09-04T18:15:27"/>
    <d v="2022-09-05T18:15:27"/>
    <m/>
    <m/>
    <d v="2022-09-26T18:15:27"/>
    <n v="18"/>
    <n v="12"/>
    <n v="7"/>
    <n v="27"/>
    <n v="9"/>
    <n v="1"/>
    <n v="4"/>
    <n v="3"/>
    <n v="25"/>
    <n v="9"/>
  </r>
  <r>
    <n v="558"/>
    <s v="558 | M and E"/>
    <s v="M and E"/>
    <s v="M and E - Senior"/>
    <s v="Analyst"/>
    <s v="M and E-Analyst"/>
    <x v="4"/>
    <d v="2023-06-09T00:15:10"/>
    <d v="2023-06-11T00:15:10"/>
    <d v="2023-06-14T00:15:10"/>
    <d v="2023-07-13T00:15:10"/>
    <s v="No"/>
    <m/>
    <m/>
    <m/>
    <m/>
    <m/>
    <m/>
    <m/>
    <m/>
    <m/>
    <n v="0"/>
    <m/>
    <m/>
    <m/>
    <m/>
    <m/>
    <m/>
    <n v="0"/>
    <n v="0"/>
    <n v="5"/>
    <n v="29"/>
    <n v="0"/>
    <n v="0"/>
    <n v="0"/>
    <n v="2"/>
    <n v="0"/>
    <n v="0"/>
  </r>
  <r>
    <n v="554"/>
    <s v="554 | M and E"/>
    <s v="M and E"/>
    <s v="M and E - Senior"/>
    <s v="Analyst"/>
    <s v="M and E-Analyst"/>
    <x v="4"/>
    <d v="2023-06-09T00:15:10"/>
    <d v="2023-06-11T00:15:10"/>
    <d v="2023-06-14T00:15:10"/>
    <d v="2023-07-12T00:15:10"/>
    <s v="Yes"/>
    <d v="2023-06-18T00:15:10"/>
    <s v="Failed"/>
    <s v="Other"/>
    <m/>
    <m/>
    <m/>
    <m/>
    <d v="2023-06-19T00:15:10"/>
    <m/>
    <n v="0"/>
    <m/>
    <m/>
    <m/>
    <m/>
    <s v="Candidate"/>
    <m/>
    <n v="24"/>
    <n v="0"/>
    <n v="5"/>
    <n v="28"/>
    <n v="0"/>
    <n v="0"/>
    <n v="1"/>
    <n v="2"/>
    <n v="0"/>
    <n v="0"/>
  </r>
  <r>
    <n v="2989"/>
    <s v="2989 | M and E"/>
    <s v="M and E"/>
    <s v="M and E - Manager Level"/>
    <s v="Manager"/>
    <s v="M and E-Manager"/>
    <x v="5"/>
    <d v="2023-01-02T23:42:41"/>
    <d v="2023-01-04T23:42:41"/>
    <d v="2023-01-12T23:42:41"/>
    <d v="2023-02-04T23:42:41"/>
    <s v="Yes"/>
    <d v="2023-01-19T23:42:41"/>
    <s v="Failed"/>
    <s v="Not a culture fit"/>
    <m/>
    <m/>
    <m/>
    <m/>
    <d v="2023-01-21T23:42:41"/>
    <m/>
    <n v="0"/>
    <m/>
    <m/>
    <m/>
    <m/>
    <s v="Candidate"/>
    <m/>
    <n v="16"/>
    <n v="0"/>
    <n v="10"/>
    <n v="23"/>
    <n v="0"/>
    <n v="0"/>
    <n v="2"/>
    <n v="2"/>
    <n v="0"/>
    <n v="0"/>
  </r>
  <r>
    <n v="2907"/>
    <s v="2907 | M and E"/>
    <s v="M and E"/>
    <s v="M and E - Manager Level"/>
    <s v="Manager"/>
    <s v="M and E-Manager"/>
    <x v="5"/>
    <d v="2022-02-24T07:11:44"/>
    <d v="2022-02-25T07:11:44"/>
    <d v="2022-03-02T07:11:44"/>
    <d v="2022-04-16T07:11:44"/>
    <s v="Yes"/>
    <d v="2022-03-16T07:11:44"/>
    <s v="Failed"/>
    <s v="Didn't pass technical test"/>
    <m/>
    <m/>
    <m/>
    <m/>
    <d v="2022-03-19T07:11:44"/>
    <m/>
    <n v="0"/>
    <m/>
    <m/>
    <m/>
    <m/>
    <s v="Company"/>
    <m/>
    <n v="31"/>
    <n v="0"/>
    <n v="6"/>
    <n v="45"/>
    <n v="0"/>
    <n v="0"/>
    <n v="3"/>
    <n v="1"/>
    <n v="0"/>
    <n v="0"/>
  </r>
  <r>
    <n v="2880"/>
    <s v="2880 | M and E"/>
    <s v="M and E"/>
    <s v="M and E - Manager Level"/>
    <s v="Manager"/>
    <s v="M and E-Manager"/>
    <x v="5"/>
    <d v="2023-07-10T03:57:06"/>
    <d v="2023-07-12T03:57:06"/>
    <d v="2023-07-19T03:57:06"/>
    <d v="2023-08-12T03:57:06"/>
    <s v="Yes"/>
    <d v="2023-07-24T03:57:06"/>
    <s v="Accepted"/>
    <m/>
    <d v="2023-07-30T03:57:06"/>
    <s v="Accepted"/>
    <d v="2023-07-25T03:57:06"/>
    <d v="2023-07-26T03:57:06"/>
    <d v="2023-07-27T03:57:06"/>
    <d v="2023-07-29T03:57:06"/>
    <n v="1"/>
    <d v="2023-07-31T03:57:06"/>
    <d v="2023-08-01T03:57:06"/>
    <d v="2023-08-02T03:57:06"/>
    <m/>
    <m/>
    <d v="2023-08-12T03:57:06"/>
    <n v="19"/>
    <n v="7"/>
    <n v="9"/>
    <n v="24"/>
    <n v="7"/>
    <n v="2"/>
    <n v="3"/>
    <n v="2"/>
    <n v="12"/>
    <n v="7"/>
  </r>
  <r>
    <n v="2876"/>
    <s v="2876 | M and E"/>
    <s v="M and E"/>
    <s v="M and E - Manager Level"/>
    <s v="Manager"/>
    <s v="M and E-Manager"/>
    <x v="5"/>
    <d v="2023-07-11T03:57:06"/>
    <d v="2023-07-12T03:57:06"/>
    <d v="2023-07-19T03:57:06"/>
    <d v="2023-07-30T03:57:06"/>
    <s v="Yes"/>
    <d v="2023-07-27T03:57:06"/>
    <s v="Declined"/>
    <m/>
    <d v="2023-08-02T03:57:06"/>
    <s v="Declined"/>
    <m/>
    <m/>
    <d v="2023-07-31T03:57:06"/>
    <m/>
    <n v="0"/>
    <m/>
    <m/>
    <m/>
    <m/>
    <m/>
    <m/>
    <n v="3"/>
    <n v="0"/>
    <n v="8"/>
    <n v="11"/>
    <n v="0"/>
    <n v="0"/>
    <n v="4"/>
    <n v="1"/>
    <n v="0"/>
    <n v="0"/>
  </r>
  <r>
    <n v="2875"/>
    <s v="2875 | M and E"/>
    <s v="M and E"/>
    <s v="M and E - Manager Level"/>
    <s v="Manager"/>
    <s v="M and E-Manager"/>
    <x v="5"/>
    <d v="2023-07-07T03:57:06"/>
    <d v="2023-07-08T03:57:06"/>
    <d v="2023-07-15T03:57:06"/>
    <d v="2023-07-31T03:57:06"/>
    <s v="No"/>
    <m/>
    <m/>
    <m/>
    <m/>
    <m/>
    <m/>
    <m/>
    <m/>
    <m/>
    <n v="0"/>
    <m/>
    <m/>
    <m/>
    <m/>
    <m/>
    <m/>
    <n v="0"/>
    <n v="0"/>
    <n v="8"/>
    <n v="16"/>
    <n v="0"/>
    <n v="0"/>
    <n v="0"/>
    <n v="1"/>
    <n v="0"/>
    <n v="0"/>
  </r>
  <r>
    <n v="2871"/>
    <s v="2871 | M and E"/>
    <s v="M and E"/>
    <s v="M and E - Manager Level"/>
    <s v="Manager"/>
    <s v="M and E-Manager"/>
    <x v="5"/>
    <d v="2023-07-12T03:57:06"/>
    <d v="2023-07-13T03:57:06"/>
    <d v="2023-07-20T03:57:06"/>
    <d v="2023-09-28T03:57:06"/>
    <s v="Yes"/>
    <d v="2023-07-21T03:57:06"/>
    <s v="Accepted"/>
    <m/>
    <d v="2023-07-29T03:57:06"/>
    <s v="Accepted"/>
    <d v="2023-07-23T03:57:06"/>
    <d v="2023-07-27T03:57:06"/>
    <d v="2023-07-25T03:57:06"/>
    <d v="2023-07-31T03:57:06"/>
    <n v="1"/>
    <d v="2023-08-04T03:57:06"/>
    <d v="2023-08-06T03:57:06"/>
    <d v="2023-08-09T03:57:06"/>
    <m/>
    <m/>
    <d v="2023-08-28T03:57:06"/>
    <n v="69"/>
    <n v="7"/>
    <n v="8"/>
    <n v="70"/>
    <n v="13"/>
    <n v="4"/>
    <n v="4"/>
    <n v="1"/>
    <n v="24"/>
    <n v="13"/>
  </r>
  <r>
    <n v="2811"/>
    <s v="2811 | M and E"/>
    <s v="M and E"/>
    <s v="M and E - Manager Level"/>
    <s v="Manager"/>
    <s v="M and E-Manager"/>
    <x v="5"/>
    <d v="2022-11-28T20:42:08"/>
    <d v="2022-12-01T20:42:08"/>
    <d v="2022-12-03T20:42:08"/>
    <d v="2022-12-23T20:42:08"/>
    <s v="Yes"/>
    <d v="2022-12-10T20:42:08"/>
    <s v="Declined"/>
    <m/>
    <d v="2022-12-14T20:42:08"/>
    <s v="Declined"/>
    <m/>
    <m/>
    <d v="2022-12-12T20:42:08"/>
    <m/>
    <n v="0"/>
    <m/>
    <m/>
    <m/>
    <m/>
    <m/>
    <m/>
    <n v="13"/>
    <n v="0"/>
    <n v="5"/>
    <n v="20"/>
    <n v="0"/>
    <n v="0"/>
    <n v="2"/>
    <n v="3"/>
    <n v="0"/>
    <n v="0"/>
  </r>
  <r>
    <n v="2718"/>
    <s v="2718 | M and E"/>
    <s v="M and E"/>
    <s v="M and E - Manager Level"/>
    <s v="Manager"/>
    <s v="M and E-Manager"/>
    <x v="5"/>
    <d v="2023-01-28T01:18:41"/>
    <d v="2023-01-31T01:18:41"/>
    <d v="2023-02-01T01:18:41"/>
    <d v="2023-02-25T01:18:41"/>
    <s v="Yes"/>
    <d v="2023-02-10T01:18:41"/>
    <s v="Failed"/>
    <s v="Salary expectation too high"/>
    <m/>
    <m/>
    <m/>
    <m/>
    <d v="2023-02-11T01:18:41"/>
    <m/>
    <n v="0"/>
    <m/>
    <m/>
    <m/>
    <m/>
    <s v="Company"/>
    <m/>
    <n v="15"/>
    <n v="0"/>
    <n v="4"/>
    <n v="24"/>
    <n v="0"/>
    <n v="0"/>
    <n v="1"/>
    <n v="3"/>
    <n v="0"/>
    <n v="0"/>
  </r>
  <r>
    <n v="2714"/>
    <s v="2714 | M and E"/>
    <s v="M and E"/>
    <s v="M and E - Manager Level"/>
    <s v="Manager"/>
    <s v="M and E-Manager"/>
    <x v="5"/>
    <d v="2023-01-29T01:18:41"/>
    <d v="2023-01-31T01:18:41"/>
    <d v="2023-02-01T01:18:41"/>
    <d v="2023-02-11T01:18:41"/>
    <s v="Yes"/>
    <d v="2023-02-09T01:18:41"/>
    <s v="Failed"/>
    <s v="Position filled by another"/>
    <m/>
    <m/>
    <m/>
    <m/>
    <m/>
    <m/>
    <n v="0"/>
    <m/>
    <m/>
    <m/>
    <m/>
    <s v="Candidate"/>
    <m/>
    <n v="2"/>
    <n v="0"/>
    <n v="3"/>
    <n v="10"/>
    <n v="0"/>
    <n v="0"/>
    <n v="0"/>
    <n v="2"/>
    <n v="0"/>
    <n v="0"/>
  </r>
  <r>
    <n v="2652"/>
    <s v="2652 | M and E"/>
    <s v="M and E"/>
    <s v="M and E - Manager Level"/>
    <s v="Manager"/>
    <s v="M and E-Manager"/>
    <x v="5"/>
    <d v="2022-02-08T10:00:31"/>
    <d v="2022-02-10T10:00:31"/>
    <d v="2022-02-13T10:00:31"/>
    <d v="2022-02-20T10:00:31"/>
    <s v="Yes"/>
    <d v="2022-03-03T10:00:31"/>
    <s v="Failed"/>
    <s v="Not a culture fit"/>
    <m/>
    <m/>
    <m/>
    <m/>
    <m/>
    <m/>
    <n v="0"/>
    <m/>
    <m/>
    <m/>
    <m/>
    <s v="Company"/>
    <m/>
    <n v="11"/>
    <n v="0"/>
    <n v="5"/>
    <n v="7"/>
    <n v="0"/>
    <n v="0"/>
    <n v="0"/>
    <n v="2"/>
    <n v="0"/>
    <n v="0"/>
  </r>
  <r>
    <n v="2608"/>
    <s v="2608 | M and E"/>
    <s v="M and E"/>
    <s v="M and E - Manager Level"/>
    <s v="Manager"/>
    <s v="M and E-Manager"/>
    <x v="5"/>
    <d v="2023-04-25T16:37:27"/>
    <d v="2023-04-28T16:37:27"/>
    <d v="2023-04-30T16:37:27"/>
    <d v="2023-05-19T16:37:27"/>
    <s v="Yes"/>
    <d v="2023-05-14T16:37:27"/>
    <s v="Failed"/>
    <s v="Not a culture fit"/>
    <m/>
    <m/>
    <m/>
    <m/>
    <m/>
    <m/>
    <n v="0"/>
    <m/>
    <m/>
    <m/>
    <m/>
    <s v="Candidate"/>
    <m/>
    <n v="5"/>
    <n v="0"/>
    <n v="5"/>
    <n v="19"/>
    <n v="0"/>
    <n v="0"/>
    <n v="0"/>
    <n v="3"/>
    <n v="0"/>
    <n v="0"/>
  </r>
  <r>
    <n v="2605"/>
    <s v="2605 | M and E"/>
    <s v="M and E"/>
    <s v="M and E - Manager Level"/>
    <s v="Manager"/>
    <s v="M and E-Manager"/>
    <x v="5"/>
    <d v="2023-04-26T16:37:27"/>
    <d v="2023-04-27T16:37:27"/>
    <d v="2023-04-30T16:37:27"/>
    <d v="2023-05-20T16:37:27"/>
    <s v="Yes"/>
    <d v="2023-05-16T16:37:27"/>
    <s v="Failed"/>
    <s v="Salary expectation too high"/>
    <m/>
    <m/>
    <m/>
    <m/>
    <m/>
    <m/>
    <n v="0"/>
    <m/>
    <m/>
    <m/>
    <m/>
    <s v="Candidate"/>
    <m/>
    <n v="4"/>
    <n v="0"/>
    <n v="4"/>
    <n v="20"/>
    <n v="0"/>
    <n v="0"/>
    <n v="0"/>
    <n v="1"/>
    <n v="0"/>
    <n v="0"/>
  </r>
  <r>
    <n v="2470"/>
    <s v="2470 | M and E"/>
    <s v="M and E"/>
    <s v="M and E - Manager Level"/>
    <s v="Manager"/>
    <s v="M and E-Manager"/>
    <x v="5"/>
    <d v="2023-03-29T20:12:18"/>
    <d v="2023-04-01T20:12:18"/>
    <d v="2023-04-06T20:12:18"/>
    <d v="2023-05-03T20:12:18"/>
    <s v="Yes"/>
    <d v="2023-04-08T20:12:18"/>
    <s v="Accepted"/>
    <m/>
    <d v="2023-04-16T20:12:18"/>
    <s v="Accepted"/>
    <d v="2023-04-09T20:12:18"/>
    <d v="2023-04-12T20:12:18"/>
    <d v="2023-04-12T20:12:18"/>
    <d v="2023-04-14T20:12:18"/>
    <n v="1"/>
    <d v="2023-04-18T20:12:18"/>
    <d v="2023-04-19T20:12:18"/>
    <d v="2023-04-21T20:12:18"/>
    <m/>
    <m/>
    <d v="2023-05-11T20:12:18"/>
    <n v="25"/>
    <n v="6"/>
    <n v="8"/>
    <n v="27"/>
    <n v="9"/>
    <n v="4"/>
    <n v="4"/>
    <n v="3"/>
    <n v="23"/>
    <n v="9"/>
  </r>
  <r>
    <n v="2466"/>
    <s v="2466 | M and E"/>
    <s v="M and E"/>
    <s v="M and E - Manager Level"/>
    <s v="Manager"/>
    <s v="M and E-Manager"/>
    <x v="5"/>
    <d v="2023-04-01T20:12:18"/>
    <d v="2023-04-03T20:12:18"/>
    <d v="2023-04-06T20:12:18"/>
    <d v="2023-04-22T20:12:18"/>
    <s v="Yes"/>
    <d v="2023-04-20T20:12:18"/>
    <s v="Pending"/>
    <m/>
    <d v="2023-04-28T20:12:18"/>
    <s v="Pending"/>
    <m/>
    <m/>
    <d v="2023-04-24T20:12:18"/>
    <m/>
    <n v="0"/>
    <m/>
    <m/>
    <m/>
    <m/>
    <m/>
    <m/>
    <n v="2"/>
    <n v="0"/>
    <n v="5"/>
    <n v="16"/>
    <n v="0"/>
    <n v="0"/>
    <n v="4"/>
    <n v="2"/>
    <n v="0"/>
    <n v="0"/>
  </r>
  <r>
    <n v="2433"/>
    <s v="2433 | M and E"/>
    <s v="M and E"/>
    <s v="M and E - Manager Level"/>
    <s v="Manager"/>
    <s v="M and E-Manager"/>
    <x v="5"/>
    <d v="2022-07-02T03:02:50"/>
    <d v="2022-07-03T03:02:50"/>
    <d v="2022-07-07T03:02:50"/>
    <d v="2022-07-21T03:02:50"/>
    <s v="Yes"/>
    <d v="2022-07-16T03:02:50"/>
    <s v="Failed"/>
    <s v="Salary expectation too high"/>
    <m/>
    <m/>
    <m/>
    <m/>
    <d v="2022-07-20T03:02:50"/>
    <m/>
    <n v="0"/>
    <m/>
    <m/>
    <m/>
    <m/>
    <s v="Company"/>
    <m/>
    <n v="5"/>
    <n v="0"/>
    <n v="5"/>
    <n v="14"/>
    <n v="0"/>
    <n v="0"/>
    <n v="4"/>
    <n v="1"/>
    <n v="0"/>
    <n v="0"/>
  </r>
  <r>
    <n v="2350"/>
    <s v="2350 | M and E"/>
    <s v="M and E"/>
    <s v="M and E - Manager Level"/>
    <s v="Manager"/>
    <s v="M and E-Manager"/>
    <x v="5"/>
    <d v="2023-05-08T08:44:55"/>
    <d v="2023-05-12T08:44:55"/>
    <d v="2023-05-14T08:44:55"/>
    <d v="2023-06-09T08:44:55"/>
    <s v="Yes"/>
    <d v="2023-05-22T08:44:55"/>
    <s v="Failed"/>
    <s v="Not a culture fit"/>
    <m/>
    <m/>
    <m/>
    <m/>
    <d v="2023-05-23T08:44:55"/>
    <m/>
    <n v="0"/>
    <m/>
    <m/>
    <m/>
    <m/>
    <s v="Company"/>
    <m/>
    <n v="18"/>
    <n v="0"/>
    <n v="6"/>
    <n v="26"/>
    <n v="0"/>
    <n v="0"/>
    <n v="1"/>
    <n v="4"/>
    <n v="0"/>
    <n v="0"/>
  </r>
  <r>
    <n v="2343"/>
    <s v="2343 | M and E"/>
    <s v="M and E"/>
    <s v="M and E - Manager Level"/>
    <s v="Manager"/>
    <s v="M and E-Manager"/>
    <x v="5"/>
    <d v="2023-05-09T08:44:55"/>
    <d v="2023-05-11T08:44:55"/>
    <d v="2023-05-14T08:44:55"/>
    <d v="2023-05-30T08:44:55"/>
    <s v="No"/>
    <m/>
    <m/>
    <m/>
    <m/>
    <m/>
    <m/>
    <m/>
    <m/>
    <m/>
    <n v="0"/>
    <m/>
    <m/>
    <m/>
    <m/>
    <m/>
    <m/>
    <n v="0"/>
    <n v="0"/>
    <n v="5"/>
    <n v="16"/>
    <n v="0"/>
    <n v="0"/>
    <n v="0"/>
    <n v="2"/>
    <n v="0"/>
    <n v="0"/>
  </r>
  <r>
    <n v="2182"/>
    <s v="2182 | M and E"/>
    <s v="M and E"/>
    <s v="M and E - Manager Level"/>
    <s v="Manager"/>
    <s v="M and E-Manager"/>
    <x v="5"/>
    <d v="2023-03-08T12:45:42"/>
    <d v="2023-03-11T12:45:42"/>
    <d v="2023-03-15T12:45:42"/>
    <d v="2023-03-22T12:45:42"/>
    <s v="Yes"/>
    <d v="2023-03-19T12:45:42"/>
    <s v="Accepted"/>
    <m/>
    <d v="2023-03-22T12:45:42"/>
    <s v="Accepted"/>
    <d v="2023-03-20T12:45:42"/>
    <d v="2023-03-24T12:45:42"/>
    <d v="2023-03-21T12:45:42"/>
    <d v="2023-03-31T12:45:42"/>
    <n v="1"/>
    <d v="2023-04-02T12:45:42"/>
    <d v="2023-04-05T12:45:42"/>
    <d v="2023-04-08T12:45:42"/>
    <m/>
    <m/>
    <d v="2023-04-25T12:45:42"/>
    <n v="3"/>
    <n v="9"/>
    <n v="7"/>
    <n v="7"/>
    <n v="15"/>
    <n v="2"/>
    <n v="2"/>
    <n v="3"/>
    <n v="23"/>
    <n v="15"/>
  </r>
  <r>
    <n v="2079"/>
    <s v="2079 | M and E"/>
    <s v="M and E"/>
    <s v="M and E - Manager Level"/>
    <s v="Manager"/>
    <s v="M and E-Manager"/>
    <x v="5"/>
    <d v="2022-12-19T10:35:07"/>
    <d v="2022-12-22T10:35:07"/>
    <d v="2022-12-28T10:35:07"/>
    <d v="2023-01-13T10:35:07"/>
    <s v="Yes"/>
    <d v="2023-01-04T10:35:07"/>
    <s v="Accepted"/>
    <m/>
    <d v="2023-01-09T10:35:07"/>
    <s v="Accepted"/>
    <d v="2023-01-06T10:35:07"/>
    <d v="2023-01-07T10:35:07"/>
    <d v="2023-01-05T10:35:07"/>
    <d v="2023-01-08T10:35:07"/>
    <n v="1"/>
    <d v="2023-01-11T10:35:07"/>
    <d v="2023-01-12T10:35:07"/>
    <d v="2023-01-13T10:35:07"/>
    <m/>
    <m/>
    <d v="2023-02-04T10:35:07"/>
    <n v="9"/>
    <n v="10"/>
    <n v="9"/>
    <n v="16"/>
    <n v="6"/>
    <n v="3"/>
    <n v="1"/>
    <n v="3"/>
    <n v="24"/>
    <n v="6"/>
  </r>
  <r>
    <n v="2076"/>
    <s v="2076 | M and E"/>
    <s v="M and E"/>
    <s v="M and E - Manager Level"/>
    <s v="Manager"/>
    <s v="M and E-Manager"/>
    <x v="5"/>
    <d v="2022-12-25T10:35:07"/>
    <d v="2022-12-27T10:35:07"/>
    <d v="2022-12-28T10:35:07"/>
    <d v="2023-01-06T10:35:07"/>
    <s v="Yes"/>
    <d v="2023-01-11T10:35:07"/>
    <s v="Declined"/>
    <m/>
    <d v="2023-01-16T10:35:07"/>
    <s v="Declined"/>
    <m/>
    <m/>
    <d v="2023-01-15T10:35:07"/>
    <m/>
    <n v="0"/>
    <m/>
    <m/>
    <m/>
    <m/>
    <m/>
    <m/>
    <n v="5"/>
    <n v="0"/>
    <n v="3"/>
    <n v="9"/>
    <n v="0"/>
    <n v="0"/>
    <n v="4"/>
    <n v="2"/>
    <n v="0"/>
    <n v="0"/>
  </r>
  <r>
    <n v="2020"/>
    <s v="2020 | M and E"/>
    <s v="M and E"/>
    <s v="M and E - Manager Level"/>
    <s v="Manager"/>
    <s v="M and E-Manager"/>
    <x v="5"/>
    <d v="2023-06-05T14:00:49"/>
    <d v="2023-06-06T14:00:49"/>
    <d v="2023-06-09T14:00:49"/>
    <d v="2023-06-15T14:00:49"/>
    <s v="Yes"/>
    <d v="2023-06-24T14:00:49"/>
    <s v="Pending"/>
    <m/>
    <d v="2023-06-29T14:00:49"/>
    <s v="Pending"/>
    <m/>
    <m/>
    <d v="2023-06-28T14:00:49"/>
    <m/>
    <n v="0"/>
    <m/>
    <m/>
    <m/>
    <m/>
    <m/>
    <m/>
    <n v="9"/>
    <n v="0"/>
    <n v="4"/>
    <n v="6"/>
    <n v="0"/>
    <n v="0"/>
    <n v="4"/>
    <n v="1"/>
    <n v="0"/>
    <n v="0"/>
  </r>
  <r>
    <n v="1950"/>
    <s v="1950 | M and E"/>
    <s v="M and E"/>
    <s v="M and E - Manager Level"/>
    <s v="Manager"/>
    <s v="M and E-Manager"/>
    <x v="5"/>
    <d v="2023-03-02T06:20:20"/>
    <d v="2023-03-03T06:20:20"/>
    <d v="2023-03-05T06:20:20"/>
    <d v="2023-03-30T06:20:20"/>
    <s v="Yes"/>
    <d v="2023-03-06T06:20:20"/>
    <s v="Accepted"/>
    <m/>
    <d v="2023-03-10T06:20:20"/>
    <s v="Accepted"/>
    <d v="2023-03-07T06:20:20"/>
    <d v="2023-03-08T06:20:20"/>
    <d v="2023-03-08T06:20:20"/>
    <d v="2023-03-15T06:20:20"/>
    <n v="1"/>
    <d v="2023-03-17T06:20:20"/>
    <d v="2023-03-20T06:20:20"/>
    <d v="2023-03-23T06:20:20"/>
    <m/>
    <m/>
    <d v="2023-03-31T06:20:20"/>
    <n v="24"/>
    <n v="3"/>
    <n v="3"/>
    <n v="25"/>
    <n v="15"/>
    <n v="2"/>
    <n v="2"/>
    <n v="1"/>
    <n v="14"/>
    <n v="15"/>
  </r>
  <r>
    <n v="1945"/>
    <s v="1945 | M and E"/>
    <s v="M and E"/>
    <s v="M and E - Manager Level"/>
    <s v="Manager"/>
    <s v="M and E-Manager"/>
    <x v="5"/>
    <d v="2023-02-25T06:20:20"/>
    <d v="2023-02-27T06:20:20"/>
    <d v="2023-03-05T06:20:20"/>
    <d v="2023-03-14T06:20:20"/>
    <s v="Yes"/>
    <d v="2023-03-14T06:20:20"/>
    <s v="Failed"/>
    <s v="Not a culture fit"/>
    <m/>
    <m/>
    <m/>
    <m/>
    <m/>
    <m/>
    <n v="0"/>
    <m/>
    <m/>
    <m/>
    <m/>
    <s v="Candidate"/>
    <m/>
    <n v="0"/>
    <n v="0"/>
    <n v="8"/>
    <n v="9"/>
    <n v="0"/>
    <n v="0"/>
    <n v="0"/>
    <n v="2"/>
    <n v="0"/>
    <n v="0"/>
  </r>
  <r>
    <n v="1942"/>
    <s v="1942 | M and E"/>
    <s v="M and E"/>
    <s v="M and E - Manager Level"/>
    <s v="Manager"/>
    <s v="M and E-Manager"/>
    <x v="5"/>
    <d v="2023-02-27T06:20:20"/>
    <d v="2023-03-03T06:20:20"/>
    <d v="2023-03-05T06:20:20"/>
    <d v="2023-03-30T06:20:20"/>
    <s v="Yes"/>
    <d v="2023-03-14T06:20:20"/>
    <s v="Accepted"/>
    <m/>
    <d v="2023-03-18T06:20:20"/>
    <s v="Accepted"/>
    <d v="2023-03-16T06:20:20"/>
    <d v="2023-03-19T06:20:20"/>
    <d v="2023-03-16T06:20:20"/>
    <d v="2023-03-23T06:20:20"/>
    <n v="1"/>
    <d v="2023-03-25T06:20:20"/>
    <d v="2023-03-27T06:20:20"/>
    <d v="2023-03-28T06:20:20"/>
    <m/>
    <m/>
    <d v="2023-04-11T06:20:20"/>
    <n v="16"/>
    <n v="14"/>
    <n v="6"/>
    <n v="25"/>
    <n v="9"/>
    <n v="2"/>
    <n v="2"/>
    <n v="4"/>
    <n v="17"/>
    <n v="9"/>
  </r>
  <r>
    <n v="1927"/>
    <s v="1927 | M and E"/>
    <s v="M and E"/>
    <s v="M and E - Manager Level"/>
    <s v="Manager"/>
    <s v="M and E-Manager"/>
    <x v="5"/>
    <d v="2022-08-22T09:24:23"/>
    <d v="2022-08-23T09:24:23"/>
    <d v="2022-08-25T09:24:23"/>
    <d v="2022-09-10T09:24:23"/>
    <s v="No"/>
    <m/>
    <m/>
    <m/>
    <m/>
    <m/>
    <m/>
    <m/>
    <m/>
    <m/>
    <n v="0"/>
    <m/>
    <m/>
    <m/>
    <m/>
    <m/>
    <m/>
    <n v="0"/>
    <n v="0"/>
    <n v="3"/>
    <n v="16"/>
    <n v="0"/>
    <n v="0"/>
    <n v="0"/>
    <n v="1"/>
    <n v="0"/>
    <n v="0"/>
  </r>
  <r>
    <n v="1923"/>
    <s v="1923 | M and E"/>
    <s v="M and E"/>
    <s v="M and E - Manager Level"/>
    <s v="Manager"/>
    <s v="M and E-Manager"/>
    <x v="5"/>
    <d v="2022-08-23T09:24:23"/>
    <d v="2022-08-24T09:24:23"/>
    <d v="2022-08-25T09:24:23"/>
    <d v="2022-09-08T09:24:23"/>
    <s v="Yes"/>
    <d v="2022-09-03T09:24:23"/>
    <s v="Failed"/>
    <s v="Not a culture fit"/>
    <m/>
    <m/>
    <m/>
    <m/>
    <d v="2022-09-05T09:24:23"/>
    <m/>
    <n v="0"/>
    <m/>
    <m/>
    <m/>
    <m/>
    <s v="Candidate"/>
    <m/>
    <n v="5"/>
    <n v="0"/>
    <n v="2"/>
    <n v="14"/>
    <n v="0"/>
    <n v="0"/>
    <n v="2"/>
    <n v="1"/>
    <n v="0"/>
    <n v="0"/>
  </r>
  <r>
    <n v="1839"/>
    <s v="1839 | M and E"/>
    <s v="M and E"/>
    <s v="M and E - Manager Level"/>
    <s v="Manager"/>
    <s v="M and E-Manager"/>
    <x v="5"/>
    <d v="2023-04-22T08:48:53"/>
    <d v="2023-04-23T08:48:53"/>
    <d v="2023-04-24T08:48:53"/>
    <d v="2023-05-19T08:48:53"/>
    <s v="Yes"/>
    <d v="2023-05-10T08:48:53"/>
    <s v="Declined"/>
    <m/>
    <d v="2023-05-15T08:48:53"/>
    <s v="Declined"/>
    <m/>
    <m/>
    <d v="2023-05-12T08:48:53"/>
    <m/>
    <n v="0"/>
    <m/>
    <m/>
    <m/>
    <m/>
    <m/>
    <m/>
    <n v="9"/>
    <n v="0"/>
    <n v="2"/>
    <n v="25"/>
    <n v="0"/>
    <n v="0"/>
    <n v="2"/>
    <n v="1"/>
    <n v="0"/>
    <n v="0"/>
  </r>
  <r>
    <n v="1790"/>
    <s v="1790 | M and E"/>
    <s v="M and E"/>
    <s v="M and E - Manager Level"/>
    <s v="Manager"/>
    <s v="M and E-Manager"/>
    <x v="5"/>
    <d v="2022-04-07T08:33:21"/>
    <d v="2022-04-10T08:33:21"/>
    <d v="2022-04-14T08:33:21"/>
    <d v="2022-05-02T08:33:21"/>
    <s v="No"/>
    <m/>
    <m/>
    <m/>
    <m/>
    <m/>
    <m/>
    <m/>
    <m/>
    <m/>
    <n v="0"/>
    <m/>
    <m/>
    <m/>
    <m/>
    <m/>
    <m/>
    <n v="0"/>
    <n v="0"/>
    <n v="7"/>
    <n v="18"/>
    <n v="0"/>
    <n v="0"/>
    <n v="0"/>
    <n v="3"/>
    <n v="0"/>
    <n v="0"/>
  </r>
  <r>
    <n v="1782"/>
    <s v="1782 | M and E"/>
    <s v="M and E"/>
    <s v="M and E - Manager Level"/>
    <s v="Manager"/>
    <s v="M and E-Manager"/>
    <x v="5"/>
    <d v="2022-04-08T08:33:21"/>
    <d v="2022-04-11T08:33:21"/>
    <d v="2022-04-14T08:33:21"/>
    <d v="2022-05-08T08:33:21"/>
    <s v="Yes"/>
    <d v="2022-04-19T08:33:21"/>
    <s v="Declined"/>
    <m/>
    <d v="2022-04-22T08:33:21"/>
    <s v="Declined"/>
    <m/>
    <m/>
    <d v="2022-04-21T08:33:21"/>
    <m/>
    <n v="0"/>
    <m/>
    <m/>
    <m/>
    <m/>
    <m/>
    <m/>
    <n v="19"/>
    <n v="0"/>
    <n v="6"/>
    <n v="24"/>
    <n v="0"/>
    <n v="0"/>
    <n v="2"/>
    <n v="3"/>
    <n v="0"/>
    <n v="0"/>
  </r>
  <r>
    <n v="1768"/>
    <s v="1768 | M and E"/>
    <s v="M and E"/>
    <s v="M and E - Manager Level"/>
    <s v="Manager"/>
    <s v="M and E-Manager"/>
    <x v="5"/>
    <d v="2023-06-20T15:39:43"/>
    <d v="2023-06-24T15:39:43"/>
    <d v="2023-06-28T15:39:43"/>
    <d v="2023-07-08T15:39:43"/>
    <s v="Yes"/>
    <d v="2023-07-14T15:39:43"/>
    <s v="Accepted"/>
    <m/>
    <d v="2023-07-21T15:39:43"/>
    <s v="Accepted"/>
    <d v="2023-07-16T15:39:43"/>
    <d v="2023-07-20T15:39:43"/>
    <d v="2023-07-17T15:39:43"/>
    <d v="2023-07-27T15:39:43"/>
    <n v="1"/>
    <d v="2023-07-28T15:39:43"/>
    <d v="2023-07-31T15:39:43"/>
    <d v="2023-08-01T15:39:43"/>
    <m/>
    <m/>
    <d v="2023-08-16T15:39:43"/>
    <n v="6"/>
    <n v="22"/>
    <n v="8"/>
    <n v="10"/>
    <n v="12"/>
    <n v="1"/>
    <n v="3"/>
    <n v="4"/>
    <n v="19"/>
    <n v="12"/>
  </r>
  <r>
    <n v="1765"/>
    <s v="1765 | M and E"/>
    <s v="M and E"/>
    <s v="M and E - Manager Level"/>
    <s v="Manager"/>
    <s v="M and E-Manager"/>
    <x v="5"/>
    <d v="2023-06-24T15:39:43"/>
    <d v="2023-06-27T15:39:43"/>
    <d v="2023-06-28T15:39:43"/>
    <d v="2023-07-20T15:39:43"/>
    <s v="Yes"/>
    <d v="2023-07-11T15:39:43"/>
    <s v="Declined"/>
    <m/>
    <d v="2023-07-16T15:39:43"/>
    <s v="Declined"/>
    <m/>
    <m/>
    <d v="2023-07-15T15:39:43"/>
    <m/>
    <n v="0"/>
    <m/>
    <m/>
    <m/>
    <m/>
    <m/>
    <m/>
    <n v="9"/>
    <n v="0"/>
    <n v="4"/>
    <n v="22"/>
    <n v="0"/>
    <n v="0"/>
    <n v="4"/>
    <n v="3"/>
    <n v="0"/>
    <n v="0"/>
  </r>
  <r>
    <n v="1764"/>
    <s v="1764 | M and E"/>
    <s v="M and E"/>
    <s v="M and E - Manager Level"/>
    <s v="Manager"/>
    <s v="M and E-Manager"/>
    <x v="5"/>
    <d v="2023-06-22T15:39:43"/>
    <d v="2023-06-26T15:39:43"/>
    <d v="2023-06-28T15:39:43"/>
    <d v="2023-07-19T15:39:43"/>
    <s v="Yes"/>
    <d v="2023-07-08T15:39:43"/>
    <s v="Failed"/>
    <s v="Position filled by another"/>
    <m/>
    <m/>
    <m/>
    <m/>
    <d v="2023-07-09T15:39:43"/>
    <m/>
    <n v="0"/>
    <m/>
    <m/>
    <m/>
    <m/>
    <s v="Company"/>
    <m/>
    <n v="11"/>
    <n v="0"/>
    <n v="6"/>
    <n v="21"/>
    <n v="0"/>
    <n v="0"/>
    <n v="1"/>
    <n v="4"/>
    <n v="0"/>
    <n v="0"/>
  </r>
  <r>
    <n v="1729"/>
    <s v="1729 | M and E"/>
    <s v="M and E"/>
    <s v="M and E - Manager Level"/>
    <s v="Manager"/>
    <s v="M and E-Manager"/>
    <x v="5"/>
    <d v="2022-10-27T12:00:37"/>
    <d v="2022-10-29T12:00:37"/>
    <d v="2022-11-03T12:00:37"/>
    <d v="2022-11-22T12:00:37"/>
    <s v="Yes"/>
    <d v="2022-11-16T12:00:37"/>
    <s v="Failed"/>
    <s v="Position filled by another"/>
    <m/>
    <m/>
    <m/>
    <m/>
    <m/>
    <m/>
    <n v="0"/>
    <m/>
    <m/>
    <m/>
    <m/>
    <s v="Company"/>
    <m/>
    <n v="6"/>
    <n v="0"/>
    <n v="7"/>
    <n v="19"/>
    <n v="0"/>
    <n v="0"/>
    <n v="0"/>
    <n v="2"/>
    <n v="0"/>
    <n v="0"/>
  </r>
  <r>
    <n v="1721"/>
    <s v="1721 | M and E"/>
    <s v="M and E"/>
    <s v="M and E - Manager Level"/>
    <s v="Manager"/>
    <s v="M and E-Manager"/>
    <x v="5"/>
    <d v="2022-10-28T12:00:37"/>
    <d v="2022-11-01T12:00:37"/>
    <d v="2022-11-03T12:00:37"/>
    <d v="2022-11-30T12:00:37"/>
    <s v="No"/>
    <m/>
    <m/>
    <m/>
    <m/>
    <m/>
    <m/>
    <m/>
    <m/>
    <m/>
    <n v="0"/>
    <m/>
    <m/>
    <m/>
    <m/>
    <m/>
    <m/>
    <n v="0"/>
    <n v="0"/>
    <n v="6"/>
    <n v="27"/>
    <n v="0"/>
    <n v="0"/>
    <n v="0"/>
    <n v="4"/>
    <n v="0"/>
    <n v="0"/>
  </r>
  <r>
    <n v="1651"/>
    <s v="1651 | M and E"/>
    <s v="M and E"/>
    <s v="M and E - Manager Level"/>
    <s v="Manager"/>
    <s v="M and E-Manager"/>
    <x v="5"/>
    <d v="2022-11-11T04:40:47"/>
    <d v="2022-11-15T04:40:47"/>
    <d v="2022-11-18T04:40:47"/>
    <d v="2022-12-04T04:40:47"/>
    <s v="Yes"/>
    <d v="2022-11-21T04:40:47"/>
    <s v="Failed"/>
    <s v="Other"/>
    <m/>
    <m/>
    <m/>
    <m/>
    <m/>
    <m/>
    <n v="0"/>
    <m/>
    <m/>
    <m/>
    <m/>
    <s v="Company"/>
    <m/>
    <n v="13"/>
    <n v="0"/>
    <n v="7"/>
    <n v="16"/>
    <n v="0"/>
    <n v="0"/>
    <n v="0"/>
    <n v="4"/>
    <n v="0"/>
    <n v="0"/>
  </r>
  <r>
    <n v="1626"/>
    <s v="1626 | M and E"/>
    <s v="M and E"/>
    <s v="M and E - Manager Level"/>
    <s v="Manager"/>
    <s v="M and E-Manager"/>
    <x v="5"/>
    <d v="2022-03-19T07:08:59"/>
    <d v="2022-03-23T07:08:59"/>
    <d v="2022-03-25T07:08:59"/>
    <d v="2022-04-16T07:08:59"/>
    <s v="Yes"/>
    <d v="2022-04-02T07:08:59"/>
    <s v="Declined"/>
    <m/>
    <d v="2022-04-05T07:08:59"/>
    <s v="Declined"/>
    <m/>
    <m/>
    <d v="2022-04-04T07:08:59"/>
    <m/>
    <n v="0"/>
    <m/>
    <m/>
    <m/>
    <m/>
    <m/>
    <m/>
    <n v="14"/>
    <n v="0"/>
    <n v="6"/>
    <n v="22"/>
    <n v="0"/>
    <n v="0"/>
    <n v="2"/>
    <n v="4"/>
    <n v="0"/>
    <n v="0"/>
  </r>
  <r>
    <n v="1610"/>
    <s v="1610 | M and E"/>
    <s v="M and E"/>
    <s v="M and E - Manager Level"/>
    <s v="Manager"/>
    <s v="M and E-Manager"/>
    <x v="5"/>
    <d v="2022-01-03T19:39:24"/>
    <d v="2022-01-05T19:39:24"/>
    <d v="2022-01-08T19:39:24"/>
    <d v="2022-01-25T19:39:24"/>
    <s v="Yes"/>
    <d v="2022-01-17T19:39:24"/>
    <s v="Declined"/>
    <m/>
    <d v="2022-01-20T19:39:24"/>
    <s v="Declined"/>
    <m/>
    <m/>
    <d v="2022-01-18T19:39:24"/>
    <m/>
    <n v="0"/>
    <m/>
    <m/>
    <m/>
    <m/>
    <m/>
    <m/>
    <n v="8"/>
    <n v="0"/>
    <n v="5"/>
    <n v="17"/>
    <n v="0"/>
    <n v="0"/>
    <n v="1"/>
    <n v="2"/>
    <n v="0"/>
    <n v="0"/>
  </r>
  <r>
    <n v="1609"/>
    <s v="1609 | M and E"/>
    <s v="M and E"/>
    <s v="M and E - Manager Level"/>
    <s v="Manager"/>
    <s v="M and E-Manager"/>
    <x v="5"/>
    <d v="2022-01-01T19:39:24"/>
    <d v="2022-01-03T19:39:24"/>
    <d v="2022-01-08T19:39:24"/>
    <d v="2022-01-22T19:39:24"/>
    <s v="No"/>
    <m/>
    <m/>
    <m/>
    <m/>
    <m/>
    <m/>
    <m/>
    <m/>
    <m/>
    <n v="0"/>
    <m/>
    <m/>
    <m/>
    <m/>
    <m/>
    <m/>
    <n v="0"/>
    <n v="0"/>
    <n v="7"/>
    <n v="14"/>
    <n v="0"/>
    <n v="0"/>
    <n v="0"/>
    <n v="2"/>
    <n v="0"/>
    <n v="0"/>
  </r>
  <r>
    <n v="1608"/>
    <s v="1608 | M and E"/>
    <s v="M and E"/>
    <s v="M and E - Manager Level"/>
    <s v="Manager"/>
    <s v="M and E-Manager"/>
    <x v="5"/>
    <d v="2022-01-01T19:39:24"/>
    <d v="2022-01-03T19:39:24"/>
    <d v="2022-01-08T19:39:24"/>
    <d v="2022-01-25T19:39:24"/>
    <s v="Yes"/>
    <d v="2022-01-12T19:39:24"/>
    <s v="Failed"/>
    <s v="Not a culture fit"/>
    <m/>
    <m/>
    <m/>
    <m/>
    <d v="2022-01-16T19:39:24"/>
    <m/>
    <n v="0"/>
    <m/>
    <m/>
    <m/>
    <m/>
    <s v="Company"/>
    <m/>
    <n v="13"/>
    <n v="0"/>
    <n v="7"/>
    <n v="17"/>
    <n v="0"/>
    <n v="0"/>
    <n v="4"/>
    <n v="2"/>
    <n v="0"/>
    <n v="0"/>
  </r>
  <r>
    <n v="1604"/>
    <s v="1604 | M and E"/>
    <s v="M and E"/>
    <s v="M and E - Manager Level"/>
    <s v="Manager"/>
    <s v="M and E-Manager"/>
    <x v="5"/>
    <d v="2021-12-31T19:39:24"/>
    <d v="2022-01-03T19:39:24"/>
    <d v="2022-01-08T19:39:24"/>
    <d v="2022-01-24T19:39:24"/>
    <s v="Yes"/>
    <d v="2022-01-14T19:39:24"/>
    <s v="Failed"/>
    <s v="Position filled by another"/>
    <m/>
    <m/>
    <m/>
    <m/>
    <m/>
    <m/>
    <n v="0"/>
    <m/>
    <m/>
    <m/>
    <m/>
    <s v="Candidate"/>
    <m/>
    <n v="10"/>
    <n v="0"/>
    <n v="8"/>
    <n v="16"/>
    <n v="0"/>
    <n v="0"/>
    <n v="0"/>
    <n v="3"/>
    <n v="0"/>
    <n v="0"/>
  </r>
  <r>
    <n v="1475"/>
    <s v="1475 | M and E"/>
    <s v="M and E"/>
    <s v="M and E - Manager Level"/>
    <s v="Manager"/>
    <s v="M and E-Manager"/>
    <x v="5"/>
    <d v="2023-01-20T06:41:41"/>
    <d v="2023-01-22T06:41:41"/>
    <d v="2023-01-28T06:41:41"/>
    <d v="2023-02-20T06:41:41"/>
    <s v="Yes"/>
    <d v="2023-02-03T06:41:41"/>
    <s v="Pending"/>
    <m/>
    <d v="2023-02-09T06:41:41"/>
    <s v="Pending"/>
    <m/>
    <m/>
    <d v="2023-02-05T06:41:41"/>
    <m/>
    <n v="0"/>
    <m/>
    <m/>
    <m/>
    <m/>
    <m/>
    <m/>
    <n v="17"/>
    <n v="0"/>
    <n v="8"/>
    <n v="23"/>
    <n v="0"/>
    <n v="0"/>
    <n v="2"/>
    <n v="2"/>
    <n v="0"/>
    <n v="0"/>
  </r>
  <r>
    <n v="1055"/>
    <s v="1055 | M and E"/>
    <s v="M and E"/>
    <s v="M and E - Manager Level"/>
    <s v="Manager"/>
    <s v="M and E-Manager"/>
    <x v="5"/>
    <d v="2023-08-17T04:19:54"/>
    <d v="2023-08-21T04:19:54"/>
    <d v="2023-08-25T04:19:54"/>
    <d v="2023-09-12T04:19:54"/>
    <s v="Yes"/>
    <d v="2023-09-03T04:19:54"/>
    <s v="Accepted"/>
    <m/>
    <d v="2023-09-08T04:19:54"/>
    <s v="Accepted"/>
    <d v="2023-09-05T04:19:54"/>
    <d v="2023-09-09T04:19:54"/>
    <d v="2023-09-04T04:19:54"/>
    <d v="2023-09-09T04:19:54"/>
    <n v="1"/>
    <d v="2023-09-11T04:19:54"/>
    <d v="2023-09-14T04:19:54"/>
    <d v="2023-09-17T04:19:54"/>
    <m/>
    <m/>
    <d v="2023-10-03T04:19:54"/>
    <n v="9"/>
    <n v="15"/>
    <n v="8"/>
    <n v="18"/>
    <n v="8"/>
    <n v="2"/>
    <n v="1"/>
    <n v="4"/>
    <n v="22"/>
    <n v="8"/>
  </r>
  <r>
    <n v="1001"/>
    <s v="1001 | M and E"/>
    <s v="M and E"/>
    <s v="M and E - Manager Level"/>
    <s v="Manager"/>
    <s v="M and E-Manager"/>
    <x v="5"/>
    <d v="2022-12-24T16:31:31"/>
    <d v="2022-12-27T16:31:31"/>
    <d v="2022-12-28T16:31:31"/>
    <d v="2023-01-04T16:31:31"/>
    <s v="Yes"/>
    <d v="2023-01-13T16:31:31"/>
    <s v="Declined"/>
    <m/>
    <d v="2023-01-17T16:31:31"/>
    <s v="Declined"/>
    <m/>
    <m/>
    <d v="2023-01-15T16:31:31"/>
    <m/>
    <n v="0"/>
    <m/>
    <m/>
    <m/>
    <m/>
    <m/>
    <m/>
    <n v="9"/>
    <n v="0"/>
    <n v="4"/>
    <n v="7"/>
    <n v="0"/>
    <n v="0"/>
    <n v="2"/>
    <n v="3"/>
    <n v="0"/>
    <n v="0"/>
  </r>
  <r>
    <n v="982"/>
    <s v="982 | M and E"/>
    <s v="M and E"/>
    <s v="M and E - Manager Level"/>
    <s v="Manager"/>
    <s v="M and E-Manager"/>
    <x v="5"/>
    <d v="2022-08-24T05:47:20"/>
    <d v="2022-08-25T05:47:20"/>
    <d v="2022-08-30T05:47:20"/>
    <d v="2022-09-20T05:47:20"/>
    <s v="Yes"/>
    <d v="2022-09-07T05:47:20"/>
    <s v="Declined"/>
    <m/>
    <d v="2022-09-12T05:47:20"/>
    <s v="Declined"/>
    <m/>
    <m/>
    <d v="2022-09-10T05:47:20"/>
    <m/>
    <n v="0"/>
    <m/>
    <m/>
    <m/>
    <m/>
    <m/>
    <m/>
    <n v="13"/>
    <n v="0"/>
    <n v="6"/>
    <n v="21"/>
    <n v="0"/>
    <n v="0"/>
    <n v="3"/>
    <n v="1"/>
    <n v="0"/>
    <n v="0"/>
  </r>
  <r>
    <n v="873"/>
    <s v="873 | M and E"/>
    <s v="M and E"/>
    <s v="M and E - Manager Level"/>
    <s v="Manager"/>
    <s v="M and E-Manager"/>
    <x v="5"/>
    <d v="2022-07-21T19:23:12"/>
    <d v="2022-07-24T19:23:12"/>
    <d v="2022-07-26T19:23:12"/>
    <d v="2022-08-07T19:23:12"/>
    <s v="Yes"/>
    <d v="2022-08-02T19:23:12"/>
    <s v="Declined"/>
    <m/>
    <d v="2022-08-10T19:23:12"/>
    <s v="Declined"/>
    <m/>
    <m/>
    <d v="2022-08-06T19:23:12"/>
    <m/>
    <n v="0"/>
    <m/>
    <m/>
    <m/>
    <m/>
    <m/>
    <m/>
    <n v="5"/>
    <n v="0"/>
    <n v="5"/>
    <n v="12"/>
    <n v="0"/>
    <n v="0"/>
    <n v="4"/>
    <n v="3"/>
    <n v="0"/>
    <n v="0"/>
  </r>
  <r>
    <n v="871"/>
    <s v="871 | M and E"/>
    <s v="M and E"/>
    <s v="M and E - Manager Level"/>
    <s v="Manager"/>
    <s v="M and E-Manager"/>
    <x v="5"/>
    <d v="2022-07-16T19:23:12"/>
    <d v="2022-07-20T19:23:12"/>
    <d v="2022-07-26T19:23:12"/>
    <d v="2022-08-10T19:23:12"/>
    <s v="Yes"/>
    <d v="2022-07-29T19:23:12"/>
    <s v="Accepted"/>
    <m/>
    <d v="2022-08-06T19:23:12"/>
    <s v="Accepted"/>
    <d v="2022-07-30T19:23:12"/>
    <d v="2022-08-02T19:23:12"/>
    <d v="2022-08-02T19:23:12"/>
    <d v="2022-08-03T19:23:12"/>
    <n v="1"/>
    <d v="2022-08-04T19:23:12"/>
    <d v="2022-08-05T19:23:12"/>
    <d v="2022-08-06T19:23:12"/>
    <m/>
    <m/>
    <d v="2022-08-23T19:23:12"/>
    <n v="12"/>
    <n v="7"/>
    <n v="10"/>
    <n v="15"/>
    <n v="4"/>
    <n v="1"/>
    <n v="4"/>
    <n v="4"/>
    <n v="19"/>
    <n v="4"/>
  </r>
  <r>
    <n v="752"/>
    <s v="752 | M and E"/>
    <s v="M and E"/>
    <s v="M and E - Manager Level"/>
    <s v="Manager"/>
    <s v="M and E-Manager"/>
    <x v="5"/>
    <d v="2023-01-17T21:12:47"/>
    <d v="2023-01-19T21:12:47"/>
    <d v="2023-01-21T21:12:47"/>
    <d v="2023-02-17T21:12:47"/>
    <s v="Yes"/>
    <d v="2023-01-27T21:12:47"/>
    <s v="Accepted"/>
    <m/>
    <d v="2023-01-30T21:12:47"/>
    <s v="Accepted"/>
    <d v="2023-01-28T21:12:47"/>
    <d v="2023-01-29T21:12:47"/>
    <d v="2023-01-28T21:12:47"/>
    <d v="2023-02-05T21:12:47"/>
    <n v="1"/>
    <d v="2023-02-08T21:12:47"/>
    <d v="2023-02-09T21:12:47"/>
    <d v="2023-02-11T21:12:47"/>
    <m/>
    <m/>
    <d v="2023-02-23T21:12:47"/>
    <n v="21"/>
    <n v="8"/>
    <n v="4"/>
    <n v="27"/>
    <n v="13"/>
    <n v="3"/>
    <n v="1"/>
    <n v="2"/>
    <n v="15"/>
    <n v="13"/>
  </r>
  <r>
    <n v="699"/>
    <s v="699 | M and E"/>
    <s v="M and E"/>
    <s v="M and E - Manager Level"/>
    <s v="Manager"/>
    <s v="M and E-Manager"/>
    <x v="5"/>
    <d v="2022-11-06T06:56:27"/>
    <d v="2022-11-08T06:56:27"/>
    <d v="2022-11-10T06:56:27"/>
    <d v="2022-12-10T06:56:27"/>
    <s v="Yes"/>
    <d v="2022-11-20T06:56:27"/>
    <s v="Failed"/>
    <s v="Not a culture fit"/>
    <m/>
    <m/>
    <m/>
    <m/>
    <d v="2022-11-22T06:56:27"/>
    <m/>
    <n v="0"/>
    <m/>
    <m/>
    <m/>
    <m/>
    <s v="Company"/>
    <m/>
    <n v="20"/>
    <n v="0"/>
    <n v="4"/>
    <n v="30"/>
    <n v="0"/>
    <n v="0"/>
    <n v="2"/>
    <n v="2"/>
    <n v="0"/>
    <n v="0"/>
  </r>
  <r>
    <n v="698"/>
    <s v="698 | M and E"/>
    <s v="M and E"/>
    <s v="M and E - Manager Level"/>
    <s v="Manager"/>
    <s v="M and E-Manager"/>
    <x v="5"/>
    <d v="2022-11-08T06:56:27"/>
    <d v="2022-11-09T06:56:27"/>
    <d v="2022-11-10T06:56:27"/>
    <d v="2022-12-10T06:56:27"/>
    <s v="No"/>
    <m/>
    <m/>
    <m/>
    <m/>
    <m/>
    <m/>
    <m/>
    <m/>
    <m/>
    <n v="0"/>
    <m/>
    <m/>
    <m/>
    <m/>
    <m/>
    <m/>
    <n v="0"/>
    <n v="0"/>
    <n v="2"/>
    <n v="30"/>
    <n v="0"/>
    <n v="0"/>
    <n v="0"/>
    <n v="1"/>
    <n v="0"/>
    <n v="0"/>
  </r>
  <r>
    <n v="696"/>
    <s v="696 | M and E"/>
    <s v="M and E"/>
    <s v="M and E - Manager Level"/>
    <s v="Manager"/>
    <s v="M and E-Manager"/>
    <x v="5"/>
    <d v="2022-11-03T06:56:27"/>
    <d v="2022-11-04T06:56:27"/>
    <d v="2022-11-10T06:56:27"/>
    <d v="2022-11-26T06:56:27"/>
    <s v="No"/>
    <m/>
    <m/>
    <m/>
    <m/>
    <m/>
    <m/>
    <m/>
    <m/>
    <m/>
    <n v="0"/>
    <m/>
    <m/>
    <m/>
    <m/>
    <m/>
    <m/>
    <n v="0"/>
    <n v="0"/>
    <n v="7"/>
    <n v="16"/>
    <n v="0"/>
    <n v="0"/>
    <n v="0"/>
    <n v="1"/>
    <n v="0"/>
    <n v="0"/>
  </r>
  <r>
    <n v="695"/>
    <s v="695 | M and E"/>
    <s v="M and E"/>
    <s v="M and E - Manager Level"/>
    <s v="Manager"/>
    <s v="M and E-Manager"/>
    <x v="5"/>
    <d v="2022-11-04T06:56:27"/>
    <d v="2022-11-06T06:56:27"/>
    <d v="2022-11-10T06:56:27"/>
    <d v="2022-12-07T06:56:27"/>
    <s v="Yes"/>
    <d v="2022-11-17T06:56:27"/>
    <s v="Failed"/>
    <s v="Other"/>
    <m/>
    <m/>
    <m/>
    <m/>
    <d v="2022-11-18T06:56:27"/>
    <m/>
    <n v="0"/>
    <m/>
    <m/>
    <m/>
    <m/>
    <s v="Company"/>
    <m/>
    <n v="20"/>
    <n v="0"/>
    <n v="6"/>
    <n v="27"/>
    <n v="0"/>
    <n v="0"/>
    <n v="1"/>
    <n v="2"/>
    <n v="0"/>
    <n v="0"/>
  </r>
  <r>
    <n v="648"/>
    <s v="648 | M and E"/>
    <s v="M and E"/>
    <s v="M and E - Manager Level"/>
    <s v="Manager"/>
    <s v="M and E-Manager"/>
    <x v="5"/>
    <d v="2022-08-10T18:15:27"/>
    <d v="2022-08-14T18:15:27"/>
    <d v="2022-08-15T18:15:27"/>
    <d v="2022-09-06T18:15:27"/>
    <s v="No"/>
    <m/>
    <m/>
    <m/>
    <m/>
    <m/>
    <m/>
    <m/>
    <m/>
    <m/>
    <n v="0"/>
    <m/>
    <m/>
    <m/>
    <m/>
    <m/>
    <m/>
    <n v="0"/>
    <n v="0"/>
    <n v="5"/>
    <n v="22"/>
    <n v="0"/>
    <n v="0"/>
    <n v="0"/>
    <n v="4"/>
    <n v="0"/>
    <n v="0"/>
  </r>
  <r>
    <n v="643"/>
    <s v="643 | M and E"/>
    <s v="M and E"/>
    <s v="M and E - Manager Level"/>
    <s v="Manager"/>
    <s v="M and E-Manager"/>
    <x v="5"/>
    <d v="2022-08-10T18:15:27"/>
    <d v="2022-08-12T18:15:27"/>
    <d v="2022-08-15T18:15:27"/>
    <d v="2022-08-27T18:15:27"/>
    <s v="Yes"/>
    <d v="2022-08-29T18:15:27"/>
    <s v="Failed"/>
    <s v="Not a culture fit"/>
    <m/>
    <m/>
    <m/>
    <m/>
    <m/>
    <m/>
    <n v="0"/>
    <m/>
    <m/>
    <m/>
    <m/>
    <s v="Company"/>
    <m/>
    <n v="2"/>
    <n v="0"/>
    <n v="5"/>
    <n v="12"/>
    <n v="0"/>
    <n v="0"/>
    <n v="0"/>
    <n v="2"/>
    <n v="0"/>
    <n v="0"/>
  </r>
  <r>
    <n v="642"/>
    <s v="642 | M and E"/>
    <s v="M and E"/>
    <s v="M and E - Manager Level"/>
    <s v="Manager"/>
    <s v="M and E-Manager"/>
    <x v="5"/>
    <d v="2022-08-07T18:15:27"/>
    <d v="2022-08-09T18:15:27"/>
    <d v="2022-08-15T18:15:27"/>
    <d v="2022-09-03T18:15:27"/>
    <s v="Yes"/>
    <d v="2022-08-19T18:15:27"/>
    <s v="Declined"/>
    <m/>
    <d v="2022-08-26T18:15:27"/>
    <s v="Declined"/>
    <m/>
    <m/>
    <d v="2022-08-23T18:15:27"/>
    <m/>
    <n v="0"/>
    <m/>
    <m/>
    <m/>
    <m/>
    <m/>
    <m/>
    <n v="15"/>
    <n v="0"/>
    <n v="8"/>
    <n v="19"/>
    <n v="0"/>
    <n v="0"/>
    <n v="4"/>
    <n v="2"/>
    <n v="0"/>
    <n v="0"/>
  </r>
  <r>
    <n v="589"/>
    <s v="589 | M and E"/>
    <s v="M and E"/>
    <s v="M and E - Manager Level"/>
    <s v="Manager"/>
    <s v="M and E-Manager"/>
    <x v="5"/>
    <d v="2022-11-26T09:55:12"/>
    <d v="2022-11-28T09:55:12"/>
    <d v="2022-12-01T09:55:12"/>
    <d v="2022-12-30T09:55:12"/>
    <s v="Yes"/>
    <d v="2022-12-03T09:55:12"/>
    <s v="Failed"/>
    <s v="Other"/>
    <m/>
    <m/>
    <m/>
    <m/>
    <m/>
    <m/>
    <n v="0"/>
    <m/>
    <m/>
    <m/>
    <m/>
    <s v="Company"/>
    <m/>
    <n v="27"/>
    <n v="0"/>
    <n v="5"/>
    <n v="29"/>
    <n v="0"/>
    <n v="0"/>
    <n v="0"/>
    <n v="2"/>
    <n v="0"/>
    <n v="0"/>
  </r>
  <r>
    <n v="586"/>
    <s v="586 | M and E"/>
    <s v="M and E"/>
    <s v="M and E - Manager Level"/>
    <s v="Manager"/>
    <s v="M and E-Manager"/>
    <x v="5"/>
    <d v="2022-11-22T09:55:12"/>
    <d v="2022-11-26T09:55:12"/>
    <d v="2022-12-01T09:55:12"/>
    <d v="2022-12-29T09:55:12"/>
    <s v="Yes"/>
    <d v="2022-12-04T09:55:12"/>
    <s v="Failed"/>
    <s v="Didn't pass technical test"/>
    <m/>
    <m/>
    <m/>
    <m/>
    <d v="2022-12-05T09:55:12"/>
    <m/>
    <n v="0"/>
    <m/>
    <m/>
    <m/>
    <m/>
    <s v="Candidate"/>
    <m/>
    <n v="25"/>
    <n v="0"/>
    <n v="9"/>
    <n v="28"/>
    <n v="0"/>
    <n v="0"/>
    <n v="1"/>
    <n v="4"/>
    <n v="0"/>
    <n v="0"/>
  </r>
  <r>
    <n v="585"/>
    <s v="585 | M and E"/>
    <s v="M and E"/>
    <s v="M and E - Manager Level"/>
    <s v="Manager"/>
    <s v="M and E-Manager"/>
    <x v="5"/>
    <d v="2022-11-27T09:55:12"/>
    <d v="2022-11-30T09:55:12"/>
    <d v="2022-12-01T09:55:12"/>
    <d v="2022-12-27T09:55:12"/>
    <s v="Yes"/>
    <d v="2022-12-15T09:55:12"/>
    <s v="Pending"/>
    <m/>
    <d v="2022-12-20T09:55:12"/>
    <s v="Pending"/>
    <m/>
    <m/>
    <d v="2022-12-16T09:55:12"/>
    <m/>
    <n v="0"/>
    <m/>
    <m/>
    <m/>
    <m/>
    <m/>
    <m/>
    <n v="12"/>
    <n v="0"/>
    <n v="4"/>
    <n v="26"/>
    <n v="0"/>
    <n v="0"/>
    <n v="1"/>
    <n v="3"/>
    <n v="0"/>
    <n v="0"/>
  </r>
  <r>
    <n v="584"/>
    <s v="584 | M and E"/>
    <s v="M and E"/>
    <s v="M and E - Manager Level"/>
    <s v="Manager"/>
    <s v="M and E-Manager"/>
    <x v="5"/>
    <d v="2022-11-26T09:55:12"/>
    <d v="2022-11-29T09:55:12"/>
    <d v="2022-12-01T09:55:12"/>
    <d v="2022-12-12T09:55:12"/>
    <s v="Yes"/>
    <d v="2022-12-16T09:55:12"/>
    <s v="Accepted"/>
    <m/>
    <d v="2022-12-24T09:55:12"/>
    <s v="Accepted"/>
    <d v="2022-12-17T09:55:12"/>
    <d v="2022-12-21T09:55:12"/>
    <d v="2022-12-20T09:55:12"/>
    <d v="2022-12-27T09:55:12"/>
    <n v="1"/>
    <d v="2022-12-29T09:55:12"/>
    <d v="2022-12-31T09:55:12"/>
    <d v="2023-01-03T09:55:12"/>
    <m/>
    <m/>
    <d v="2023-01-13T09:55:12"/>
    <n v="4"/>
    <n v="20"/>
    <n v="5"/>
    <n v="11"/>
    <n v="13"/>
    <n v="2"/>
    <n v="4"/>
    <n v="3"/>
    <n v="15"/>
    <n v="13"/>
  </r>
  <r>
    <n v="581"/>
    <s v="581 | M and E"/>
    <s v="M and E"/>
    <s v="M and E - Manager Level"/>
    <s v="Manager"/>
    <s v="M and E-Manager"/>
    <x v="5"/>
    <d v="2022-11-21T09:55:12"/>
    <d v="2022-11-25T09:55:12"/>
    <d v="2022-12-01T09:55:12"/>
    <d v="2022-12-21T09:55:12"/>
    <s v="Yes"/>
    <d v="2022-12-18T09:55:12"/>
    <s v="Failed"/>
    <s v="Not a culture fit"/>
    <m/>
    <m/>
    <m/>
    <m/>
    <d v="2022-12-22T09:55:12"/>
    <m/>
    <n v="0"/>
    <m/>
    <m/>
    <m/>
    <m/>
    <s v="Candidate"/>
    <m/>
    <n v="3"/>
    <n v="0"/>
    <n v="10"/>
    <n v="20"/>
    <n v="0"/>
    <n v="0"/>
    <n v="4"/>
    <n v="4"/>
    <n v="0"/>
    <n v="0"/>
  </r>
  <r>
    <n v="555"/>
    <s v="555 | M and E"/>
    <s v="M and E"/>
    <s v="M and E - Manager Level"/>
    <s v="Manager"/>
    <s v="M and E-Manager"/>
    <x v="5"/>
    <d v="2023-06-07T00:15:10"/>
    <d v="2023-06-11T00:15:10"/>
    <d v="2023-06-14T00:15:10"/>
    <d v="2023-06-30T00:15:10"/>
    <s v="Yes"/>
    <d v="2023-06-25T00:15:10"/>
    <s v="Declined"/>
    <m/>
    <d v="2023-06-29T00:15:10"/>
    <s v="Declined"/>
    <m/>
    <m/>
    <d v="2023-06-26T00:15:10"/>
    <m/>
    <n v="0"/>
    <m/>
    <m/>
    <m/>
    <m/>
    <m/>
    <m/>
    <n v="5"/>
    <n v="0"/>
    <n v="7"/>
    <n v="16"/>
    <n v="0"/>
    <n v="0"/>
    <n v="1"/>
    <n v="4"/>
    <n v="0"/>
    <n v="0"/>
  </r>
  <r>
    <n v="542"/>
    <s v="542 | M and E"/>
    <s v="M and E"/>
    <s v="M and E - Manager Level"/>
    <s v="Manager"/>
    <s v="M and E-Manager"/>
    <x v="5"/>
    <d v="2023-02-02T15:37:34"/>
    <d v="2023-02-06T15:37:34"/>
    <d v="2023-02-07T15:37:34"/>
    <d v="2023-02-20T15:37:34"/>
    <s v="No"/>
    <m/>
    <m/>
    <m/>
    <m/>
    <m/>
    <m/>
    <m/>
    <m/>
    <m/>
    <n v="0"/>
    <m/>
    <m/>
    <m/>
    <m/>
    <m/>
    <m/>
    <n v="0"/>
    <n v="0"/>
    <n v="5"/>
    <n v="13"/>
    <n v="0"/>
    <n v="0"/>
    <n v="0"/>
    <n v="4"/>
    <n v="0"/>
    <n v="0"/>
  </r>
  <r>
    <n v="529"/>
    <s v="529 | M and E"/>
    <s v="M and E"/>
    <s v="M and E - Manager Level"/>
    <s v="Manager"/>
    <s v="M and E-Manager"/>
    <x v="5"/>
    <d v="2022-02-12T20:00:49"/>
    <d v="2022-02-14T20:00:49"/>
    <d v="2022-02-19T20:00:49"/>
    <d v="2022-03-07T20:00:49"/>
    <s v="Yes"/>
    <d v="2022-02-22T20:00:49"/>
    <s v="Failed"/>
    <s v="Other"/>
    <m/>
    <m/>
    <m/>
    <m/>
    <d v="2022-02-26T20:00:49"/>
    <m/>
    <n v="0"/>
    <m/>
    <m/>
    <m/>
    <m/>
    <s v="Company"/>
    <m/>
    <n v="13"/>
    <n v="0"/>
    <n v="7"/>
    <n v="16"/>
    <n v="0"/>
    <n v="0"/>
    <n v="4"/>
    <n v="2"/>
    <n v="0"/>
    <n v="0"/>
  </r>
  <r>
    <n v="526"/>
    <s v="526 | M and E"/>
    <s v="M and E"/>
    <s v="M and E - Manager Level"/>
    <s v="Manager"/>
    <s v="M and E-Manager"/>
    <x v="5"/>
    <d v="2022-02-10T20:00:49"/>
    <d v="2022-02-13T20:00:49"/>
    <d v="2022-02-19T20:00:49"/>
    <d v="2022-03-19T20:00:49"/>
    <s v="No"/>
    <m/>
    <m/>
    <m/>
    <m/>
    <m/>
    <m/>
    <m/>
    <m/>
    <m/>
    <n v="0"/>
    <m/>
    <m/>
    <m/>
    <m/>
    <m/>
    <m/>
    <n v="0"/>
    <n v="0"/>
    <n v="9"/>
    <n v="28"/>
    <n v="0"/>
    <n v="0"/>
    <n v="0"/>
    <n v="3"/>
    <n v="0"/>
    <n v="0"/>
  </r>
  <r>
    <n v="2908"/>
    <s v="2908 | M and E"/>
    <s v="M and E"/>
    <s v="M and E - Junior"/>
    <s v="Analyst"/>
    <s v="M and E-Analyst"/>
    <x v="0"/>
    <d v="2022-02-23T07:11:44"/>
    <d v="2022-02-25T07:11:44"/>
    <d v="2022-03-02T07:11:44"/>
    <d v="2022-04-16T07:11:44"/>
    <s v="Yes"/>
    <d v="2022-03-17T07:11:44"/>
    <s v="Accepted"/>
    <m/>
    <d v="2022-03-22T07:11:44"/>
    <s v="Accepted"/>
    <d v="2022-03-18T07:11:44"/>
    <d v="2022-03-20T07:11:44"/>
    <d v="2022-03-21T07:11:44"/>
    <d v="2022-03-27T07:11:44"/>
    <n v="1"/>
    <d v="2022-03-29T07:11:44"/>
    <d v="2022-03-31T07:11:44"/>
    <d v="2022-04-01T07:11:44"/>
    <m/>
    <m/>
    <d v="2022-04-16T07:11:44"/>
    <n v="30"/>
    <n v="18"/>
    <n v="7"/>
    <n v="45"/>
    <n v="12"/>
    <n v="2"/>
    <n v="4"/>
    <n v="2"/>
    <n v="18"/>
    <n v="12"/>
  </r>
  <r>
    <n v="2906"/>
    <s v="2906 | M and E"/>
    <s v="M and E"/>
    <s v="M and E - Junior"/>
    <s v="Analyst"/>
    <s v="M and E-Analyst"/>
    <x v="0"/>
    <d v="2022-02-23T07:11:44"/>
    <d v="2022-02-26T07:11:44"/>
    <d v="2022-03-02T07:11:44"/>
    <d v="2022-04-16T07:11:44"/>
    <s v="Yes"/>
    <d v="2022-03-09T07:11:44"/>
    <s v="Declined"/>
    <m/>
    <d v="2022-03-14T07:11:44"/>
    <s v="Declined"/>
    <m/>
    <m/>
    <d v="2022-03-12T07:11:44"/>
    <m/>
    <n v="0"/>
    <m/>
    <m/>
    <m/>
    <m/>
    <m/>
    <m/>
    <n v="38"/>
    <n v="0"/>
    <n v="7"/>
    <n v="45"/>
    <n v="0"/>
    <n v="0"/>
    <n v="3"/>
    <n v="3"/>
    <n v="0"/>
    <n v="0"/>
  </r>
  <r>
    <n v="2904"/>
    <s v="2904 | M and E"/>
    <s v="M and E"/>
    <s v="M and E - Junior"/>
    <s v="Analyst"/>
    <s v="M and E-Analyst"/>
    <x v="0"/>
    <d v="2022-02-28T07:11:44"/>
    <d v="2022-03-01T07:11:44"/>
    <d v="2022-03-02T07:11:44"/>
    <d v="2022-04-16T07:11:44"/>
    <s v="No"/>
    <m/>
    <m/>
    <m/>
    <m/>
    <m/>
    <m/>
    <m/>
    <m/>
    <m/>
    <n v="0"/>
    <m/>
    <m/>
    <m/>
    <m/>
    <m/>
    <m/>
    <n v="0"/>
    <n v="0"/>
    <n v="2"/>
    <n v="45"/>
    <n v="0"/>
    <n v="0"/>
    <n v="0"/>
    <n v="1"/>
    <n v="0"/>
    <n v="0"/>
  </r>
  <r>
    <n v="2812"/>
    <s v="2812 | M and E"/>
    <s v="M and E"/>
    <s v="M and E - Junior"/>
    <s v="Analyst"/>
    <s v="M and E-Analyst"/>
    <x v="0"/>
    <d v="2022-11-26T20:42:08"/>
    <d v="2022-11-29T20:42:08"/>
    <d v="2022-12-03T20:42:08"/>
    <d v="2022-12-14T20:42:08"/>
    <s v="Yes"/>
    <d v="2022-12-10T20:42:08"/>
    <s v="Failed"/>
    <s v="Position filled by another"/>
    <m/>
    <m/>
    <m/>
    <m/>
    <m/>
    <m/>
    <n v="0"/>
    <m/>
    <m/>
    <m/>
    <m/>
    <s v="Candidate"/>
    <m/>
    <n v="4"/>
    <n v="0"/>
    <n v="7"/>
    <n v="11"/>
    <n v="0"/>
    <n v="0"/>
    <n v="0"/>
    <n v="3"/>
    <n v="0"/>
    <n v="0"/>
  </r>
  <r>
    <n v="2720"/>
    <s v="2720 | M and E"/>
    <s v="M and E"/>
    <s v="M and E - Junior"/>
    <s v="Analyst"/>
    <s v="M and E-Analyst"/>
    <x v="0"/>
    <d v="2023-01-26T01:18:41"/>
    <d v="2023-01-30T01:18:41"/>
    <d v="2023-02-01T01:18:41"/>
    <d v="2023-03-03T01:18:41"/>
    <s v="Yes"/>
    <d v="2023-02-16T01:18:41"/>
    <s v="Declined"/>
    <m/>
    <d v="2023-02-23T01:18:41"/>
    <s v="Declined"/>
    <m/>
    <m/>
    <d v="2023-02-20T01:18:41"/>
    <m/>
    <n v="0"/>
    <m/>
    <m/>
    <m/>
    <m/>
    <m/>
    <m/>
    <n v="15"/>
    <n v="0"/>
    <n v="6"/>
    <n v="30"/>
    <n v="0"/>
    <n v="0"/>
    <n v="4"/>
    <n v="4"/>
    <n v="0"/>
    <n v="0"/>
  </r>
  <r>
    <n v="2719"/>
    <s v="2719 | M and E"/>
    <s v="M and E"/>
    <s v="M and E - Junior"/>
    <s v="Analyst"/>
    <s v="M and E-Analyst"/>
    <x v="0"/>
    <d v="2023-01-26T01:18:41"/>
    <d v="2023-01-30T01:18:41"/>
    <d v="2023-02-01T01:18:41"/>
    <d v="2023-02-23T01:18:41"/>
    <s v="Yes"/>
    <d v="2023-02-05T01:18:41"/>
    <s v="Declined"/>
    <m/>
    <d v="2023-02-07T01:18:41"/>
    <s v="Declined"/>
    <m/>
    <m/>
    <d v="2023-02-06T01:18:41"/>
    <m/>
    <n v="0"/>
    <m/>
    <m/>
    <m/>
    <m/>
    <m/>
    <m/>
    <n v="18"/>
    <n v="0"/>
    <n v="6"/>
    <n v="22"/>
    <n v="0"/>
    <n v="0"/>
    <n v="1"/>
    <n v="4"/>
    <n v="0"/>
    <n v="0"/>
  </r>
  <r>
    <n v="2693"/>
    <s v="2693 | M and E"/>
    <s v="M and E"/>
    <s v="M and E - Junior"/>
    <s v="Analyst"/>
    <s v="M and E-Analyst"/>
    <x v="0"/>
    <d v="2023-04-01T23:49:48"/>
    <d v="2023-04-03T23:49:48"/>
    <d v="2023-04-07T23:49:48"/>
    <d v="2023-05-03T23:49:48"/>
    <s v="Yes"/>
    <d v="2023-04-19T23:49:48"/>
    <s v="Pending"/>
    <m/>
    <d v="2023-04-23T23:49:48"/>
    <s v="Pending"/>
    <m/>
    <m/>
    <d v="2023-04-20T23:49:48"/>
    <m/>
    <n v="0"/>
    <m/>
    <m/>
    <m/>
    <m/>
    <m/>
    <m/>
    <n v="14"/>
    <n v="0"/>
    <n v="6"/>
    <n v="26"/>
    <n v="0"/>
    <n v="0"/>
    <n v="1"/>
    <n v="2"/>
    <n v="0"/>
    <n v="0"/>
  </r>
  <r>
    <n v="2659"/>
    <s v="2659 | M and E"/>
    <s v="M and E"/>
    <s v="M and E - Junior"/>
    <s v="Analyst"/>
    <s v="M and E-Analyst"/>
    <x v="0"/>
    <d v="2022-02-07T10:00:31"/>
    <d v="2022-02-08T10:00:31"/>
    <d v="2022-02-13T10:00:31"/>
    <d v="2022-03-04T10:00:31"/>
    <s v="Yes"/>
    <d v="2022-02-26T10:00:31"/>
    <s v="Declined"/>
    <m/>
    <d v="2022-03-04T10:00:31"/>
    <s v="Declined"/>
    <m/>
    <m/>
    <d v="2022-03-02T10:00:31"/>
    <m/>
    <n v="0"/>
    <m/>
    <m/>
    <m/>
    <m/>
    <m/>
    <m/>
    <n v="6"/>
    <n v="0"/>
    <n v="6"/>
    <n v="19"/>
    <n v="0"/>
    <n v="0"/>
    <n v="4"/>
    <n v="1"/>
    <n v="0"/>
    <n v="0"/>
  </r>
  <r>
    <n v="2658"/>
    <s v="2658 | M and E"/>
    <s v="M and E"/>
    <s v="M and E - Junior"/>
    <s v="Analyst"/>
    <s v="M and E-Analyst"/>
    <x v="0"/>
    <d v="2022-02-08T10:00:31"/>
    <d v="2022-02-10T10:00:31"/>
    <d v="2022-02-13T10:00:31"/>
    <d v="2022-02-18T10:00:31"/>
    <s v="Yes"/>
    <d v="2022-02-14T10:00:31"/>
    <s v="Accepted"/>
    <m/>
    <d v="2022-02-19T10:00:31"/>
    <s v="Accepted"/>
    <d v="2022-02-16T10:00:31"/>
    <d v="2022-02-20T10:00:31"/>
    <d v="2022-02-16T10:00:31"/>
    <d v="2022-02-25T10:00:31"/>
    <n v="1"/>
    <d v="2022-03-01T10:00:31"/>
    <d v="2022-03-02T10:00:31"/>
    <d v="2022-03-05T10:00:31"/>
    <m/>
    <m/>
    <d v="2022-03-18T10:00:31"/>
    <n v="4"/>
    <n v="7"/>
    <n v="5"/>
    <n v="5"/>
    <n v="13"/>
    <n v="4"/>
    <n v="2"/>
    <n v="2"/>
    <n v="17"/>
    <n v="13"/>
  </r>
  <r>
    <n v="2656"/>
    <s v="2656 | M and E"/>
    <s v="M and E"/>
    <s v="M and E - Junior"/>
    <s v="Analyst"/>
    <s v="M and E-Analyst"/>
    <x v="0"/>
    <d v="2022-02-09T10:00:31"/>
    <d v="2022-02-11T10:00:31"/>
    <d v="2022-02-13T10:00:31"/>
    <d v="2022-03-13T10:00:31"/>
    <s v="Yes"/>
    <d v="2022-02-20T10:00:31"/>
    <s v="Accepted"/>
    <m/>
    <d v="2022-02-26T10:00:31"/>
    <s v="Accepted"/>
    <d v="2022-02-21T10:00:31"/>
    <d v="2022-02-23T10:00:31"/>
    <d v="2022-02-22T10:00:31"/>
    <d v="2022-02-25T10:00:31"/>
    <n v="1"/>
    <d v="2022-02-26T10:00:31"/>
    <d v="2022-02-27T10:00:31"/>
    <d v="2022-03-02T10:00:31"/>
    <m/>
    <m/>
    <d v="2022-03-17T10:00:31"/>
    <n v="21"/>
    <n v="10"/>
    <n v="4"/>
    <n v="28"/>
    <n v="7"/>
    <n v="1"/>
    <n v="2"/>
    <n v="2"/>
    <n v="19"/>
    <n v="7"/>
  </r>
  <r>
    <n v="2655"/>
    <s v="2655 | M and E"/>
    <s v="M and E"/>
    <s v="M and E - Junior"/>
    <s v="Analyst"/>
    <s v="M and E-Analyst"/>
    <x v="0"/>
    <d v="2022-02-07T10:00:31"/>
    <d v="2022-02-09T10:00:31"/>
    <d v="2022-02-13T10:00:31"/>
    <d v="2022-02-26T10:00:31"/>
    <s v="Yes"/>
    <d v="2022-02-17T10:00:31"/>
    <s v="Accepted"/>
    <m/>
    <d v="2022-02-21T10:00:31"/>
    <s v="Accepted"/>
    <d v="2022-02-18T10:00:31"/>
    <d v="2022-02-19T10:00:31"/>
    <d v="2022-02-18T10:00:31"/>
    <d v="2022-02-28T10:00:31"/>
    <n v="1"/>
    <d v="2022-03-03T10:00:31"/>
    <d v="2022-03-06T10:00:31"/>
    <d v="2022-03-09T10:00:31"/>
    <m/>
    <m/>
    <d v="2022-03-19T10:00:31"/>
    <n v="9"/>
    <n v="6"/>
    <n v="6"/>
    <n v="13"/>
    <n v="18"/>
    <n v="3"/>
    <n v="1"/>
    <n v="2"/>
    <n v="16"/>
    <n v="18"/>
  </r>
  <r>
    <n v="2610"/>
    <s v="2610 | M and E"/>
    <s v="M and E"/>
    <s v="M and E - Junior"/>
    <s v="Extension Officer"/>
    <s v="M and E-Extension Officer"/>
    <x v="0"/>
    <d v="2023-04-25T16:37:27"/>
    <d v="2023-04-26T16:37:27"/>
    <d v="2023-04-30T16:37:27"/>
    <d v="2023-05-26T16:37:27"/>
    <s v="Yes"/>
    <d v="2023-05-12T16:37:27"/>
    <s v="Declined"/>
    <m/>
    <d v="2023-05-18T16:37:27"/>
    <s v="Declined"/>
    <m/>
    <m/>
    <d v="2023-05-16T16:37:27"/>
    <m/>
    <n v="0"/>
    <m/>
    <m/>
    <m/>
    <m/>
    <m/>
    <m/>
    <n v="14"/>
    <n v="0"/>
    <n v="5"/>
    <n v="26"/>
    <n v="0"/>
    <n v="0"/>
    <n v="4"/>
    <n v="1"/>
    <n v="0"/>
    <n v="0"/>
  </r>
  <r>
    <n v="2609"/>
    <s v="2609 | M and E"/>
    <s v="M and E"/>
    <s v="M and E - Junior"/>
    <s v="Extension Officer"/>
    <s v="M and E-Extension Officer"/>
    <x v="0"/>
    <d v="2023-04-21T16:37:27"/>
    <d v="2023-04-24T16:37:27"/>
    <d v="2023-04-30T16:37:27"/>
    <d v="2023-05-07T16:37:27"/>
    <s v="Yes"/>
    <d v="2023-05-10T16:37:27"/>
    <s v="Declined"/>
    <m/>
    <d v="2023-05-15T16:37:27"/>
    <s v="Declined"/>
    <m/>
    <m/>
    <d v="2023-05-11T16:37:27"/>
    <m/>
    <n v="0"/>
    <m/>
    <m/>
    <m/>
    <m/>
    <m/>
    <m/>
    <n v="3"/>
    <n v="0"/>
    <n v="9"/>
    <n v="7"/>
    <n v="0"/>
    <n v="0"/>
    <n v="1"/>
    <n v="3"/>
    <n v="0"/>
    <n v="0"/>
  </r>
  <r>
    <n v="2606"/>
    <s v="2606 | M and E"/>
    <s v="M and E"/>
    <s v="M and E - Junior"/>
    <s v="Extension Officer"/>
    <s v="M and E-Extension Officer"/>
    <x v="0"/>
    <d v="2023-04-24T16:37:27"/>
    <d v="2023-04-27T16:37:27"/>
    <d v="2023-04-30T16:37:27"/>
    <d v="2023-05-05T16:37:27"/>
    <s v="Yes"/>
    <d v="2023-05-06T16:37:27"/>
    <s v="Declined"/>
    <m/>
    <d v="2023-05-10T16:37:27"/>
    <s v="Declined"/>
    <m/>
    <m/>
    <d v="2023-05-09T16:37:27"/>
    <m/>
    <n v="0"/>
    <m/>
    <m/>
    <m/>
    <m/>
    <m/>
    <m/>
    <n v="1"/>
    <n v="0"/>
    <n v="6"/>
    <n v="5"/>
    <n v="0"/>
    <n v="0"/>
    <n v="3"/>
    <n v="3"/>
    <n v="0"/>
    <n v="0"/>
  </r>
  <r>
    <n v="2603"/>
    <s v="2603 | M and E"/>
    <s v="M and E"/>
    <s v="M and E - Junior"/>
    <s v="Extension Officer"/>
    <s v="M and E-Extension Officer"/>
    <x v="0"/>
    <d v="2023-04-25T16:37:27"/>
    <d v="2023-04-29T16:37:27"/>
    <d v="2023-04-30T16:37:27"/>
    <d v="2023-05-26T16:37:27"/>
    <s v="Yes"/>
    <d v="2023-05-13T16:37:27"/>
    <s v="Failed"/>
    <s v="Didn't pass technical test"/>
    <m/>
    <m/>
    <m/>
    <m/>
    <d v="2023-05-14T16:37:27"/>
    <m/>
    <n v="0"/>
    <m/>
    <m/>
    <m/>
    <m/>
    <s v="Candidate"/>
    <m/>
    <n v="13"/>
    <n v="0"/>
    <n v="5"/>
    <n v="26"/>
    <n v="0"/>
    <n v="0"/>
    <n v="1"/>
    <n v="4"/>
    <n v="0"/>
    <n v="0"/>
  </r>
  <r>
    <n v="2602"/>
    <s v="2602 | M and E"/>
    <s v="M and E"/>
    <s v="M and E - Junior"/>
    <s v="Extension Officer"/>
    <s v="M and E-Extension Officer"/>
    <x v="0"/>
    <d v="2023-04-23T16:37:27"/>
    <d v="2023-04-25T16:37:27"/>
    <d v="2023-04-30T16:37:27"/>
    <d v="2023-05-15T16:37:27"/>
    <s v="Yes"/>
    <d v="2023-05-09T16:37:27"/>
    <s v="Pending"/>
    <m/>
    <d v="2023-05-13T16:37:27"/>
    <s v="Pending"/>
    <m/>
    <m/>
    <d v="2023-05-12T16:37:27"/>
    <m/>
    <n v="0"/>
    <m/>
    <m/>
    <m/>
    <m/>
    <m/>
    <m/>
    <n v="6"/>
    <n v="0"/>
    <n v="7"/>
    <n v="15"/>
    <n v="0"/>
    <n v="0"/>
    <n v="3"/>
    <n v="2"/>
    <n v="0"/>
    <n v="0"/>
  </r>
  <r>
    <n v="2496"/>
    <s v="2496 | M and E"/>
    <s v="M and E"/>
    <s v="M and E - Junior"/>
    <s v="Extension Officer"/>
    <s v="M and E-Extension Officer"/>
    <x v="0"/>
    <d v="2022-01-28T13:06:55"/>
    <d v="2022-01-31T13:06:55"/>
    <d v="2022-02-05T13:06:55"/>
    <d v="2022-02-17T13:06:55"/>
    <s v="Yes"/>
    <d v="2022-02-11T13:06:55"/>
    <s v="Failed"/>
    <s v="Salary expectation too high"/>
    <m/>
    <m/>
    <m/>
    <m/>
    <m/>
    <m/>
    <n v="0"/>
    <m/>
    <m/>
    <m/>
    <m/>
    <s v="Company"/>
    <m/>
    <n v="6"/>
    <n v="0"/>
    <n v="8"/>
    <n v="12"/>
    <n v="0"/>
    <n v="0"/>
    <n v="0"/>
    <n v="3"/>
    <n v="0"/>
    <n v="0"/>
  </r>
  <r>
    <n v="2492"/>
    <s v="2492 | M and E"/>
    <s v="M and E"/>
    <s v="M and E - Junior"/>
    <s v="Extension Officer"/>
    <s v="M and E-Extension Officer"/>
    <x v="0"/>
    <d v="2022-01-30T13:06:55"/>
    <d v="2022-02-01T13:06:55"/>
    <d v="2022-02-05T13:06:55"/>
    <d v="2022-02-18T13:06:55"/>
    <s v="Yes"/>
    <d v="2022-02-12T13:06:55"/>
    <s v="Accepted"/>
    <m/>
    <d v="2022-02-17T13:06:55"/>
    <s v="Accepted"/>
    <d v="2022-02-14T13:06:55"/>
    <d v="2022-02-15T13:06:55"/>
    <d v="2022-02-16T13:06:55"/>
    <d v="2022-02-21T13:06:55"/>
    <n v="1"/>
    <d v="2022-02-24T13:06:55"/>
    <d v="2022-02-25T13:06:55"/>
    <d v="2022-02-26T13:06:55"/>
    <m/>
    <m/>
    <d v="2022-03-18T13:06:55"/>
    <n v="6"/>
    <n v="10"/>
    <n v="6"/>
    <n v="13"/>
    <n v="11"/>
    <n v="3"/>
    <n v="4"/>
    <n v="2"/>
    <n v="22"/>
    <n v="11"/>
  </r>
  <r>
    <n v="2469"/>
    <s v="2469 | M and E"/>
    <s v="M and E"/>
    <s v="M and E - Junior"/>
    <s v="Extension Officer"/>
    <s v="M and E-Extension Officer"/>
    <x v="0"/>
    <d v="2023-03-31T20:12:18"/>
    <d v="2023-04-01T20:12:18"/>
    <d v="2023-04-06T20:12:18"/>
    <d v="2023-05-01T20:12:18"/>
    <s v="Yes"/>
    <d v="2023-04-22T20:12:18"/>
    <s v="Failed"/>
    <s v="Salary expectation too high"/>
    <m/>
    <m/>
    <m/>
    <m/>
    <m/>
    <m/>
    <n v="0"/>
    <m/>
    <m/>
    <m/>
    <m/>
    <s v="Company"/>
    <m/>
    <n v="9"/>
    <n v="0"/>
    <n v="6"/>
    <n v="25"/>
    <n v="0"/>
    <n v="0"/>
    <n v="0"/>
    <n v="1"/>
    <n v="0"/>
    <n v="0"/>
  </r>
  <r>
    <n v="2464"/>
    <s v="2464 | M and E"/>
    <s v="M and E"/>
    <s v="M and E - Junior"/>
    <s v="Extension Officer"/>
    <s v="M and E-Extension Officer"/>
    <x v="0"/>
    <d v="2023-04-01T20:12:18"/>
    <d v="2023-04-05T20:12:18"/>
    <d v="2023-04-06T20:12:18"/>
    <d v="2023-04-22T20:12:18"/>
    <s v="Yes"/>
    <d v="2023-04-11T20:12:18"/>
    <s v="Declined"/>
    <m/>
    <d v="2023-04-18T20:12:18"/>
    <s v="Declined"/>
    <m/>
    <m/>
    <d v="2023-04-15T20:12:18"/>
    <m/>
    <n v="0"/>
    <m/>
    <m/>
    <m/>
    <m/>
    <m/>
    <m/>
    <n v="11"/>
    <n v="0"/>
    <n v="5"/>
    <n v="16"/>
    <n v="0"/>
    <n v="0"/>
    <n v="4"/>
    <n v="4"/>
    <n v="0"/>
    <n v="0"/>
  </r>
  <r>
    <n v="2432"/>
    <s v="2432 | M and E"/>
    <s v="M and E"/>
    <s v="M and E - Junior"/>
    <s v="Extension Officer"/>
    <s v="M and E-Extension Officer"/>
    <x v="0"/>
    <d v="2022-07-05T03:02:50"/>
    <d v="2022-07-06T03:02:50"/>
    <d v="2022-07-07T03:02:50"/>
    <d v="2022-07-17T03:02:50"/>
    <s v="Yes"/>
    <d v="2022-07-12T03:02:50"/>
    <s v="Declined"/>
    <m/>
    <d v="2022-07-16T03:02:50"/>
    <s v="Declined"/>
    <m/>
    <m/>
    <d v="2022-07-13T03:02:50"/>
    <m/>
    <n v="0"/>
    <m/>
    <m/>
    <m/>
    <m/>
    <m/>
    <m/>
    <n v="5"/>
    <n v="0"/>
    <n v="2"/>
    <n v="10"/>
    <n v="0"/>
    <n v="0"/>
    <n v="1"/>
    <n v="1"/>
    <n v="0"/>
    <n v="0"/>
  </r>
  <r>
    <n v="2344"/>
    <s v="2344 | M and E"/>
    <s v="M and E"/>
    <s v="M and E - Junior"/>
    <s v="Extension Officer"/>
    <s v="M and E-Extension Officer"/>
    <x v="0"/>
    <d v="2023-05-06T08:44:55"/>
    <d v="2023-05-08T08:44:55"/>
    <d v="2023-05-14T08:44:55"/>
    <d v="2023-05-31T08:44:55"/>
    <s v="Yes"/>
    <d v="2023-05-22T08:44:55"/>
    <s v="Failed"/>
    <s v="Other"/>
    <m/>
    <m/>
    <m/>
    <m/>
    <d v="2023-05-24T08:44:55"/>
    <m/>
    <n v="0"/>
    <m/>
    <m/>
    <m/>
    <m/>
    <s v="Company"/>
    <m/>
    <n v="9"/>
    <n v="0"/>
    <n v="8"/>
    <n v="17"/>
    <n v="0"/>
    <n v="0"/>
    <n v="2"/>
    <n v="2"/>
    <n v="0"/>
    <n v="0"/>
  </r>
  <r>
    <n v="2209"/>
    <s v="2209 | M and E"/>
    <s v="M and E"/>
    <s v="M and E - Junior"/>
    <s v="Extension Officer"/>
    <s v="M and E-Extension Officer"/>
    <x v="0"/>
    <d v="2023-06-19T04:51:46"/>
    <d v="2023-06-20T04:51:46"/>
    <d v="2023-06-21T04:51:46"/>
    <d v="2023-07-08T04:51:46"/>
    <s v="Yes"/>
    <d v="2023-07-06T04:51:46"/>
    <s v="Accepted"/>
    <m/>
    <d v="2023-07-12T04:51:46"/>
    <s v="Accepted"/>
    <d v="2023-07-08T04:51:46"/>
    <d v="2023-07-10T04:51:46"/>
    <d v="2023-07-09T04:51:46"/>
    <d v="2023-07-10T04:51:46"/>
    <n v="1"/>
    <d v="2023-07-12T04:51:46"/>
    <d v="2023-07-13T04:51:46"/>
    <d v="2023-07-16T04:51:46"/>
    <m/>
    <m/>
    <d v="2023-07-31T04:51:46"/>
    <n v="2"/>
    <n v="19"/>
    <n v="2"/>
    <n v="17"/>
    <n v="6"/>
    <n v="2"/>
    <n v="3"/>
    <n v="1"/>
    <n v="19"/>
    <n v="6"/>
  </r>
  <r>
    <n v="2206"/>
    <s v="2206 | M and E"/>
    <s v="M and E"/>
    <s v="M and E - Junior"/>
    <s v="Extension Officer"/>
    <s v="M and E-Extension Officer"/>
    <x v="0"/>
    <d v="2023-06-14T04:51:46"/>
    <d v="2023-06-16T04:51:46"/>
    <d v="2023-06-21T04:51:46"/>
    <d v="2023-07-09T04:51:46"/>
    <s v="Yes"/>
    <d v="2023-06-25T04:51:46"/>
    <s v="Failed"/>
    <s v="Not a culture fit"/>
    <m/>
    <m/>
    <m/>
    <m/>
    <d v="2023-06-26T04:51:46"/>
    <m/>
    <n v="0"/>
    <m/>
    <m/>
    <m/>
    <m/>
    <s v="Company"/>
    <m/>
    <n v="14"/>
    <n v="0"/>
    <n v="7"/>
    <n v="18"/>
    <n v="0"/>
    <n v="0"/>
    <n v="1"/>
    <n v="2"/>
    <n v="0"/>
    <n v="0"/>
  </r>
  <r>
    <n v="2188"/>
    <s v="2188 | M and E"/>
    <s v="M and E"/>
    <s v="M and E - Junior"/>
    <s v="Extension Officer"/>
    <s v="M and E-Extension Officer"/>
    <x v="0"/>
    <d v="2023-03-11T12:45:42"/>
    <d v="2023-03-12T12:45:42"/>
    <d v="2023-03-15T12:45:42"/>
    <d v="2023-04-08T12:45:42"/>
    <s v="Yes"/>
    <d v="2023-03-30T12:45:42"/>
    <s v="Failed"/>
    <s v="Position filled by another"/>
    <m/>
    <m/>
    <m/>
    <m/>
    <d v="2023-03-31T12:45:42"/>
    <m/>
    <n v="0"/>
    <m/>
    <m/>
    <m/>
    <m/>
    <s v="Candidate"/>
    <m/>
    <n v="9"/>
    <n v="0"/>
    <n v="4"/>
    <n v="24"/>
    <n v="0"/>
    <n v="0"/>
    <n v="1"/>
    <n v="1"/>
    <n v="0"/>
    <n v="0"/>
  </r>
  <r>
    <n v="2186"/>
    <s v="2186 | M and E"/>
    <s v="M and E"/>
    <s v="M and E - Junior"/>
    <s v="Extension Officer"/>
    <s v="M and E-Extension Officer"/>
    <x v="0"/>
    <d v="2023-03-11T12:45:42"/>
    <d v="2023-03-12T12:45:42"/>
    <d v="2023-03-15T12:45:42"/>
    <d v="2023-04-03T12:45:42"/>
    <s v="Yes"/>
    <d v="2023-03-27T12:45:42"/>
    <s v="Failed"/>
    <s v="Position filled by another"/>
    <m/>
    <m/>
    <m/>
    <m/>
    <m/>
    <m/>
    <n v="0"/>
    <m/>
    <m/>
    <m/>
    <m/>
    <s v="Company"/>
    <m/>
    <n v="7"/>
    <n v="0"/>
    <n v="4"/>
    <n v="19"/>
    <n v="0"/>
    <n v="0"/>
    <n v="0"/>
    <n v="1"/>
    <n v="0"/>
    <n v="0"/>
  </r>
  <r>
    <n v="2185"/>
    <s v="2185 | M and E"/>
    <s v="M and E"/>
    <s v="M and E - Junior"/>
    <s v="Extension Officer"/>
    <s v="M and E-Extension Officer"/>
    <x v="0"/>
    <d v="2023-03-12T12:45:42"/>
    <d v="2023-03-14T12:45:42"/>
    <d v="2023-03-15T12:45:42"/>
    <d v="2023-04-12T12:45:42"/>
    <s v="Yes"/>
    <d v="2023-03-21T12:45:42"/>
    <s v="Declined"/>
    <m/>
    <d v="2023-03-26T12:45:42"/>
    <s v="Declined"/>
    <m/>
    <m/>
    <d v="2023-03-23T12:45:42"/>
    <m/>
    <n v="0"/>
    <m/>
    <m/>
    <m/>
    <m/>
    <m/>
    <m/>
    <n v="22"/>
    <n v="0"/>
    <n v="3"/>
    <n v="28"/>
    <n v="0"/>
    <n v="0"/>
    <n v="2"/>
    <n v="2"/>
    <n v="0"/>
    <n v="0"/>
  </r>
  <r>
    <n v="2077"/>
    <s v="2077 | M and E"/>
    <s v="M and E"/>
    <s v="M and E - Junior"/>
    <s v="Extension Officer"/>
    <s v="M and E-Extension Officer"/>
    <x v="0"/>
    <d v="2022-12-21T10:35:07"/>
    <d v="2022-12-23T10:35:07"/>
    <d v="2022-12-28T10:35:07"/>
    <d v="2023-01-12T10:35:07"/>
    <s v="Yes"/>
    <d v="2023-01-04T10:35:07"/>
    <s v="Accepted"/>
    <m/>
    <d v="2023-01-08T10:35:07"/>
    <s v="Accepted"/>
    <d v="2023-01-05T10:35:07"/>
    <d v="2023-01-08T10:35:07"/>
    <d v="2023-01-05T10:35:07"/>
    <d v="2023-01-14T10:35:07"/>
    <n v="1"/>
    <d v="2023-01-18T10:35:07"/>
    <d v="2023-01-21T10:35:07"/>
    <d v="2023-01-24T10:35:07"/>
    <m/>
    <m/>
    <d v="2023-02-14T10:35:07"/>
    <n v="8"/>
    <n v="11"/>
    <n v="7"/>
    <n v="15"/>
    <n v="16"/>
    <n v="4"/>
    <n v="1"/>
    <n v="2"/>
    <n v="27"/>
    <n v="16"/>
  </r>
  <r>
    <n v="2016"/>
    <s v="2016 | M and E"/>
    <s v="M and E"/>
    <s v="M and E - Junior"/>
    <s v="Extension Officer"/>
    <s v="M and E-Extension Officer"/>
    <x v="0"/>
    <d v="2023-06-02T14:00:49"/>
    <d v="2023-06-06T14:00:49"/>
    <d v="2023-06-09T14:00:49"/>
    <d v="2023-07-04T14:00:49"/>
    <s v="Yes"/>
    <d v="2023-06-13T14:00:49"/>
    <s v="Failed"/>
    <s v="Didn't pass technical test"/>
    <m/>
    <m/>
    <m/>
    <m/>
    <d v="2023-06-17T14:00:49"/>
    <m/>
    <n v="0"/>
    <m/>
    <m/>
    <m/>
    <m/>
    <s v="Company"/>
    <m/>
    <n v="21"/>
    <n v="0"/>
    <n v="7"/>
    <n v="25"/>
    <n v="0"/>
    <n v="0"/>
    <n v="4"/>
    <n v="4"/>
    <n v="0"/>
    <n v="0"/>
  </r>
  <r>
    <n v="2013"/>
    <s v="2013 | M and E"/>
    <s v="M and E"/>
    <s v="M and E - Junior"/>
    <s v="Extension Officer"/>
    <s v="M and E-Extension Officer"/>
    <x v="0"/>
    <d v="2023-06-05T14:00:49"/>
    <d v="2023-06-07T14:00:49"/>
    <d v="2023-06-09T14:00:49"/>
    <d v="2023-06-14T14:00:49"/>
    <s v="Yes"/>
    <d v="2023-06-17T14:00:49"/>
    <s v="Declined"/>
    <m/>
    <d v="2023-06-22T14:00:49"/>
    <s v="Declined"/>
    <m/>
    <m/>
    <d v="2023-06-20T14:00:49"/>
    <m/>
    <n v="0"/>
    <m/>
    <m/>
    <m/>
    <m/>
    <m/>
    <m/>
    <n v="3"/>
    <n v="0"/>
    <n v="4"/>
    <n v="5"/>
    <n v="0"/>
    <n v="0"/>
    <n v="3"/>
    <n v="2"/>
    <n v="0"/>
    <n v="0"/>
  </r>
  <r>
    <n v="1944"/>
    <s v="1944 | M and E"/>
    <s v="M and E"/>
    <s v="M and E - Junior"/>
    <s v="Extension Officer"/>
    <s v="M and E-Extension Officer"/>
    <x v="0"/>
    <d v="2023-03-01T06:20:20"/>
    <d v="2023-03-04T06:20:20"/>
    <d v="2023-03-05T06:20:20"/>
    <d v="2023-03-26T06:20:20"/>
    <s v="Yes"/>
    <d v="2023-03-13T06:20:20"/>
    <s v="Failed"/>
    <s v="Position filled by another"/>
    <m/>
    <m/>
    <m/>
    <m/>
    <m/>
    <m/>
    <n v="0"/>
    <m/>
    <m/>
    <m/>
    <m/>
    <s v="Company"/>
    <m/>
    <n v="13"/>
    <n v="0"/>
    <n v="4"/>
    <n v="21"/>
    <n v="0"/>
    <n v="0"/>
    <n v="0"/>
    <n v="3"/>
    <n v="0"/>
    <n v="0"/>
  </r>
  <r>
    <n v="1922"/>
    <s v="1922 | M and E"/>
    <s v="M and E"/>
    <s v="M and E - Junior"/>
    <s v="Extension Officer"/>
    <s v="M and E-Extension Officer"/>
    <x v="0"/>
    <d v="2022-08-20T09:24:23"/>
    <d v="2022-08-21T09:24:23"/>
    <d v="2022-08-25T09:24:23"/>
    <d v="2022-09-05T09:24:23"/>
    <s v="Yes"/>
    <d v="2022-08-28T09:24:23"/>
    <s v="Pending"/>
    <m/>
    <d v="2022-09-01T09:24:23"/>
    <s v="Pending"/>
    <m/>
    <m/>
    <d v="2022-08-30T09:24:23"/>
    <m/>
    <n v="0"/>
    <m/>
    <m/>
    <m/>
    <m/>
    <m/>
    <m/>
    <n v="8"/>
    <n v="0"/>
    <n v="5"/>
    <n v="11"/>
    <n v="0"/>
    <n v="0"/>
    <n v="2"/>
    <n v="1"/>
    <n v="0"/>
    <n v="0"/>
  </r>
  <r>
    <n v="1834"/>
    <s v="1834 | M and E"/>
    <s v="M and E"/>
    <s v="M and E - Junior"/>
    <s v="Extension Officer"/>
    <s v="M and E-Extension Officer"/>
    <x v="0"/>
    <d v="2023-04-20T08:48:53"/>
    <d v="2023-04-21T08:48:53"/>
    <d v="2023-04-24T08:48:53"/>
    <d v="2023-05-02T08:48:53"/>
    <s v="Yes"/>
    <d v="2023-05-10T08:48:53"/>
    <s v="Failed"/>
    <s v="Salary expectation too high"/>
    <m/>
    <m/>
    <m/>
    <m/>
    <m/>
    <m/>
    <n v="0"/>
    <m/>
    <m/>
    <m/>
    <m/>
    <s v="Company"/>
    <m/>
    <n v="8"/>
    <n v="0"/>
    <n v="4"/>
    <n v="8"/>
    <n v="0"/>
    <n v="0"/>
    <n v="0"/>
    <n v="1"/>
    <n v="0"/>
    <n v="0"/>
  </r>
  <r>
    <n v="1789"/>
    <s v="1789 | M and E"/>
    <s v="M and E"/>
    <s v="M and E - Junior"/>
    <s v="Extension Officer"/>
    <s v="M and E-Extension Officer"/>
    <x v="0"/>
    <d v="2022-04-10T08:33:21"/>
    <d v="2022-04-11T08:33:21"/>
    <d v="2022-04-14T08:33:21"/>
    <d v="2022-04-29T08:33:21"/>
    <s v="Yes"/>
    <d v="2022-04-17T08:33:21"/>
    <s v="Accepted"/>
    <m/>
    <d v="2022-04-22T08:33:21"/>
    <s v="Accepted"/>
    <d v="2022-04-19T08:33:21"/>
    <d v="2022-04-22T08:33:21"/>
    <d v="2022-04-20T08:33:21"/>
    <d v="2022-04-26T08:33:21"/>
    <n v="1"/>
    <d v="2022-04-30T08:33:21"/>
    <d v="2022-05-03T08:33:21"/>
    <d v="2022-05-05T08:33:21"/>
    <m/>
    <m/>
    <d v="2022-05-22T08:33:21"/>
    <n v="12"/>
    <n v="8"/>
    <n v="4"/>
    <n v="15"/>
    <n v="13"/>
    <n v="4"/>
    <n v="3"/>
    <n v="1"/>
    <n v="22"/>
    <n v="13"/>
  </r>
  <r>
    <n v="1786"/>
    <s v="1786 | M and E"/>
    <s v="M and E"/>
    <s v="M and E - Junior"/>
    <s v="Extension Officer"/>
    <s v="M and E-Extension Officer"/>
    <x v="0"/>
    <d v="2022-04-11T08:33:21"/>
    <d v="2022-04-13T08:33:21"/>
    <d v="2022-04-14T08:33:21"/>
    <d v="2022-05-09T08:33:21"/>
    <s v="No"/>
    <m/>
    <m/>
    <m/>
    <m/>
    <m/>
    <m/>
    <m/>
    <m/>
    <m/>
    <n v="0"/>
    <m/>
    <m/>
    <m/>
    <m/>
    <m/>
    <m/>
    <n v="0"/>
    <n v="0"/>
    <n v="3"/>
    <n v="25"/>
    <n v="0"/>
    <n v="0"/>
    <n v="0"/>
    <n v="2"/>
    <n v="0"/>
    <n v="0"/>
  </r>
  <r>
    <n v="1783"/>
    <s v="1783 | M and E"/>
    <s v="M and E"/>
    <s v="M and E - Junior"/>
    <s v="Extension Officer"/>
    <s v="M and E-Extension Officer"/>
    <x v="0"/>
    <d v="2022-04-08T08:33:21"/>
    <d v="2022-04-12T08:33:21"/>
    <d v="2022-04-14T08:33:21"/>
    <d v="2022-05-05T08:33:21"/>
    <s v="Yes"/>
    <d v="2022-04-22T08:33:21"/>
    <s v="Declined"/>
    <m/>
    <d v="2022-04-27T08:33:21"/>
    <s v="Declined"/>
    <m/>
    <m/>
    <d v="2022-04-23T08:33:21"/>
    <m/>
    <n v="0"/>
    <m/>
    <m/>
    <m/>
    <m/>
    <m/>
    <m/>
    <n v="13"/>
    <n v="0"/>
    <n v="6"/>
    <n v="21"/>
    <n v="0"/>
    <n v="0"/>
    <n v="1"/>
    <n v="4"/>
    <n v="0"/>
    <n v="0"/>
  </r>
  <r>
    <n v="1769"/>
    <s v="1769 | M and E"/>
    <s v="M and E"/>
    <s v="M and E - Junior"/>
    <s v="Extension Officer"/>
    <s v="M and E-Extension Officer"/>
    <x v="0"/>
    <d v="2023-06-22T15:39:43"/>
    <d v="2023-06-23T15:39:43"/>
    <d v="2023-06-28T15:39:43"/>
    <d v="2023-07-08T15:39:43"/>
    <s v="Yes"/>
    <d v="2023-07-02T15:39:43"/>
    <s v="Accepted"/>
    <m/>
    <d v="2023-07-08T15:39:43"/>
    <s v="Accepted"/>
    <d v="2023-07-04T15:39:43"/>
    <d v="2023-07-08T15:39:43"/>
    <d v="2023-07-04T15:39:43"/>
    <d v="2023-07-14T15:39:43"/>
    <n v="1"/>
    <d v="2023-07-16T15:39:43"/>
    <d v="2023-07-19T15:39:43"/>
    <d v="2023-07-20T15:39:43"/>
    <m/>
    <m/>
    <d v="2023-08-11T15:39:43"/>
    <n v="6"/>
    <n v="10"/>
    <n v="6"/>
    <n v="10"/>
    <n v="12"/>
    <n v="2"/>
    <n v="2"/>
    <n v="1"/>
    <n v="26"/>
    <n v="12"/>
  </r>
  <r>
    <n v="1762"/>
    <s v="1762 | M and E"/>
    <s v="M and E"/>
    <s v="M and E - Junior"/>
    <s v="Extension Officer"/>
    <s v="M and E-Extension Officer"/>
    <x v="0"/>
    <d v="2023-06-25T15:39:43"/>
    <d v="2023-06-26T15:39:43"/>
    <d v="2023-06-28T15:39:43"/>
    <d v="2023-07-07T15:39:43"/>
    <s v="Yes"/>
    <d v="2023-07-04T15:39:43"/>
    <s v="Failed"/>
    <s v="Didn't pass technical test"/>
    <m/>
    <m/>
    <m/>
    <m/>
    <m/>
    <m/>
    <n v="0"/>
    <m/>
    <m/>
    <m/>
    <m/>
    <s v="Candidate"/>
    <m/>
    <n v="3"/>
    <n v="0"/>
    <n v="3"/>
    <n v="9"/>
    <n v="0"/>
    <n v="0"/>
    <n v="0"/>
    <n v="1"/>
    <n v="0"/>
    <n v="0"/>
  </r>
  <r>
    <n v="1725"/>
    <s v="1725 | M and E"/>
    <s v="M and E"/>
    <s v="M and E - Junior"/>
    <s v="Extension Officer"/>
    <s v="M and E-Extension Officer"/>
    <x v="0"/>
    <d v="2022-10-26T12:00:37"/>
    <d v="2022-10-29T12:00:37"/>
    <d v="2022-11-03T12:00:37"/>
    <d v="2022-11-27T12:00:37"/>
    <s v="Yes"/>
    <d v="2022-11-17T12:00:37"/>
    <s v="Failed"/>
    <s v="Didn't pass technical test"/>
    <m/>
    <m/>
    <m/>
    <m/>
    <m/>
    <m/>
    <n v="0"/>
    <m/>
    <m/>
    <m/>
    <m/>
    <s v="Company"/>
    <m/>
    <n v="10"/>
    <n v="0"/>
    <n v="8"/>
    <n v="24"/>
    <n v="0"/>
    <n v="0"/>
    <n v="0"/>
    <n v="3"/>
    <n v="0"/>
    <n v="0"/>
  </r>
  <r>
    <n v="1723"/>
    <s v="1723 | M and E"/>
    <s v="M and E"/>
    <s v="M and E - Junior"/>
    <s v="Extension Officer"/>
    <s v="M and E-Extension Officer"/>
    <x v="0"/>
    <d v="2022-10-27T12:00:37"/>
    <d v="2022-10-29T12:00:37"/>
    <d v="2022-11-03T12:00:37"/>
    <d v="2022-11-13T12:00:37"/>
    <s v="No"/>
    <m/>
    <m/>
    <m/>
    <m/>
    <m/>
    <m/>
    <m/>
    <m/>
    <m/>
    <n v="0"/>
    <m/>
    <m/>
    <m/>
    <m/>
    <m/>
    <m/>
    <n v="0"/>
    <n v="0"/>
    <n v="7"/>
    <n v="10"/>
    <n v="0"/>
    <n v="0"/>
    <n v="0"/>
    <n v="2"/>
    <n v="0"/>
    <n v="0"/>
  </r>
  <r>
    <n v="1622"/>
    <s v="1622 | M and E"/>
    <s v="M and E"/>
    <s v="M and E - Junior"/>
    <s v="Extension Officer"/>
    <s v="M and E-Extension Officer"/>
    <x v="0"/>
    <d v="2022-03-19T07:08:59"/>
    <d v="2022-03-20T07:08:59"/>
    <d v="2022-03-25T07:08:59"/>
    <d v="2022-04-02T07:08:59"/>
    <s v="Yes"/>
    <d v="2022-04-04T07:08:59"/>
    <s v="Pending"/>
    <m/>
    <d v="2022-04-07T07:08:59"/>
    <s v="Pending"/>
    <m/>
    <m/>
    <d v="2022-04-06T07:08:59"/>
    <m/>
    <n v="0"/>
    <m/>
    <m/>
    <m/>
    <m/>
    <m/>
    <m/>
    <n v="2"/>
    <n v="0"/>
    <n v="6"/>
    <n v="8"/>
    <n v="0"/>
    <n v="0"/>
    <n v="2"/>
    <n v="1"/>
    <n v="0"/>
    <n v="0"/>
  </r>
  <r>
    <n v="1607"/>
    <s v="1607 | M and E"/>
    <s v="M and E"/>
    <s v="M and E - Junior"/>
    <s v="Extension Officer"/>
    <s v="M and E-Extension Officer"/>
    <x v="0"/>
    <d v="2021-12-31T19:39:24"/>
    <d v="2022-01-03T19:39:24"/>
    <d v="2022-01-08T19:39:24"/>
    <d v="2022-01-17T19:39:24"/>
    <s v="Yes"/>
    <d v="2022-01-20T19:39:24"/>
    <s v="Failed"/>
    <s v="Position filled by another"/>
    <m/>
    <m/>
    <m/>
    <m/>
    <d v="2022-01-23T19:39:24"/>
    <m/>
    <n v="0"/>
    <m/>
    <m/>
    <m/>
    <m/>
    <s v="Candidate"/>
    <m/>
    <n v="3"/>
    <n v="0"/>
    <n v="8"/>
    <n v="9"/>
    <n v="0"/>
    <n v="0"/>
    <n v="3"/>
    <n v="3"/>
    <n v="0"/>
    <n v="0"/>
  </r>
  <r>
    <n v="1606"/>
    <s v="1606 | M and E"/>
    <s v="M and E"/>
    <s v="M and E - Junior"/>
    <s v="Extension Officer"/>
    <s v="M and E-Extension Officer"/>
    <x v="0"/>
    <d v="2022-01-02T19:39:24"/>
    <d v="2022-01-04T19:39:24"/>
    <d v="2022-01-08T19:39:24"/>
    <d v="2022-02-07T19:39:24"/>
    <s v="Yes"/>
    <d v="2022-01-11T19:39:24"/>
    <s v="Declined"/>
    <m/>
    <d v="2022-01-13T19:39:24"/>
    <s v="Declined"/>
    <m/>
    <m/>
    <d v="2022-01-12T19:39:24"/>
    <m/>
    <n v="0"/>
    <m/>
    <m/>
    <m/>
    <m/>
    <m/>
    <m/>
    <n v="27"/>
    <n v="0"/>
    <n v="6"/>
    <n v="30"/>
    <n v="0"/>
    <n v="0"/>
    <n v="1"/>
    <n v="2"/>
    <n v="0"/>
    <n v="0"/>
  </r>
  <r>
    <n v="1605"/>
    <s v="1605 | M and E"/>
    <s v="M and E"/>
    <s v="M and E - Junior"/>
    <s v="Extension Officer"/>
    <s v="M and E-Extension Officer"/>
    <x v="0"/>
    <d v="2021-12-30T19:39:24"/>
    <d v="2022-01-03T19:39:24"/>
    <d v="2022-01-08T19:39:24"/>
    <d v="2022-01-16T19:39:24"/>
    <s v="No"/>
    <m/>
    <m/>
    <m/>
    <m/>
    <m/>
    <m/>
    <m/>
    <m/>
    <m/>
    <n v="0"/>
    <m/>
    <m/>
    <m/>
    <m/>
    <m/>
    <m/>
    <n v="0"/>
    <n v="0"/>
    <n v="9"/>
    <n v="8"/>
    <n v="0"/>
    <n v="0"/>
    <n v="0"/>
    <n v="4"/>
    <n v="0"/>
    <n v="0"/>
  </r>
  <r>
    <n v="1601"/>
    <s v="1601 | M and E"/>
    <s v="M and E"/>
    <s v="M and E - Junior"/>
    <s v="Extension Officer"/>
    <s v="M and E-Extension Officer"/>
    <x v="0"/>
    <d v="2022-01-02T19:39:24"/>
    <d v="2022-01-04T19:39:24"/>
    <d v="2022-01-08T19:39:24"/>
    <d v="2022-02-04T19:39:24"/>
    <s v="Yes"/>
    <d v="2022-01-22T19:39:24"/>
    <s v="Failed"/>
    <s v="Other"/>
    <m/>
    <m/>
    <m/>
    <m/>
    <d v="2022-01-26T19:39:24"/>
    <m/>
    <n v="0"/>
    <m/>
    <m/>
    <m/>
    <m/>
    <s v="Company"/>
    <m/>
    <n v="13"/>
    <n v="0"/>
    <n v="6"/>
    <n v="27"/>
    <n v="0"/>
    <n v="0"/>
    <n v="4"/>
    <n v="2"/>
    <n v="0"/>
    <n v="0"/>
  </r>
  <r>
    <n v="1479"/>
    <s v="1479 | M and E"/>
    <s v="M and E"/>
    <s v="M and E - Junior"/>
    <s v="Extension Officer"/>
    <s v="M and E-Extension Officer"/>
    <x v="0"/>
    <d v="2023-01-25T06:41:41"/>
    <d v="2023-01-26T06:41:41"/>
    <d v="2023-01-28T06:41:41"/>
    <d v="2023-02-22T06:41:41"/>
    <s v="Yes"/>
    <d v="2023-02-01T06:41:41"/>
    <s v="Failed"/>
    <s v="Position filled by another"/>
    <m/>
    <m/>
    <m/>
    <m/>
    <m/>
    <m/>
    <n v="0"/>
    <m/>
    <m/>
    <m/>
    <m/>
    <s v="Candidate"/>
    <m/>
    <n v="21"/>
    <n v="0"/>
    <n v="3"/>
    <n v="25"/>
    <n v="0"/>
    <n v="0"/>
    <n v="0"/>
    <n v="1"/>
    <n v="0"/>
    <n v="0"/>
  </r>
  <r>
    <n v="1379"/>
    <s v="1379 | M and E"/>
    <s v="M and E"/>
    <s v="M and E - Junior"/>
    <s v="Extension Officer"/>
    <s v="M and E-Extension Officer"/>
    <x v="0"/>
    <d v="2022-10-30T03:08:08"/>
    <d v="2022-10-31T03:08:08"/>
    <d v="2022-11-04T03:08:08"/>
    <d v="2022-11-23T03:08:08"/>
    <s v="Yes"/>
    <d v="2022-11-12T03:08:08"/>
    <s v="Failed"/>
    <s v="Not a culture fit"/>
    <m/>
    <m/>
    <m/>
    <m/>
    <m/>
    <m/>
    <n v="0"/>
    <m/>
    <m/>
    <m/>
    <m/>
    <s v="Candidate"/>
    <m/>
    <n v="11"/>
    <n v="0"/>
    <n v="5"/>
    <n v="19"/>
    <n v="0"/>
    <n v="0"/>
    <n v="0"/>
    <n v="1"/>
    <n v="0"/>
    <n v="0"/>
  </r>
  <r>
    <n v="1377"/>
    <s v="1377 | M and E"/>
    <s v="M and E"/>
    <s v="M and E - Junior"/>
    <s v="Extension Officer"/>
    <s v="M and E-Extension Officer"/>
    <x v="0"/>
    <d v="2022-11-01T03:08:08"/>
    <d v="2022-11-03T03:08:08"/>
    <d v="2022-11-04T03:08:08"/>
    <d v="2022-11-16T03:08:08"/>
    <s v="Yes"/>
    <d v="2022-11-21T03:08:08"/>
    <s v="Failed"/>
    <s v="Position filled by another"/>
    <m/>
    <m/>
    <m/>
    <m/>
    <m/>
    <m/>
    <n v="0"/>
    <m/>
    <m/>
    <m/>
    <m/>
    <s v="Candidate"/>
    <m/>
    <n v="5"/>
    <n v="0"/>
    <n v="3"/>
    <n v="12"/>
    <n v="0"/>
    <n v="0"/>
    <n v="0"/>
    <n v="2"/>
    <n v="0"/>
    <n v="0"/>
  </r>
  <r>
    <n v="1350"/>
    <s v="1350 | M and E"/>
    <s v="M and E"/>
    <s v="M and E - Junior"/>
    <s v="Extension Officer"/>
    <s v="M and E-Extension Officer"/>
    <x v="0"/>
    <d v="2023-06-15T00:56:18"/>
    <d v="2023-06-18T00:56:18"/>
    <d v="2023-06-23T00:56:18"/>
    <d v="2023-07-07T00:56:18"/>
    <s v="Yes"/>
    <d v="2023-06-27T00:56:18"/>
    <s v="Failed"/>
    <s v="Other"/>
    <m/>
    <m/>
    <m/>
    <m/>
    <d v="2023-06-28T00:56:18"/>
    <m/>
    <n v="0"/>
    <m/>
    <m/>
    <m/>
    <m/>
    <s v="Candidate"/>
    <m/>
    <n v="10"/>
    <n v="0"/>
    <n v="8"/>
    <n v="14"/>
    <n v="0"/>
    <n v="0"/>
    <n v="1"/>
    <n v="3"/>
    <n v="0"/>
    <n v="0"/>
  </r>
  <r>
    <n v="1347"/>
    <s v="1347 | M and E"/>
    <s v="M and E"/>
    <s v="M and E - Junior"/>
    <s v="Extension Officer"/>
    <s v="M and E-Extension Officer"/>
    <x v="0"/>
    <d v="2023-06-17T00:56:18"/>
    <d v="2023-06-20T00:56:18"/>
    <d v="2023-06-23T00:56:18"/>
    <d v="2023-07-17T00:56:18"/>
    <s v="Yes"/>
    <d v="2023-06-28T00:56:18"/>
    <s v="Accepted"/>
    <m/>
    <d v="2023-07-02T00:56:18"/>
    <s v="Accepted"/>
    <d v="2023-06-29T00:56:18"/>
    <d v="2023-07-01T00:56:18"/>
    <d v="2023-07-01T00:56:18"/>
    <d v="2023-07-10T00:56:18"/>
    <n v="1"/>
    <d v="2023-07-12T00:56:18"/>
    <d v="2023-07-14T00:56:18"/>
    <d v="2023-07-17T00:56:18"/>
    <m/>
    <m/>
    <d v="2023-08-03T00:56:18"/>
    <n v="19"/>
    <n v="8"/>
    <n v="6"/>
    <n v="24"/>
    <n v="16"/>
    <n v="2"/>
    <n v="3"/>
    <n v="3"/>
    <n v="22"/>
    <n v="16"/>
  </r>
  <r>
    <n v="1346"/>
    <s v="1346 | M and E"/>
    <s v="M and E"/>
    <s v="M and E - Junior"/>
    <s v="Extension Officer"/>
    <s v="M and E-Extension Officer"/>
    <x v="0"/>
    <d v="2023-06-20T00:56:18"/>
    <d v="2023-06-22T00:56:18"/>
    <d v="2023-06-23T00:56:18"/>
    <d v="2023-07-10T00:56:18"/>
    <s v="No"/>
    <m/>
    <m/>
    <m/>
    <m/>
    <m/>
    <m/>
    <m/>
    <m/>
    <m/>
    <n v="0"/>
    <m/>
    <m/>
    <m/>
    <m/>
    <m/>
    <m/>
    <n v="0"/>
    <n v="0"/>
    <n v="3"/>
    <n v="17"/>
    <n v="0"/>
    <n v="0"/>
    <n v="0"/>
    <n v="2"/>
    <n v="0"/>
    <n v="0"/>
  </r>
  <r>
    <n v="1341"/>
    <s v="1341 | M and E"/>
    <s v="M and E"/>
    <s v="M and E - Junior"/>
    <s v="Extension Officer"/>
    <s v="M and E-Extension Officer"/>
    <x v="0"/>
    <d v="2023-06-19T00:56:18"/>
    <d v="2023-06-20T00:56:18"/>
    <d v="2023-06-23T00:56:18"/>
    <d v="2023-07-06T00:56:18"/>
    <s v="Yes"/>
    <d v="2023-07-03T00:56:18"/>
    <s v="Failed"/>
    <s v="Didn't pass technical test"/>
    <m/>
    <m/>
    <m/>
    <m/>
    <d v="2023-07-05T00:56:18"/>
    <m/>
    <n v="0"/>
    <m/>
    <m/>
    <m/>
    <m/>
    <s v="Company"/>
    <m/>
    <n v="3"/>
    <n v="0"/>
    <n v="4"/>
    <n v="13"/>
    <n v="0"/>
    <n v="0"/>
    <n v="2"/>
    <n v="1"/>
    <n v="0"/>
    <n v="0"/>
  </r>
  <r>
    <n v="1095"/>
    <s v="1095 | M and E"/>
    <s v="M and E"/>
    <s v="M and E - Junior"/>
    <s v="Extension Officer"/>
    <s v="M and E-Extension Officer"/>
    <x v="0"/>
    <d v="2023-04-22T06:21:04"/>
    <d v="2023-04-26T06:21:04"/>
    <d v="2023-04-30T06:21:04"/>
    <d v="2023-05-24T06:21:04"/>
    <s v="Yes"/>
    <d v="2023-05-10T06:21:04"/>
    <s v="Failed"/>
    <s v="Didn't pass technical test"/>
    <m/>
    <m/>
    <m/>
    <m/>
    <d v="2023-05-14T06:21:04"/>
    <m/>
    <n v="0"/>
    <m/>
    <m/>
    <m/>
    <m/>
    <s v="Company"/>
    <m/>
    <n v="14"/>
    <n v="0"/>
    <n v="8"/>
    <n v="24"/>
    <n v="0"/>
    <n v="0"/>
    <n v="4"/>
    <n v="4"/>
    <n v="0"/>
    <n v="0"/>
  </r>
  <r>
    <n v="1053"/>
    <s v="1053 | M and E"/>
    <s v="M and E"/>
    <s v="M and E - Junior"/>
    <s v="Extension Officer"/>
    <s v="M and E-Extension Officer"/>
    <x v="0"/>
    <d v="2023-08-17T04:19:54"/>
    <d v="2023-08-20T04:19:54"/>
    <d v="2023-08-25T04:19:54"/>
    <d v="2023-09-04T04:19:54"/>
    <s v="Yes"/>
    <d v="2023-09-07T04:19:54"/>
    <s v="Declined"/>
    <m/>
    <d v="2023-09-12T04:19:54"/>
    <s v="Declined"/>
    <m/>
    <m/>
    <d v="2023-09-11T04:19:54"/>
    <m/>
    <n v="0"/>
    <m/>
    <m/>
    <m/>
    <m/>
    <m/>
    <m/>
    <n v="3"/>
    <n v="0"/>
    <n v="8"/>
    <n v="10"/>
    <n v="0"/>
    <n v="0"/>
    <n v="4"/>
    <n v="3"/>
    <n v="0"/>
    <n v="0"/>
  </r>
  <r>
    <n v="1002"/>
    <s v="1002 | M and E"/>
    <s v="M and E"/>
    <s v="M and E - Junior"/>
    <s v="Extension Officer"/>
    <s v="M and E-Extension Officer"/>
    <x v="0"/>
    <d v="2022-12-23T16:31:31"/>
    <d v="2022-12-24T16:31:31"/>
    <d v="2022-12-28T16:31:31"/>
    <d v="2023-01-20T16:31:31"/>
    <s v="No"/>
    <m/>
    <m/>
    <m/>
    <m/>
    <m/>
    <m/>
    <m/>
    <m/>
    <m/>
    <n v="0"/>
    <m/>
    <m/>
    <m/>
    <m/>
    <m/>
    <m/>
    <n v="0"/>
    <n v="0"/>
    <n v="5"/>
    <n v="23"/>
    <n v="0"/>
    <n v="0"/>
    <n v="0"/>
    <n v="1"/>
    <n v="0"/>
    <n v="0"/>
  </r>
  <r>
    <n v="984"/>
    <s v="984 | M and E"/>
    <s v="M and E"/>
    <s v="M and E - Junior"/>
    <s v="Extension Officer"/>
    <s v="M and E-Extension Officer"/>
    <x v="0"/>
    <d v="2022-08-22T05:47:20"/>
    <d v="2022-08-24T05:47:20"/>
    <d v="2022-08-30T05:47:20"/>
    <d v="2022-09-14T05:47:20"/>
    <s v="No"/>
    <m/>
    <m/>
    <m/>
    <m/>
    <m/>
    <m/>
    <m/>
    <m/>
    <m/>
    <n v="0"/>
    <m/>
    <m/>
    <m/>
    <m/>
    <m/>
    <m/>
    <n v="0"/>
    <n v="0"/>
    <n v="8"/>
    <n v="15"/>
    <n v="0"/>
    <n v="0"/>
    <n v="0"/>
    <n v="2"/>
    <n v="0"/>
    <n v="0"/>
  </r>
  <r>
    <n v="880"/>
    <s v="880 | M and E"/>
    <s v="M and E"/>
    <s v="M and E - Junior"/>
    <s v="Extension Officer"/>
    <s v="M and E-Extension Officer"/>
    <x v="0"/>
    <d v="2022-07-17T19:23:12"/>
    <d v="2022-07-21T19:23:12"/>
    <d v="2022-07-26T19:23:12"/>
    <d v="2022-08-08T19:23:12"/>
    <s v="Yes"/>
    <d v="2022-08-01T19:23:12"/>
    <s v="Failed"/>
    <s v="Not a culture fit"/>
    <m/>
    <m/>
    <m/>
    <m/>
    <m/>
    <m/>
    <n v="0"/>
    <m/>
    <m/>
    <m/>
    <m/>
    <s v="Company"/>
    <m/>
    <n v="7"/>
    <n v="0"/>
    <n v="9"/>
    <n v="13"/>
    <n v="0"/>
    <n v="0"/>
    <n v="0"/>
    <n v="4"/>
    <n v="0"/>
    <n v="0"/>
  </r>
  <r>
    <n v="758"/>
    <s v="758 | M and E"/>
    <s v="M and E"/>
    <s v="M and E - Junior"/>
    <s v="Extension Officer"/>
    <s v="M and E-Extension Officer"/>
    <x v="0"/>
    <d v="2023-01-14T21:12:47"/>
    <d v="2023-01-17T21:12:47"/>
    <d v="2023-01-21T21:12:47"/>
    <d v="2023-02-16T21:12:47"/>
    <s v="Yes"/>
    <d v="2023-01-30T21:12:47"/>
    <s v="Pending"/>
    <m/>
    <d v="2023-02-05T21:12:47"/>
    <s v="Pending"/>
    <m/>
    <m/>
    <d v="2023-02-02T21:12:47"/>
    <m/>
    <n v="0"/>
    <m/>
    <m/>
    <m/>
    <m/>
    <m/>
    <m/>
    <n v="17"/>
    <n v="0"/>
    <n v="7"/>
    <n v="26"/>
    <n v="0"/>
    <n v="0"/>
    <n v="3"/>
    <n v="3"/>
    <n v="0"/>
    <n v="0"/>
  </r>
  <r>
    <n v="755"/>
    <s v="755 | M and E"/>
    <s v="M and E"/>
    <s v="M and E - Junior"/>
    <s v="Extension Officer"/>
    <s v="M and E-Extension Officer"/>
    <x v="0"/>
    <d v="2023-01-16T21:12:47"/>
    <d v="2023-01-20T21:12:47"/>
    <d v="2023-01-21T21:12:47"/>
    <d v="2023-02-01T21:12:47"/>
    <s v="Yes"/>
    <d v="2023-02-08T21:12:47"/>
    <s v="Declined"/>
    <m/>
    <d v="2023-02-13T21:12:47"/>
    <s v="Declined"/>
    <m/>
    <m/>
    <d v="2023-02-10T21:12:47"/>
    <m/>
    <n v="0"/>
    <m/>
    <m/>
    <m/>
    <m/>
    <m/>
    <m/>
    <n v="7"/>
    <n v="0"/>
    <n v="5"/>
    <n v="11"/>
    <n v="0"/>
    <n v="0"/>
    <n v="2"/>
    <n v="4"/>
    <n v="0"/>
    <n v="0"/>
  </r>
  <r>
    <n v="754"/>
    <s v="754 | M and E"/>
    <s v="M and E"/>
    <s v="M and E - Junior"/>
    <s v="Extension Officer"/>
    <s v="M and E-Extension Officer"/>
    <x v="0"/>
    <d v="2023-01-17T21:12:47"/>
    <d v="2023-01-18T21:12:47"/>
    <d v="2023-01-21T21:12:47"/>
    <d v="2023-02-05T21:12:47"/>
    <s v="Yes"/>
    <d v="2023-01-28T21:12:47"/>
    <s v="Declined"/>
    <m/>
    <d v="2023-02-02T21:12:47"/>
    <s v="Declined"/>
    <m/>
    <m/>
    <d v="2023-01-31T21:12:47"/>
    <m/>
    <n v="0"/>
    <m/>
    <m/>
    <m/>
    <m/>
    <m/>
    <m/>
    <n v="8"/>
    <n v="0"/>
    <n v="4"/>
    <n v="15"/>
    <n v="0"/>
    <n v="0"/>
    <n v="3"/>
    <n v="1"/>
    <n v="0"/>
    <n v="0"/>
  </r>
  <r>
    <n v="692"/>
    <s v="692 | M and E"/>
    <s v="M and E"/>
    <s v="M and E - Junior"/>
    <s v="Extension Officer"/>
    <s v="M and E-Extension Officer"/>
    <x v="0"/>
    <d v="2022-10-31T06:56:27"/>
    <d v="2022-11-04T06:56:27"/>
    <d v="2022-11-10T06:56:27"/>
    <d v="2022-12-04T06:56:27"/>
    <s v="Yes"/>
    <d v="2022-11-25T06:56:27"/>
    <s v="Failed"/>
    <s v="Not a culture fit"/>
    <m/>
    <m/>
    <m/>
    <m/>
    <m/>
    <m/>
    <n v="0"/>
    <m/>
    <m/>
    <m/>
    <m/>
    <s v="Company"/>
    <m/>
    <n v="9"/>
    <n v="0"/>
    <n v="10"/>
    <n v="24"/>
    <n v="0"/>
    <n v="0"/>
    <n v="0"/>
    <n v="4"/>
    <n v="0"/>
    <n v="0"/>
  </r>
  <r>
    <n v="559"/>
    <s v="559 | M and E"/>
    <s v="M and E"/>
    <s v="M and E - Junior"/>
    <s v="Extension Officer"/>
    <s v="M and E-Extension Officer"/>
    <x v="0"/>
    <d v="2023-06-09T00:15:10"/>
    <d v="2023-06-11T00:15:10"/>
    <d v="2023-06-14T00:15:10"/>
    <d v="2023-06-30T00:15:10"/>
    <s v="Yes"/>
    <d v="2023-06-16T00:15:10"/>
    <s v="Failed"/>
    <s v="Position filled by another"/>
    <m/>
    <m/>
    <m/>
    <m/>
    <m/>
    <m/>
    <n v="0"/>
    <m/>
    <m/>
    <m/>
    <m/>
    <s v="Candidate"/>
    <m/>
    <n v="14"/>
    <n v="0"/>
    <n v="5"/>
    <n v="16"/>
    <n v="0"/>
    <n v="0"/>
    <n v="0"/>
    <n v="2"/>
    <n v="0"/>
    <n v="0"/>
  </r>
  <r>
    <n v="553"/>
    <s v="553 | M and E"/>
    <s v="M and E"/>
    <s v="M and E - Junior"/>
    <s v="Extension Officer"/>
    <s v="M and E-Extension Officer"/>
    <x v="0"/>
    <d v="2023-06-05T00:15:10"/>
    <d v="2023-06-09T00:15:10"/>
    <d v="2023-06-14T00:15:10"/>
    <d v="2023-06-26T00:15:10"/>
    <s v="Yes"/>
    <d v="2023-06-23T00:15:10"/>
    <s v="Pending"/>
    <m/>
    <d v="2023-06-30T00:15:10"/>
    <s v="Pending"/>
    <m/>
    <m/>
    <d v="2023-06-27T00:15:10"/>
    <m/>
    <n v="0"/>
    <m/>
    <m/>
    <m/>
    <m/>
    <m/>
    <m/>
    <n v="3"/>
    <n v="0"/>
    <n v="9"/>
    <n v="12"/>
    <n v="0"/>
    <n v="0"/>
    <n v="4"/>
    <n v="4"/>
    <n v="0"/>
    <n v="0"/>
  </r>
  <r>
    <n v="552"/>
    <s v="552 | M and E"/>
    <s v="M and E"/>
    <s v="M and E - Junior"/>
    <s v="Extension Officer"/>
    <s v="M and E-Extension Officer"/>
    <x v="0"/>
    <d v="2023-06-07T00:15:10"/>
    <d v="2023-06-08T00:15:10"/>
    <d v="2023-06-14T00:15:10"/>
    <d v="2023-07-02T00:15:10"/>
    <s v="Yes"/>
    <d v="2023-06-21T00:15:10"/>
    <s v="Failed"/>
    <s v="Position filled by another"/>
    <m/>
    <m/>
    <m/>
    <m/>
    <d v="2023-06-24T00:15:10"/>
    <m/>
    <n v="0"/>
    <m/>
    <m/>
    <m/>
    <m/>
    <s v="Candidate"/>
    <m/>
    <n v="11"/>
    <n v="0"/>
    <n v="7"/>
    <n v="18"/>
    <n v="0"/>
    <n v="0"/>
    <n v="3"/>
    <n v="1"/>
    <n v="0"/>
    <n v="0"/>
  </r>
  <r>
    <n v="551"/>
    <s v="551 | M and E"/>
    <s v="M and E"/>
    <s v="M and E - Junior"/>
    <s v="Extension Officer"/>
    <s v="M and E-Extension Officer"/>
    <x v="0"/>
    <d v="2023-06-11T00:15:10"/>
    <d v="2023-06-13T00:15:10"/>
    <d v="2023-06-14T00:15:10"/>
    <d v="2023-07-01T00:15:10"/>
    <s v="Yes"/>
    <d v="2023-06-30T00:15:10"/>
    <s v="Declined"/>
    <m/>
    <d v="2023-07-05T00:15:10"/>
    <s v="Declined"/>
    <m/>
    <m/>
    <d v="2023-07-03T00:15:10"/>
    <m/>
    <n v="0"/>
    <m/>
    <m/>
    <m/>
    <m/>
    <m/>
    <m/>
    <n v="1"/>
    <n v="0"/>
    <n v="3"/>
    <n v="17"/>
    <n v="0"/>
    <n v="0"/>
    <n v="3"/>
    <n v="2"/>
    <n v="0"/>
    <n v="0"/>
  </r>
  <r>
    <n v="547"/>
    <s v="547 | M and E"/>
    <s v="M and E"/>
    <s v="M and E - Junior"/>
    <s v="Extension Officer"/>
    <s v="M and E-Extension Officer"/>
    <x v="0"/>
    <d v="2023-02-01T15:37:34"/>
    <d v="2023-02-02T15:37:34"/>
    <d v="2023-02-07T15:37:34"/>
    <d v="2023-02-19T15:37:34"/>
    <s v="Yes"/>
    <d v="2023-02-11T15:37:34"/>
    <s v="Declined"/>
    <m/>
    <d v="2023-02-16T15:37:34"/>
    <s v="Declined"/>
    <m/>
    <m/>
    <d v="2023-02-14T15:37:34"/>
    <m/>
    <n v="0"/>
    <m/>
    <m/>
    <m/>
    <m/>
    <m/>
    <m/>
    <n v="8"/>
    <n v="0"/>
    <n v="6"/>
    <n v="12"/>
    <n v="0"/>
    <n v="0"/>
    <n v="3"/>
    <n v="1"/>
    <n v="0"/>
    <n v="0"/>
  </r>
  <r>
    <n v="545"/>
    <s v="545 | M and E"/>
    <s v="M and E"/>
    <s v="M and E - Junior"/>
    <s v="Extension Officer"/>
    <s v="M and E-Extension Officer"/>
    <x v="0"/>
    <d v="2023-02-01T15:37:34"/>
    <d v="2023-02-03T15:37:34"/>
    <d v="2023-02-07T15:37:34"/>
    <d v="2023-02-25T15:37:34"/>
    <s v="Yes"/>
    <d v="2023-02-14T15:37:34"/>
    <s v="Failed"/>
    <s v="Not a culture fit"/>
    <m/>
    <m/>
    <m/>
    <m/>
    <m/>
    <m/>
    <n v="0"/>
    <m/>
    <m/>
    <m/>
    <m/>
    <s v="Candidate"/>
    <m/>
    <n v="11"/>
    <n v="0"/>
    <n v="6"/>
    <n v="18"/>
    <n v="0"/>
    <n v="0"/>
    <n v="0"/>
    <n v="2"/>
    <n v="0"/>
    <n v="0"/>
  </r>
  <r>
    <n v="541"/>
    <s v="541 | M and E"/>
    <s v="M and E"/>
    <s v="M and E - Junior"/>
    <s v="Extension Officer"/>
    <s v="M and E-Extension Officer"/>
    <x v="0"/>
    <d v="2023-02-01T15:37:34"/>
    <d v="2023-02-03T15:37:34"/>
    <d v="2023-02-07T15:37:34"/>
    <d v="2023-02-24T15:37:34"/>
    <s v="Yes"/>
    <d v="2023-02-21T15:37:34"/>
    <s v="Failed"/>
    <s v="Didn't pass technical test"/>
    <m/>
    <m/>
    <m/>
    <m/>
    <d v="2023-02-23T15:37:34"/>
    <m/>
    <n v="0"/>
    <m/>
    <m/>
    <m/>
    <m/>
    <s v="Company"/>
    <m/>
    <n v="3"/>
    <n v="0"/>
    <n v="6"/>
    <n v="17"/>
    <n v="0"/>
    <n v="0"/>
    <n v="2"/>
    <n v="2"/>
    <n v="0"/>
    <n v="0"/>
  </r>
  <r>
    <n v="2982"/>
    <s v="2982 | M and E"/>
    <s v="M and E"/>
    <s v="M and E - Executive"/>
    <s v="Lead"/>
    <s v="M and E-Lead"/>
    <x v="2"/>
    <d v="2022-12-27T23:42:41"/>
    <d v="2022-12-31T23:42:41"/>
    <d v="2023-01-08T23:42:41"/>
    <d v="2023-01-17T23:42:41"/>
    <s v="No"/>
    <m/>
    <m/>
    <m/>
    <m/>
    <m/>
    <m/>
    <m/>
    <m/>
    <m/>
    <n v="0"/>
    <m/>
    <m/>
    <m/>
    <m/>
    <m/>
    <m/>
    <n v="0"/>
    <n v="0"/>
    <n v="12"/>
    <n v="9"/>
    <n v="0"/>
    <n v="0"/>
    <n v="0"/>
    <n v="4"/>
    <n v="0"/>
    <n v="0"/>
  </r>
  <r>
    <n v="2462"/>
    <s v="2462 | M and E"/>
    <s v="M and E"/>
    <s v="M and E - Executive"/>
    <s v="Lead"/>
    <s v="M and E-Lead"/>
    <x v="2"/>
    <d v="2023-03-31T20:12:18"/>
    <d v="2023-04-03T20:12:18"/>
    <d v="2023-04-06T20:12:18"/>
    <d v="2023-04-25T20:12:18"/>
    <s v="No"/>
    <m/>
    <m/>
    <m/>
    <m/>
    <m/>
    <m/>
    <m/>
    <m/>
    <m/>
    <n v="0"/>
    <m/>
    <m/>
    <m/>
    <m/>
    <m/>
    <m/>
    <n v="0"/>
    <n v="0"/>
    <n v="6"/>
    <n v="19"/>
    <n v="0"/>
    <n v="0"/>
    <n v="0"/>
    <n v="3"/>
    <n v="0"/>
    <n v="0"/>
  </r>
  <r>
    <n v="2341"/>
    <s v="2341 | M and E"/>
    <s v="M and E"/>
    <s v="M and E - Executive"/>
    <s v="Lead"/>
    <s v="M and E-Lead"/>
    <x v="2"/>
    <d v="2023-05-08T08:44:55"/>
    <d v="2023-05-10T08:44:55"/>
    <d v="2023-05-14T08:44:55"/>
    <d v="2023-06-03T08:44:55"/>
    <s v="No"/>
    <m/>
    <m/>
    <m/>
    <m/>
    <m/>
    <m/>
    <m/>
    <m/>
    <m/>
    <n v="0"/>
    <m/>
    <m/>
    <m/>
    <m/>
    <m/>
    <m/>
    <n v="0"/>
    <n v="0"/>
    <n v="6"/>
    <n v="20"/>
    <n v="0"/>
    <n v="0"/>
    <n v="0"/>
    <n v="2"/>
    <n v="0"/>
    <n v="0"/>
  </r>
  <r>
    <n v="2291"/>
    <s v="2291 | M and E"/>
    <s v="M and E"/>
    <s v="M and E - Executive"/>
    <s v="Lead"/>
    <s v="M and E-Lead"/>
    <x v="2"/>
    <d v="2023-06-27T15:45:36"/>
    <d v="2023-07-01T15:45:36"/>
    <d v="2023-07-06T15:45:36"/>
    <d v="2023-07-23T15:45:36"/>
    <s v="No"/>
    <m/>
    <m/>
    <m/>
    <m/>
    <m/>
    <m/>
    <m/>
    <m/>
    <m/>
    <n v="0"/>
    <m/>
    <m/>
    <m/>
    <m/>
    <m/>
    <m/>
    <n v="0"/>
    <n v="0"/>
    <n v="9"/>
    <n v="17"/>
    <n v="0"/>
    <n v="0"/>
    <n v="0"/>
    <n v="4"/>
    <n v="0"/>
    <n v="0"/>
  </r>
  <r>
    <n v="2201"/>
    <s v="2201 | M and E"/>
    <s v="M and E"/>
    <s v="M and E - Executive"/>
    <s v="Lead"/>
    <s v="M and E-Lead"/>
    <x v="2"/>
    <d v="2023-06-13T04:51:46"/>
    <d v="2023-06-15T04:51:46"/>
    <d v="2023-06-21T04:51:46"/>
    <d v="2023-07-13T04:51:46"/>
    <s v="No"/>
    <m/>
    <m/>
    <m/>
    <m/>
    <m/>
    <m/>
    <m/>
    <m/>
    <m/>
    <n v="0"/>
    <m/>
    <m/>
    <m/>
    <m/>
    <m/>
    <m/>
    <n v="0"/>
    <n v="0"/>
    <n v="8"/>
    <n v="22"/>
    <n v="0"/>
    <n v="0"/>
    <n v="0"/>
    <n v="2"/>
    <n v="0"/>
    <n v="0"/>
  </r>
  <r>
    <n v="2078"/>
    <s v="2078 | M and E"/>
    <s v="M and E"/>
    <s v="M and E - Executive"/>
    <s v="Lead"/>
    <s v="M and E-Lead"/>
    <x v="2"/>
    <d v="2022-12-18T10:35:07"/>
    <d v="2022-12-22T10:35:07"/>
    <d v="2022-12-28T10:35:07"/>
    <d v="2023-01-15T10:35:07"/>
    <s v="No"/>
    <m/>
    <m/>
    <m/>
    <m/>
    <m/>
    <m/>
    <m/>
    <m/>
    <m/>
    <n v="0"/>
    <m/>
    <m/>
    <m/>
    <m/>
    <m/>
    <m/>
    <n v="0"/>
    <n v="0"/>
    <n v="10"/>
    <n v="18"/>
    <n v="0"/>
    <n v="0"/>
    <n v="0"/>
    <n v="4"/>
    <n v="0"/>
    <n v="0"/>
  </r>
  <r>
    <n v="2073"/>
    <s v="2073 | M and E"/>
    <s v="M and E"/>
    <s v="M and E - Executive"/>
    <s v="Lead"/>
    <s v="M and E-Lead"/>
    <x v="2"/>
    <d v="2022-12-26T10:35:07"/>
    <d v="2022-12-27T10:35:07"/>
    <d v="2022-12-28T10:35:07"/>
    <d v="2023-01-25T10:35:07"/>
    <s v="No"/>
    <m/>
    <m/>
    <m/>
    <m/>
    <m/>
    <m/>
    <m/>
    <m/>
    <m/>
    <n v="0"/>
    <m/>
    <m/>
    <m/>
    <m/>
    <m/>
    <m/>
    <n v="0"/>
    <n v="0"/>
    <n v="2"/>
    <n v="28"/>
    <n v="0"/>
    <n v="0"/>
    <n v="0"/>
    <n v="1"/>
    <n v="0"/>
    <n v="0"/>
  </r>
  <r>
    <n v="2050"/>
    <s v="2050 | M and E"/>
    <s v="M and E"/>
    <s v="M and E - Executive"/>
    <s v="Lead"/>
    <s v="M and E-Lead"/>
    <x v="2"/>
    <d v="2022-07-17T04:48:46"/>
    <d v="2022-07-20T04:48:46"/>
    <d v="2022-07-23T04:48:46"/>
    <d v="2022-08-12T04:48:46"/>
    <s v="No"/>
    <m/>
    <m/>
    <m/>
    <m/>
    <m/>
    <m/>
    <m/>
    <m/>
    <m/>
    <n v="0"/>
    <m/>
    <m/>
    <m/>
    <m/>
    <m/>
    <m/>
    <n v="0"/>
    <n v="0"/>
    <n v="6"/>
    <n v="20"/>
    <n v="0"/>
    <n v="0"/>
    <n v="0"/>
    <n v="3"/>
    <n v="0"/>
    <n v="0"/>
  </r>
  <r>
    <n v="1929"/>
    <s v="1929 | M and E"/>
    <s v="M and E"/>
    <s v="M and E - Executive"/>
    <s v="Lead"/>
    <s v="M and E-Lead"/>
    <x v="2"/>
    <d v="2022-08-20T09:24:23"/>
    <d v="2022-08-23T09:24:23"/>
    <d v="2022-08-25T09:24:23"/>
    <d v="2022-09-04T09:24:23"/>
    <s v="No"/>
    <m/>
    <m/>
    <m/>
    <m/>
    <m/>
    <m/>
    <m/>
    <m/>
    <m/>
    <n v="0"/>
    <m/>
    <m/>
    <m/>
    <m/>
    <m/>
    <m/>
    <n v="0"/>
    <n v="0"/>
    <n v="5"/>
    <n v="10"/>
    <n v="0"/>
    <n v="0"/>
    <n v="0"/>
    <n v="3"/>
    <n v="0"/>
    <n v="0"/>
  </r>
  <r>
    <n v="875"/>
    <s v="875 | M and E"/>
    <s v="M and E"/>
    <s v="M and E - Executive"/>
    <s v="Lead"/>
    <s v="M and E-Lead"/>
    <x v="2"/>
    <d v="2022-07-23T19:23:12"/>
    <d v="2022-07-24T19:23:12"/>
    <d v="2022-07-26T19:23:12"/>
    <d v="2022-08-15T19:23:12"/>
    <s v="Yes"/>
    <d v="2022-07-28T19:23:12"/>
    <s v="Accepted"/>
    <m/>
    <d v="2022-08-03T19:23:12"/>
    <s v="Accepted"/>
    <d v="2022-07-30T19:23:12"/>
    <d v="2022-07-31T19:23:12"/>
    <d v="2022-07-31T19:23:12"/>
    <d v="2022-08-07T19:23:12"/>
    <n v="1"/>
    <d v="2022-08-09T19:23:12"/>
    <d v="2022-08-10T19:23:12"/>
    <d v="2022-08-12T19:23:12"/>
    <m/>
    <m/>
    <d v="2022-08-31T19:23:12"/>
    <n v="18"/>
    <n v="5"/>
    <n v="3"/>
    <n v="20"/>
    <n v="12"/>
    <n v="2"/>
    <n v="3"/>
    <n v="1"/>
    <n v="22"/>
    <n v="12"/>
  </r>
  <r>
    <n v="756"/>
    <s v="756 | M and E"/>
    <s v="M and E"/>
    <s v="M and E - Executive"/>
    <s v="Lead"/>
    <s v="M and E-Lead"/>
    <x v="2"/>
    <d v="2023-01-15T21:12:47"/>
    <d v="2023-01-19T21:12:47"/>
    <d v="2023-01-21T21:12:47"/>
    <d v="2023-02-01T21:12:47"/>
    <s v="Yes"/>
    <d v="2023-02-07T21:12:47"/>
    <s v="Declined"/>
    <m/>
    <d v="2023-02-14T21:12:47"/>
    <s v="Declined"/>
    <m/>
    <m/>
    <d v="2023-02-11T21:12:47"/>
    <m/>
    <n v="0"/>
    <m/>
    <m/>
    <m/>
    <m/>
    <m/>
    <m/>
    <n v="6"/>
    <n v="0"/>
    <n v="6"/>
    <n v="11"/>
    <n v="0"/>
    <n v="0"/>
    <n v="4"/>
    <n v="4"/>
    <n v="0"/>
    <n v="0"/>
  </r>
  <r>
    <n v="697"/>
    <s v="697 | M and E"/>
    <s v="M and E"/>
    <s v="M and E - Executive"/>
    <s v="Lead"/>
    <s v="M and E-Lead"/>
    <x v="2"/>
    <d v="2022-11-03T06:56:27"/>
    <d v="2022-11-06T06:56:27"/>
    <d v="2022-11-10T06:56:27"/>
    <d v="2022-11-29T06:56:27"/>
    <s v="Yes"/>
    <d v="2022-11-18T06:56:27"/>
    <s v="Failed"/>
    <s v="Position filled by another"/>
    <m/>
    <m/>
    <m/>
    <m/>
    <d v="2022-11-21T06:56:27"/>
    <m/>
    <n v="0"/>
    <m/>
    <m/>
    <m/>
    <m/>
    <s v="Company"/>
    <m/>
    <n v="11"/>
    <n v="0"/>
    <n v="7"/>
    <n v="19"/>
    <n v="0"/>
    <n v="0"/>
    <n v="3"/>
    <n v="3"/>
    <n v="0"/>
    <n v="0"/>
  </r>
  <r>
    <n v="649"/>
    <s v="649 | M and E"/>
    <s v="M and E"/>
    <s v="M and E - Executive"/>
    <s v="Associate Director"/>
    <s v="M and E-Associate Director"/>
    <x v="2"/>
    <d v="2022-08-10T18:15:27"/>
    <d v="2022-08-14T18:15:27"/>
    <d v="2022-08-15T18:15:27"/>
    <d v="2022-08-30T18:15:27"/>
    <s v="Yes"/>
    <d v="2022-08-27T18:15:27"/>
    <s v="Failed"/>
    <s v="Other"/>
    <m/>
    <m/>
    <m/>
    <m/>
    <m/>
    <m/>
    <n v="0"/>
    <m/>
    <m/>
    <m/>
    <m/>
    <s v="Candidate"/>
    <m/>
    <n v="3"/>
    <n v="0"/>
    <n v="5"/>
    <n v="15"/>
    <n v="0"/>
    <n v="0"/>
    <n v="0"/>
    <n v="4"/>
    <n v="0"/>
    <n v="0"/>
  </r>
  <r>
    <n v="647"/>
    <s v="647 | M and E"/>
    <s v="M and E"/>
    <s v="M and E - Executive"/>
    <s v="Associate Director"/>
    <s v="M and E-Associate Director"/>
    <x v="2"/>
    <d v="2022-08-09T18:15:27"/>
    <d v="2022-08-12T18:15:27"/>
    <d v="2022-08-15T18:15:27"/>
    <d v="2022-09-05T18:15:27"/>
    <s v="No"/>
    <m/>
    <m/>
    <m/>
    <m/>
    <m/>
    <m/>
    <m/>
    <m/>
    <m/>
    <n v="0"/>
    <m/>
    <m/>
    <m/>
    <m/>
    <m/>
    <m/>
    <n v="0"/>
    <n v="0"/>
    <n v="6"/>
    <n v="21"/>
    <n v="0"/>
    <n v="0"/>
    <n v="0"/>
    <n v="3"/>
    <n v="0"/>
    <n v="0"/>
  </r>
  <r>
    <n v="582"/>
    <s v="582 | M and E"/>
    <s v="M and E"/>
    <s v="M and E - Executive"/>
    <s v="Associate Director"/>
    <s v="M and E-Associate Director"/>
    <x v="2"/>
    <d v="2022-11-28T09:55:12"/>
    <d v="2022-11-29T09:55:12"/>
    <d v="2022-12-01T09:55:12"/>
    <d v="2022-12-10T09:55:12"/>
    <s v="No"/>
    <m/>
    <m/>
    <m/>
    <m/>
    <m/>
    <m/>
    <m/>
    <m/>
    <m/>
    <n v="0"/>
    <m/>
    <m/>
    <m/>
    <m/>
    <m/>
    <m/>
    <n v="0"/>
    <n v="0"/>
    <n v="3"/>
    <n v="9"/>
    <n v="0"/>
    <n v="0"/>
    <n v="0"/>
    <n v="1"/>
    <n v="0"/>
    <n v="0"/>
  </r>
  <r>
    <n v="560"/>
    <s v="560 | M and E"/>
    <s v="M and E"/>
    <s v="M and E - Executive"/>
    <s v="Associate Director"/>
    <s v="M and E-Associate Director"/>
    <x v="2"/>
    <d v="2023-06-09T00:15:10"/>
    <d v="2023-06-11T00:15:10"/>
    <d v="2023-06-14T00:15:10"/>
    <d v="2023-07-05T00:15:10"/>
    <s v="Yes"/>
    <d v="2023-06-20T00:15:10"/>
    <s v="Accepted"/>
    <m/>
    <d v="2023-06-24T00:15:10"/>
    <s v="Accepted"/>
    <d v="2023-06-22T00:15:10"/>
    <d v="2023-06-23T00:15:10"/>
    <d v="2023-06-21T00:15:10"/>
    <d v="2023-06-23T00:15:10"/>
    <n v="1"/>
    <d v="2023-06-24T00:15:10"/>
    <d v="2023-06-27T00:15:10"/>
    <d v="2023-06-28T00:15:10"/>
    <m/>
    <m/>
    <d v="2023-07-12T00:15:10"/>
    <n v="15"/>
    <n v="9"/>
    <n v="5"/>
    <n v="21"/>
    <n v="5"/>
    <n v="1"/>
    <n v="1"/>
    <n v="2"/>
    <n v="18"/>
    <n v="5"/>
  </r>
  <r>
    <n v="556"/>
    <s v="556 | M and E"/>
    <s v="M and E"/>
    <s v="M and E - Executive"/>
    <s v="Associate Director"/>
    <s v="M and E-Associate Director"/>
    <x v="2"/>
    <d v="2023-06-07T00:15:10"/>
    <d v="2023-06-11T00:15:10"/>
    <d v="2023-06-14T00:15:10"/>
    <d v="2023-06-19T00:15:10"/>
    <s v="Yes"/>
    <d v="2023-06-17T00:15:10"/>
    <s v="Failed"/>
    <s v="Not a culture fit"/>
    <m/>
    <m/>
    <m/>
    <m/>
    <m/>
    <m/>
    <n v="0"/>
    <m/>
    <m/>
    <m/>
    <m/>
    <s v="Company"/>
    <m/>
    <n v="2"/>
    <n v="0"/>
    <n v="7"/>
    <n v="5"/>
    <n v="0"/>
    <n v="0"/>
    <n v="0"/>
    <n v="4"/>
    <n v="0"/>
    <n v="0"/>
  </r>
  <r>
    <n v="544"/>
    <s v="544 | M and E"/>
    <s v="M and E"/>
    <s v="M and E - Executive"/>
    <s v="Associate Director"/>
    <s v="M and E-Associate Director"/>
    <x v="2"/>
    <d v="2023-01-30T15:37:34"/>
    <d v="2023-02-01T15:37:34"/>
    <d v="2023-02-07T15:37:34"/>
    <d v="2023-02-20T15:37:34"/>
    <s v="Yes"/>
    <d v="2023-02-23T15:37:34"/>
    <s v="Accepted"/>
    <m/>
    <d v="2023-02-25T15:37:34"/>
    <s v="Accepted"/>
    <d v="2023-02-24T15:37:34"/>
    <d v="2023-02-25T15:37:34"/>
    <d v="2023-02-24T15:37:34"/>
    <d v="2023-03-03T15:37:34"/>
    <n v="1"/>
    <d v="2023-03-06T15:37:34"/>
    <d v="2023-03-07T15:37:34"/>
    <d v="2023-03-10T15:37:34"/>
    <m/>
    <m/>
    <d v="2023-03-28T15:37:34"/>
    <n v="3"/>
    <n v="18"/>
    <n v="8"/>
    <n v="13"/>
    <n v="13"/>
    <n v="3"/>
    <n v="1"/>
    <n v="2"/>
    <n v="22"/>
    <n v="13"/>
  </r>
  <r>
    <n v="2878"/>
    <s v="2878 | M and E"/>
    <s v="M and E"/>
    <s v="M and E - Associate"/>
    <s v="Extension Officer"/>
    <s v="M and E-Extension Officer"/>
    <x v="1"/>
    <d v="2023-07-07T03:57:06"/>
    <d v="2023-07-08T03:57:06"/>
    <d v="2023-07-15T03:57:06"/>
    <d v="2023-08-03T03:57:06"/>
    <s v="Yes"/>
    <d v="2023-07-18T03:57:06"/>
    <s v="Failed"/>
    <s v="Didn't pass technical test"/>
    <m/>
    <m/>
    <m/>
    <m/>
    <d v="2023-07-21T03:57:06"/>
    <m/>
    <n v="0"/>
    <m/>
    <m/>
    <m/>
    <m/>
    <s v="Candidate"/>
    <m/>
    <n v="16"/>
    <n v="0"/>
    <n v="8"/>
    <n v="19"/>
    <n v="0"/>
    <n v="0"/>
    <n v="3"/>
    <n v="1"/>
    <n v="0"/>
    <n v="0"/>
  </r>
  <r>
    <n v="2874"/>
    <s v="2874 | M and E"/>
    <s v="M and E"/>
    <s v="M and E - Associate"/>
    <s v="Extension Officer"/>
    <s v="M and E-Extension Officer"/>
    <x v="1"/>
    <d v="2023-07-06T03:57:06"/>
    <d v="2023-07-09T03:57:06"/>
    <d v="2023-07-16T03:57:06"/>
    <d v="2023-07-31T03:57:06"/>
    <s v="Yes"/>
    <d v="2023-07-18T03:57:06"/>
    <s v="Declined"/>
    <m/>
    <d v="2023-07-23T03:57:06"/>
    <s v="Declined"/>
    <m/>
    <m/>
    <d v="2023-07-19T03:57:06"/>
    <m/>
    <n v="0"/>
    <m/>
    <m/>
    <m/>
    <m/>
    <m/>
    <m/>
    <n v="13"/>
    <n v="0"/>
    <n v="10"/>
    <n v="15"/>
    <n v="0"/>
    <n v="0"/>
    <n v="1"/>
    <n v="3"/>
    <n v="0"/>
    <n v="0"/>
  </r>
  <r>
    <n v="2818"/>
    <s v="2818 | M and E"/>
    <s v="M and E"/>
    <s v="M and E - Associate"/>
    <s v="Extension Officer"/>
    <s v="M and E-Extension Officer"/>
    <x v="1"/>
    <d v="2022-11-25T20:42:08"/>
    <d v="2022-11-28T20:42:08"/>
    <d v="2022-12-03T20:42:08"/>
    <d v="2022-12-23T20:42:08"/>
    <s v="Yes"/>
    <d v="2022-12-19T20:42:08"/>
    <s v="Failed"/>
    <s v="Position filled by another"/>
    <m/>
    <m/>
    <m/>
    <m/>
    <d v="2022-12-20T20:42:08"/>
    <m/>
    <n v="0"/>
    <m/>
    <m/>
    <m/>
    <m/>
    <s v="Company"/>
    <m/>
    <n v="4"/>
    <n v="0"/>
    <n v="8"/>
    <n v="20"/>
    <n v="0"/>
    <n v="0"/>
    <n v="1"/>
    <n v="3"/>
    <n v="0"/>
    <n v="0"/>
  </r>
  <r>
    <n v="2815"/>
    <s v="2815 | M and E"/>
    <s v="M and E"/>
    <s v="M and E - Associate"/>
    <s v="Extension Officer"/>
    <s v="M and E-Extension Officer"/>
    <x v="1"/>
    <d v="2022-11-29T20:42:08"/>
    <d v="2022-12-02T20:42:08"/>
    <d v="2022-12-03T20:42:08"/>
    <d v="2022-12-22T20:42:08"/>
    <s v="Yes"/>
    <d v="2022-12-15T20:42:08"/>
    <s v="Failed"/>
    <s v="Other"/>
    <m/>
    <m/>
    <m/>
    <m/>
    <m/>
    <m/>
    <n v="0"/>
    <m/>
    <m/>
    <m/>
    <m/>
    <s v="Company"/>
    <m/>
    <n v="7"/>
    <n v="0"/>
    <n v="4"/>
    <n v="19"/>
    <n v="0"/>
    <n v="0"/>
    <n v="0"/>
    <n v="3"/>
    <n v="0"/>
    <n v="0"/>
  </r>
  <r>
    <n v="2717"/>
    <s v="2717 | M and E"/>
    <s v="M and E"/>
    <s v="M and E - Associate"/>
    <s v="Extension Officer"/>
    <s v="M and E-Extension Officer"/>
    <x v="1"/>
    <d v="2023-01-27T01:18:41"/>
    <d v="2023-01-30T01:18:41"/>
    <d v="2023-02-01T01:18:41"/>
    <d v="2023-02-06T01:18:41"/>
    <s v="Yes"/>
    <d v="2023-02-13T01:18:41"/>
    <s v="Pending"/>
    <m/>
    <d v="2023-02-17T01:18:41"/>
    <s v="Pending"/>
    <m/>
    <m/>
    <d v="2023-02-16T01:18:41"/>
    <m/>
    <n v="0"/>
    <m/>
    <m/>
    <m/>
    <m/>
    <m/>
    <m/>
    <n v="7"/>
    <n v="0"/>
    <n v="5"/>
    <n v="5"/>
    <n v="0"/>
    <n v="0"/>
    <n v="3"/>
    <n v="3"/>
    <n v="0"/>
    <n v="0"/>
  </r>
  <r>
    <n v="2716"/>
    <s v="2716 | M and E"/>
    <s v="M and E"/>
    <s v="M and E - Associate"/>
    <s v="Extension Officer"/>
    <s v="M and E-Extension Officer"/>
    <x v="1"/>
    <d v="2023-01-26T01:18:41"/>
    <d v="2023-01-29T01:18:41"/>
    <d v="2023-02-01T01:18:41"/>
    <d v="2023-02-24T01:18:41"/>
    <s v="Yes"/>
    <d v="2023-02-17T01:18:41"/>
    <s v="Failed"/>
    <s v="Not a culture fit"/>
    <m/>
    <m/>
    <m/>
    <m/>
    <d v="2023-02-19T01:18:41"/>
    <m/>
    <n v="0"/>
    <m/>
    <m/>
    <m/>
    <m/>
    <s v="Company"/>
    <m/>
    <n v="7"/>
    <n v="0"/>
    <n v="6"/>
    <n v="23"/>
    <n v="0"/>
    <n v="0"/>
    <n v="2"/>
    <n v="3"/>
    <n v="0"/>
    <n v="0"/>
  </r>
  <r>
    <n v="2713"/>
    <s v="2713 | M and E"/>
    <s v="M and E"/>
    <s v="M and E - Associate"/>
    <s v="Extension Officer"/>
    <s v="M and E-Extension Officer"/>
    <x v="1"/>
    <d v="2023-01-28T01:18:41"/>
    <d v="2023-01-31T01:18:41"/>
    <d v="2023-02-01T01:18:41"/>
    <d v="2023-02-20T01:18:41"/>
    <s v="Yes"/>
    <d v="2023-02-04T01:18:41"/>
    <s v="Failed"/>
    <s v="Not a culture fit"/>
    <m/>
    <m/>
    <m/>
    <m/>
    <m/>
    <m/>
    <n v="0"/>
    <m/>
    <m/>
    <m/>
    <m/>
    <s v="Candidate"/>
    <m/>
    <n v="16"/>
    <n v="0"/>
    <n v="4"/>
    <n v="19"/>
    <n v="0"/>
    <n v="0"/>
    <n v="0"/>
    <n v="3"/>
    <n v="0"/>
    <n v="0"/>
  </r>
  <r>
    <n v="2699"/>
    <s v="2699 | M and E"/>
    <s v="M and E"/>
    <s v="M and E - Associate"/>
    <s v="Extension Officer"/>
    <s v="M and E-Extension Officer"/>
    <x v="1"/>
    <d v="2023-04-05T23:49:48"/>
    <d v="2023-04-06T23:49:48"/>
    <d v="2023-04-07T23:49:48"/>
    <d v="2023-04-25T23:49:48"/>
    <s v="Yes"/>
    <d v="2023-04-17T23:49:48"/>
    <s v="Declined"/>
    <m/>
    <d v="2023-04-23T23:49:48"/>
    <s v="Declined"/>
    <m/>
    <m/>
    <d v="2023-04-19T23:49:48"/>
    <m/>
    <n v="0"/>
    <m/>
    <m/>
    <m/>
    <m/>
    <m/>
    <m/>
    <n v="8"/>
    <n v="0"/>
    <n v="2"/>
    <n v="18"/>
    <n v="0"/>
    <n v="0"/>
    <n v="2"/>
    <n v="1"/>
    <n v="0"/>
    <n v="0"/>
  </r>
  <r>
    <n v="2694"/>
    <s v="2694 | M and E"/>
    <s v="M and E"/>
    <s v="M and E - Associate"/>
    <s v="Extension Officer"/>
    <s v="M and E-Extension Officer"/>
    <x v="1"/>
    <d v="2023-03-30T23:49:48"/>
    <d v="2023-04-03T23:49:48"/>
    <d v="2023-04-07T23:49:48"/>
    <d v="2023-05-07T23:49:48"/>
    <s v="Yes"/>
    <d v="2023-04-10T23:49:48"/>
    <s v="Declined"/>
    <m/>
    <d v="2023-04-16T23:49:48"/>
    <s v="Declined"/>
    <m/>
    <m/>
    <d v="2023-04-12T23:49:48"/>
    <m/>
    <n v="0"/>
    <m/>
    <m/>
    <m/>
    <m/>
    <m/>
    <m/>
    <n v="27"/>
    <n v="0"/>
    <n v="8"/>
    <n v="30"/>
    <n v="0"/>
    <n v="0"/>
    <n v="2"/>
    <n v="4"/>
    <n v="0"/>
    <n v="0"/>
  </r>
  <r>
    <n v="2660"/>
    <s v="2660 | M and E"/>
    <s v="M and E"/>
    <s v="M and E - Associate"/>
    <s v="Officer"/>
    <s v="M and E-Officer"/>
    <x v="1"/>
    <d v="2022-02-03T10:00:31"/>
    <d v="2022-02-07T10:00:31"/>
    <d v="2022-02-13T10:00:31"/>
    <d v="2022-03-15T10:00:31"/>
    <s v="Yes"/>
    <d v="2022-02-28T10:00:31"/>
    <s v="Failed"/>
    <s v="Position filled by another"/>
    <m/>
    <m/>
    <m/>
    <m/>
    <d v="2022-03-04T10:00:31"/>
    <m/>
    <n v="0"/>
    <m/>
    <m/>
    <m/>
    <m/>
    <s v="Candidate"/>
    <m/>
    <n v="15"/>
    <n v="0"/>
    <n v="10"/>
    <n v="30"/>
    <n v="0"/>
    <n v="0"/>
    <n v="4"/>
    <n v="4"/>
    <n v="0"/>
    <n v="0"/>
  </r>
  <r>
    <n v="2657"/>
    <s v="2657 | M and E"/>
    <s v="M and E"/>
    <s v="M and E - Associate"/>
    <s v="Officer"/>
    <s v="M and E-Officer"/>
    <x v="1"/>
    <d v="2022-02-08T10:00:31"/>
    <d v="2022-02-09T10:00:31"/>
    <d v="2022-02-13T10:00:31"/>
    <d v="2022-02-18T10:00:31"/>
    <s v="Yes"/>
    <d v="2022-02-23T10:00:31"/>
    <s v="Failed"/>
    <s v="Other"/>
    <m/>
    <m/>
    <m/>
    <m/>
    <d v="2022-02-26T10:00:31"/>
    <m/>
    <n v="0"/>
    <m/>
    <m/>
    <m/>
    <m/>
    <s v="Company"/>
    <m/>
    <n v="5"/>
    <n v="0"/>
    <n v="5"/>
    <n v="5"/>
    <n v="0"/>
    <n v="0"/>
    <n v="3"/>
    <n v="1"/>
    <n v="0"/>
    <n v="0"/>
  </r>
  <r>
    <n v="2653"/>
    <s v="2653 | M and E"/>
    <s v="M and E"/>
    <s v="M and E - Associate"/>
    <s v="Officer"/>
    <s v="M and E-Officer"/>
    <x v="1"/>
    <d v="2022-02-07T10:00:31"/>
    <d v="2022-02-08T10:00:31"/>
    <d v="2022-02-13T10:00:31"/>
    <d v="2022-03-11T10:00:31"/>
    <s v="Yes"/>
    <d v="2022-02-28T10:00:31"/>
    <s v="Accepted"/>
    <m/>
    <d v="2022-03-05T10:00:31"/>
    <s v="Accepted"/>
    <d v="2022-03-01T10:00:31"/>
    <d v="2022-03-03T10:00:31"/>
    <d v="2022-03-04T10:00:31"/>
    <d v="2022-03-09T10:00:31"/>
    <n v="1"/>
    <d v="2022-03-13T10:00:31"/>
    <d v="2022-03-14T10:00:31"/>
    <d v="2022-03-17T10:00:31"/>
    <m/>
    <m/>
    <d v="2022-04-05T10:00:31"/>
    <n v="11"/>
    <n v="18"/>
    <n v="6"/>
    <n v="26"/>
    <n v="14"/>
    <n v="4"/>
    <n v="4"/>
    <n v="1"/>
    <n v="23"/>
    <n v="14"/>
  </r>
  <r>
    <n v="2604"/>
    <s v="2604 | M and E"/>
    <s v="M and E"/>
    <s v="M and E - Associate"/>
    <s v="Officer"/>
    <s v="M and E-Officer"/>
    <x v="1"/>
    <d v="2023-04-20T16:37:27"/>
    <d v="2023-04-24T16:37:27"/>
    <d v="2023-04-30T16:37:27"/>
    <d v="2023-05-28T16:37:27"/>
    <s v="Yes"/>
    <d v="2023-05-10T16:37:27"/>
    <s v="Failed"/>
    <s v="Not a culture fit"/>
    <m/>
    <m/>
    <m/>
    <m/>
    <d v="2023-05-11T16:37:27"/>
    <m/>
    <n v="0"/>
    <m/>
    <m/>
    <m/>
    <m/>
    <s v="Company"/>
    <m/>
    <n v="18"/>
    <n v="0"/>
    <n v="10"/>
    <n v="28"/>
    <n v="0"/>
    <n v="0"/>
    <n v="1"/>
    <n v="4"/>
    <n v="0"/>
    <n v="0"/>
  </r>
  <r>
    <n v="2601"/>
    <s v="2601 | M and E"/>
    <s v="M and E"/>
    <s v="M and E - Associate"/>
    <s v="Officer"/>
    <s v="M and E-Officer"/>
    <x v="1"/>
    <d v="2023-04-23T16:37:27"/>
    <d v="2023-04-27T16:37:27"/>
    <d v="2023-04-30T16:37:27"/>
    <d v="2023-05-16T16:37:27"/>
    <s v="Yes"/>
    <d v="2023-05-05T16:37:27"/>
    <s v="Accepted"/>
    <m/>
    <d v="2023-05-11T16:37:27"/>
    <s v="Accepted"/>
    <d v="2023-05-07T16:37:27"/>
    <d v="2023-05-08T16:37:27"/>
    <d v="2023-05-07T16:37:27"/>
    <d v="2023-05-11T16:37:27"/>
    <n v="1"/>
    <d v="2023-05-12T16:37:27"/>
    <d v="2023-05-15T16:37:27"/>
    <d v="2023-05-17T16:37:27"/>
    <m/>
    <m/>
    <d v="2023-06-05T16:37:27"/>
    <n v="11"/>
    <n v="8"/>
    <n v="7"/>
    <n v="16"/>
    <n v="9"/>
    <n v="1"/>
    <n v="2"/>
    <n v="4"/>
    <n v="24"/>
    <n v="9"/>
  </r>
  <r>
    <n v="2497"/>
    <s v="2497 | M and E"/>
    <s v="M and E"/>
    <s v="M and E - Associate"/>
    <s v="Officer"/>
    <s v="M and E-Officer"/>
    <x v="1"/>
    <d v="2022-01-31T13:06:55"/>
    <d v="2022-02-01T13:06:55"/>
    <d v="2022-02-05T13:06:55"/>
    <d v="2022-02-25T13:06:55"/>
    <s v="Yes"/>
    <d v="2022-02-16T13:06:55"/>
    <s v="Failed"/>
    <s v="Position filled by another"/>
    <m/>
    <m/>
    <m/>
    <m/>
    <d v="2022-02-20T13:06:55"/>
    <m/>
    <n v="0"/>
    <m/>
    <m/>
    <m/>
    <m/>
    <s v="Company"/>
    <m/>
    <n v="9"/>
    <n v="0"/>
    <n v="5"/>
    <n v="20"/>
    <n v="0"/>
    <n v="0"/>
    <n v="4"/>
    <n v="1"/>
    <n v="0"/>
    <n v="0"/>
  </r>
  <r>
    <n v="2493"/>
    <s v="2493 | M and E"/>
    <s v="M and E"/>
    <s v="M and E - Associate"/>
    <s v="Officer"/>
    <s v="M and E-Officer"/>
    <x v="1"/>
    <d v="2022-01-28T13:06:55"/>
    <d v="2022-02-01T13:06:55"/>
    <d v="2022-02-05T13:06:55"/>
    <d v="2022-03-01T13:06:55"/>
    <s v="Yes"/>
    <d v="2022-02-12T13:06:55"/>
    <s v="Failed"/>
    <s v="Not a culture fit"/>
    <m/>
    <m/>
    <m/>
    <m/>
    <d v="2022-02-16T13:06:55"/>
    <m/>
    <n v="0"/>
    <m/>
    <m/>
    <m/>
    <m/>
    <s v="Candidate"/>
    <m/>
    <n v="17"/>
    <n v="0"/>
    <n v="8"/>
    <n v="24"/>
    <n v="0"/>
    <n v="0"/>
    <n v="4"/>
    <n v="4"/>
    <n v="0"/>
    <n v="0"/>
  </r>
  <r>
    <n v="2491"/>
    <s v="2491 | M and E"/>
    <s v="M and E"/>
    <s v="M and E - Associate"/>
    <s v="Officer"/>
    <s v="M and E-Officer"/>
    <x v="1"/>
    <d v="2022-01-26T13:06:55"/>
    <d v="2022-01-30T13:06:55"/>
    <d v="2022-02-05T13:06:55"/>
    <d v="2022-02-21T13:06:55"/>
    <s v="Yes"/>
    <d v="2022-02-13T13:06:55"/>
    <s v="Failed"/>
    <s v="Didn't pass technical test"/>
    <m/>
    <m/>
    <m/>
    <m/>
    <d v="2022-02-16T13:06:55"/>
    <m/>
    <n v="0"/>
    <m/>
    <m/>
    <m/>
    <m/>
    <s v="Company"/>
    <m/>
    <n v="8"/>
    <n v="0"/>
    <n v="10"/>
    <n v="16"/>
    <n v="0"/>
    <n v="0"/>
    <n v="3"/>
    <n v="4"/>
    <n v="0"/>
    <n v="0"/>
  </r>
  <r>
    <n v="2467"/>
    <s v="2467 | M and E"/>
    <s v="M and E"/>
    <s v="M and E - Associate"/>
    <s v="Officer"/>
    <s v="M and E-Officer"/>
    <x v="1"/>
    <d v="2023-04-01T20:12:18"/>
    <d v="2023-04-05T20:12:18"/>
    <d v="2023-04-06T20:12:18"/>
    <d v="2023-05-03T20:12:18"/>
    <s v="No"/>
    <m/>
    <m/>
    <m/>
    <m/>
    <m/>
    <m/>
    <m/>
    <m/>
    <m/>
    <n v="0"/>
    <m/>
    <m/>
    <m/>
    <m/>
    <m/>
    <m/>
    <n v="0"/>
    <n v="0"/>
    <n v="5"/>
    <n v="27"/>
    <n v="0"/>
    <n v="0"/>
    <n v="0"/>
    <n v="4"/>
    <n v="0"/>
    <n v="0"/>
  </r>
  <r>
    <n v="2463"/>
    <s v="2463 | M and E"/>
    <s v="M and E"/>
    <s v="M and E - Associate"/>
    <s v="Officer"/>
    <s v="M and E-Officer"/>
    <x v="1"/>
    <d v="2023-03-31T20:12:18"/>
    <d v="2023-04-04T20:12:18"/>
    <d v="2023-04-06T20:12:18"/>
    <d v="2023-05-06T20:12:18"/>
    <s v="Yes"/>
    <d v="2023-04-15T20:12:18"/>
    <s v="Accepted"/>
    <m/>
    <d v="2023-04-20T20:12:18"/>
    <s v="Accepted"/>
    <d v="2023-04-17T20:12:18"/>
    <d v="2023-04-20T20:12:18"/>
    <d v="2023-04-19T20:12:18"/>
    <d v="2023-04-27T20:12:18"/>
    <n v="1"/>
    <d v="2023-05-01T20:12:18"/>
    <d v="2023-05-03T20:12:18"/>
    <d v="2023-05-06T20:12:18"/>
    <m/>
    <m/>
    <d v="2023-05-21T20:12:18"/>
    <n v="21"/>
    <n v="14"/>
    <n v="6"/>
    <n v="30"/>
    <n v="16"/>
    <n v="4"/>
    <n v="4"/>
    <n v="4"/>
    <n v="20"/>
    <n v="16"/>
  </r>
  <r>
    <n v="2440"/>
    <s v="2440 | M and E"/>
    <s v="M and E"/>
    <s v="M and E - Associate"/>
    <s v="Officer"/>
    <s v="M and E-Officer"/>
    <x v="1"/>
    <d v="2022-07-04T03:02:50"/>
    <d v="2022-07-05T03:02:50"/>
    <d v="2022-07-07T03:02:50"/>
    <d v="2022-07-19T03:02:50"/>
    <s v="Yes"/>
    <d v="2022-07-18T03:02:50"/>
    <s v="Declined"/>
    <m/>
    <d v="2022-07-26T03:02:50"/>
    <s v="Declined"/>
    <m/>
    <m/>
    <d v="2022-07-22T03:02:50"/>
    <m/>
    <n v="0"/>
    <m/>
    <m/>
    <m/>
    <m/>
    <m/>
    <m/>
    <n v="1"/>
    <n v="0"/>
    <n v="3"/>
    <n v="12"/>
    <n v="0"/>
    <n v="0"/>
    <n v="4"/>
    <n v="1"/>
    <n v="0"/>
    <n v="0"/>
  </r>
  <r>
    <n v="2439"/>
    <s v="2439 | M and E"/>
    <s v="M and E"/>
    <s v="M and E - Associate"/>
    <s v="Officer"/>
    <s v="M and E-Officer"/>
    <x v="1"/>
    <d v="2022-07-01T03:02:50"/>
    <d v="2022-07-03T03:02:50"/>
    <d v="2022-07-07T03:02:50"/>
    <d v="2022-07-17T03:02:50"/>
    <s v="No"/>
    <m/>
    <m/>
    <m/>
    <m/>
    <m/>
    <m/>
    <m/>
    <m/>
    <m/>
    <n v="0"/>
    <m/>
    <m/>
    <m/>
    <m/>
    <m/>
    <m/>
    <n v="0"/>
    <n v="0"/>
    <n v="6"/>
    <n v="10"/>
    <n v="0"/>
    <n v="0"/>
    <n v="0"/>
    <n v="2"/>
    <n v="0"/>
    <n v="0"/>
  </r>
  <r>
    <n v="2438"/>
    <s v="2438 | M and E"/>
    <s v="M and E"/>
    <s v="M and E - Associate"/>
    <s v="Officer"/>
    <s v="M and E-Officer"/>
    <x v="1"/>
    <d v="2022-07-04T03:02:50"/>
    <d v="2022-07-05T03:02:50"/>
    <d v="2022-07-07T03:02:50"/>
    <d v="2022-08-03T03:02:50"/>
    <s v="Yes"/>
    <d v="2022-07-13T03:02:50"/>
    <s v="Failed"/>
    <s v="Position filled by another"/>
    <m/>
    <m/>
    <m/>
    <m/>
    <m/>
    <m/>
    <n v="0"/>
    <m/>
    <m/>
    <m/>
    <m/>
    <s v="Company"/>
    <m/>
    <n v="21"/>
    <n v="0"/>
    <n v="3"/>
    <n v="27"/>
    <n v="0"/>
    <n v="0"/>
    <n v="0"/>
    <n v="1"/>
    <n v="0"/>
    <n v="0"/>
  </r>
  <r>
    <n v="2437"/>
    <s v="2437 | M and E"/>
    <s v="M and E"/>
    <s v="M and E - Associate"/>
    <s v="Officer"/>
    <s v="M and E-Officer"/>
    <x v="1"/>
    <d v="2022-07-02T03:02:50"/>
    <d v="2022-07-06T03:02:50"/>
    <d v="2022-07-07T03:02:50"/>
    <d v="2022-07-28T03:02:50"/>
    <s v="Yes"/>
    <d v="2022-07-16T03:02:50"/>
    <s v="Declined"/>
    <m/>
    <d v="2022-07-19T03:02:50"/>
    <s v="Declined"/>
    <m/>
    <m/>
    <d v="2022-07-17T03:02:50"/>
    <m/>
    <n v="0"/>
    <m/>
    <m/>
    <m/>
    <m/>
    <m/>
    <m/>
    <n v="12"/>
    <n v="0"/>
    <n v="5"/>
    <n v="21"/>
    <n v="0"/>
    <n v="0"/>
    <n v="1"/>
    <n v="4"/>
    <n v="0"/>
    <n v="0"/>
  </r>
  <r>
    <n v="2436"/>
    <s v="2436 | M and E"/>
    <s v="M and E"/>
    <s v="M and E - Associate"/>
    <s v="Officer"/>
    <s v="M and E-Officer"/>
    <x v="1"/>
    <d v="2022-06-30T03:02:50"/>
    <d v="2022-07-01T03:02:50"/>
    <d v="2022-07-07T03:02:50"/>
    <d v="2022-08-03T03:02:50"/>
    <s v="Yes"/>
    <d v="2022-07-15T03:02:50"/>
    <s v="Declined"/>
    <m/>
    <d v="2022-07-23T03:02:50"/>
    <s v="Declined"/>
    <m/>
    <m/>
    <d v="2022-07-19T03:02:50"/>
    <m/>
    <n v="0"/>
    <m/>
    <m/>
    <m/>
    <m/>
    <m/>
    <m/>
    <n v="19"/>
    <n v="0"/>
    <n v="7"/>
    <n v="27"/>
    <n v="0"/>
    <n v="0"/>
    <n v="4"/>
    <n v="1"/>
    <n v="0"/>
    <n v="0"/>
  </r>
  <r>
    <n v="2349"/>
    <s v="2349 | M and E"/>
    <s v="M and E"/>
    <s v="M and E - Associate"/>
    <s v="Officer"/>
    <s v="M and E-Officer"/>
    <x v="1"/>
    <d v="2023-05-07T08:44:55"/>
    <d v="2023-05-10T08:44:55"/>
    <d v="2023-05-14T08:44:55"/>
    <d v="2023-06-08T08:44:55"/>
    <s v="Yes"/>
    <d v="2023-05-22T08:44:55"/>
    <s v="Failed"/>
    <s v="Didn't pass technical test"/>
    <m/>
    <m/>
    <m/>
    <m/>
    <m/>
    <m/>
    <n v="0"/>
    <m/>
    <m/>
    <m/>
    <m/>
    <s v="Company"/>
    <m/>
    <n v="17"/>
    <n v="0"/>
    <n v="7"/>
    <n v="25"/>
    <n v="0"/>
    <n v="0"/>
    <n v="0"/>
    <n v="3"/>
    <n v="0"/>
    <n v="0"/>
  </r>
  <r>
    <n v="2300"/>
    <s v="2300 | M and E"/>
    <s v="M and E"/>
    <s v="M and E - Associate"/>
    <s v="Officer"/>
    <s v="M and E-Officer"/>
    <x v="1"/>
    <d v="2023-07-01T15:45:36"/>
    <d v="2023-07-03T15:45:36"/>
    <d v="2023-07-06T15:45:36"/>
    <d v="2023-07-13T15:45:36"/>
    <s v="Yes"/>
    <d v="2023-07-17T15:45:36"/>
    <s v="Failed"/>
    <s v="Other"/>
    <m/>
    <m/>
    <m/>
    <m/>
    <m/>
    <m/>
    <n v="0"/>
    <m/>
    <m/>
    <m/>
    <m/>
    <s v="Candidate"/>
    <m/>
    <n v="4"/>
    <n v="0"/>
    <n v="5"/>
    <n v="7"/>
    <n v="0"/>
    <n v="0"/>
    <n v="0"/>
    <n v="2"/>
    <n v="0"/>
    <n v="0"/>
  </r>
  <r>
    <n v="2296"/>
    <s v="2296 | M and E"/>
    <s v="M and E"/>
    <s v="M and E - Associate"/>
    <s v="Officer"/>
    <s v="M and E-Officer"/>
    <x v="1"/>
    <d v="2023-06-28T15:45:36"/>
    <d v="2023-07-01T15:45:36"/>
    <d v="2023-07-06T15:45:36"/>
    <d v="2023-07-24T15:45:36"/>
    <s v="No"/>
    <m/>
    <m/>
    <m/>
    <m/>
    <m/>
    <m/>
    <m/>
    <m/>
    <m/>
    <n v="0"/>
    <m/>
    <m/>
    <m/>
    <m/>
    <m/>
    <m/>
    <n v="0"/>
    <n v="0"/>
    <n v="8"/>
    <n v="18"/>
    <n v="0"/>
    <n v="0"/>
    <n v="0"/>
    <n v="3"/>
    <n v="0"/>
    <n v="0"/>
  </r>
  <r>
    <n v="2293"/>
    <s v="2293 | M and E"/>
    <s v="M and E"/>
    <s v="M and E - Associate"/>
    <s v="Officer"/>
    <s v="M and E-Officer"/>
    <x v="1"/>
    <d v="2023-07-02T15:45:36"/>
    <d v="2023-07-03T15:45:36"/>
    <d v="2023-07-06T15:45:36"/>
    <d v="2023-07-18T15:45:36"/>
    <s v="Yes"/>
    <d v="2023-07-14T15:45:36"/>
    <s v="Failed"/>
    <s v="Not a culture fit"/>
    <m/>
    <m/>
    <m/>
    <m/>
    <d v="2023-07-15T15:45:36"/>
    <m/>
    <n v="0"/>
    <m/>
    <m/>
    <m/>
    <m/>
    <s v="Company"/>
    <m/>
    <n v="4"/>
    <n v="0"/>
    <n v="4"/>
    <n v="12"/>
    <n v="0"/>
    <n v="0"/>
    <n v="1"/>
    <n v="1"/>
    <n v="0"/>
    <n v="0"/>
  </r>
  <r>
    <n v="2292"/>
    <s v="2292 | M and E"/>
    <s v="M and E"/>
    <s v="M and E - Associate"/>
    <s v="Officer"/>
    <s v="M and E-Officer"/>
    <x v="1"/>
    <d v="2023-06-28T15:45:36"/>
    <d v="2023-07-02T15:45:36"/>
    <d v="2023-07-06T15:45:36"/>
    <d v="2023-08-05T15:45:36"/>
    <s v="No"/>
    <m/>
    <m/>
    <m/>
    <m/>
    <m/>
    <m/>
    <m/>
    <m/>
    <m/>
    <n v="0"/>
    <m/>
    <m/>
    <m/>
    <m/>
    <m/>
    <m/>
    <n v="0"/>
    <n v="0"/>
    <n v="8"/>
    <n v="30"/>
    <n v="0"/>
    <n v="0"/>
    <n v="0"/>
    <n v="4"/>
    <n v="0"/>
    <n v="0"/>
  </r>
  <r>
    <n v="2204"/>
    <s v="2204 | M and E"/>
    <s v="M and E"/>
    <s v="M and E - Associate"/>
    <s v="Officer"/>
    <s v="M and E-Officer"/>
    <x v="1"/>
    <d v="2023-06-15T04:51:46"/>
    <d v="2023-06-16T04:51:46"/>
    <d v="2023-06-21T04:51:46"/>
    <d v="2023-06-28T04:51:46"/>
    <s v="Yes"/>
    <d v="2023-07-08T04:51:46"/>
    <s v="Failed"/>
    <s v="Other"/>
    <m/>
    <m/>
    <m/>
    <m/>
    <d v="2023-07-11T04:51:46"/>
    <m/>
    <n v="0"/>
    <m/>
    <m/>
    <m/>
    <m/>
    <s v="Company"/>
    <m/>
    <n v="10"/>
    <n v="0"/>
    <n v="6"/>
    <n v="7"/>
    <n v="0"/>
    <n v="0"/>
    <n v="3"/>
    <n v="1"/>
    <n v="0"/>
    <n v="0"/>
  </r>
  <r>
    <n v="2202"/>
    <s v="2202 | M and E"/>
    <s v="M and E"/>
    <s v="M and E - Associate"/>
    <s v="Officer"/>
    <s v="M and E-Officer"/>
    <x v="1"/>
    <d v="2023-06-15T04:51:46"/>
    <d v="2023-06-19T04:51:46"/>
    <d v="2023-06-21T04:51:46"/>
    <d v="2023-07-06T04:51:46"/>
    <s v="Yes"/>
    <d v="2023-07-01T04:51:46"/>
    <s v="Declined"/>
    <m/>
    <d v="2023-07-07T04:51:46"/>
    <s v="Declined"/>
    <m/>
    <m/>
    <d v="2023-07-05T04:51:46"/>
    <m/>
    <n v="0"/>
    <m/>
    <m/>
    <m/>
    <m/>
    <m/>
    <m/>
    <n v="5"/>
    <n v="0"/>
    <n v="6"/>
    <n v="15"/>
    <n v="0"/>
    <n v="0"/>
    <n v="4"/>
    <n v="4"/>
    <n v="0"/>
    <n v="0"/>
  </r>
  <r>
    <n v="2187"/>
    <s v="2187 | M and E"/>
    <s v="M and E"/>
    <s v="M and E - Associate"/>
    <s v="Officer"/>
    <s v="M and E-Officer"/>
    <x v="1"/>
    <d v="2023-03-10T12:45:42"/>
    <d v="2023-03-11T12:45:42"/>
    <d v="2023-03-15T12:45:42"/>
    <d v="2023-03-31T12:45:42"/>
    <s v="Yes"/>
    <d v="2023-03-31T12:45:42"/>
    <s v="Failed"/>
    <s v="Salary expectation too high"/>
    <m/>
    <m/>
    <m/>
    <m/>
    <d v="2023-04-04T12:45:42"/>
    <m/>
    <n v="0"/>
    <m/>
    <m/>
    <m/>
    <m/>
    <s v="Company"/>
    <m/>
    <n v="0"/>
    <n v="0"/>
    <n v="5"/>
    <n v="16"/>
    <n v="0"/>
    <n v="0"/>
    <n v="4"/>
    <n v="1"/>
    <n v="0"/>
    <n v="0"/>
  </r>
  <r>
    <n v="2072"/>
    <s v="2072 | M and E"/>
    <s v="M and E"/>
    <s v="M and E - Associate"/>
    <s v="Officer"/>
    <s v="M and E-Officer"/>
    <x v="1"/>
    <d v="2022-12-23T10:35:07"/>
    <d v="2022-12-25T10:35:07"/>
    <d v="2022-12-28T10:35:07"/>
    <d v="2023-01-02T10:35:07"/>
    <s v="Yes"/>
    <d v="2023-01-01T10:35:07"/>
    <s v="Declined"/>
    <m/>
    <d v="2023-01-08T10:35:07"/>
    <s v="Declined"/>
    <m/>
    <m/>
    <d v="2023-01-04T10:35:07"/>
    <m/>
    <n v="0"/>
    <m/>
    <m/>
    <m/>
    <m/>
    <m/>
    <m/>
    <n v="1"/>
    <n v="0"/>
    <n v="5"/>
    <n v="5"/>
    <n v="0"/>
    <n v="0"/>
    <n v="3"/>
    <n v="2"/>
    <n v="0"/>
    <n v="0"/>
  </r>
  <r>
    <n v="2047"/>
    <s v="2047 | M and E"/>
    <s v="M and E"/>
    <s v="M and E - Associate"/>
    <s v="Officer"/>
    <s v="M and E-Officer"/>
    <x v="1"/>
    <d v="2022-07-16T04:48:46"/>
    <d v="2022-07-19T04:48:46"/>
    <d v="2022-07-23T04:48:46"/>
    <d v="2022-08-04T04:48:46"/>
    <s v="No"/>
    <m/>
    <m/>
    <m/>
    <m/>
    <m/>
    <m/>
    <m/>
    <m/>
    <m/>
    <n v="0"/>
    <m/>
    <m/>
    <m/>
    <m/>
    <m/>
    <m/>
    <n v="0"/>
    <n v="0"/>
    <n v="7"/>
    <n v="12"/>
    <n v="0"/>
    <n v="0"/>
    <n v="0"/>
    <n v="3"/>
    <n v="0"/>
    <n v="0"/>
  </r>
  <r>
    <n v="2015"/>
    <s v="2015 | M and E"/>
    <s v="M and E"/>
    <s v="M and E - Associate"/>
    <s v="Officer"/>
    <s v="M and E-Officer"/>
    <x v="1"/>
    <d v="2023-06-07T14:00:49"/>
    <d v="2023-06-08T14:00:49"/>
    <d v="2023-06-09T14:00:49"/>
    <d v="2023-06-15T14:00:49"/>
    <s v="No"/>
    <m/>
    <m/>
    <m/>
    <m/>
    <m/>
    <m/>
    <m/>
    <m/>
    <m/>
    <n v="0"/>
    <m/>
    <m/>
    <m/>
    <m/>
    <m/>
    <m/>
    <n v="0"/>
    <n v="0"/>
    <n v="2"/>
    <n v="6"/>
    <n v="0"/>
    <n v="0"/>
    <n v="0"/>
    <n v="1"/>
    <n v="0"/>
    <n v="0"/>
  </r>
  <r>
    <n v="1943"/>
    <s v="1943 | M and E"/>
    <s v="M and E"/>
    <s v="M and E - Associate"/>
    <s v="Officer"/>
    <s v="M and E-Officer"/>
    <x v="1"/>
    <d v="2023-03-02T06:20:20"/>
    <d v="2023-03-03T06:20:20"/>
    <d v="2023-03-05T06:20:20"/>
    <d v="2023-03-28T06:20:20"/>
    <s v="No"/>
    <m/>
    <m/>
    <m/>
    <m/>
    <m/>
    <m/>
    <m/>
    <m/>
    <m/>
    <n v="0"/>
    <m/>
    <m/>
    <m/>
    <m/>
    <m/>
    <m/>
    <n v="0"/>
    <n v="0"/>
    <n v="3"/>
    <n v="23"/>
    <n v="0"/>
    <n v="0"/>
    <n v="0"/>
    <n v="1"/>
    <n v="0"/>
    <n v="0"/>
  </r>
  <r>
    <n v="1926"/>
    <s v="1926 | M and E"/>
    <s v="M and E"/>
    <s v="M and E - Associate"/>
    <s v="Officer"/>
    <s v="M and E-Officer"/>
    <x v="1"/>
    <d v="2022-08-23T09:24:23"/>
    <d v="2022-08-24T09:24:23"/>
    <d v="2022-08-25T09:24:23"/>
    <d v="2022-09-06T09:24:23"/>
    <s v="Yes"/>
    <d v="2022-09-03T09:24:23"/>
    <s v="Failed"/>
    <s v="Other"/>
    <m/>
    <m/>
    <m/>
    <m/>
    <m/>
    <m/>
    <n v="0"/>
    <m/>
    <m/>
    <m/>
    <m/>
    <s v="Company"/>
    <m/>
    <n v="3"/>
    <n v="0"/>
    <n v="2"/>
    <n v="12"/>
    <n v="0"/>
    <n v="0"/>
    <n v="0"/>
    <n v="1"/>
    <n v="0"/>
    <n v="0"/>
  </r>
  <r>
    <n v="1924"/>
    <s v="1924 | M and E"/>
    <s v="M and E"/>
    <s v="M and E - Associate"/>
    <s v="Officer"/>
    <s v="M and E-Officer"/>
    <x v="1"/>
    <d v="2022-08-15T09:24:23"/>
    <d v="2022-08-19T09:24:23"/>
    <d v="2022-08-25T09:24:23"/>
    <d v="2022-09-23T09:24:23"/>
    <s v="Yes"/>
    <d v="2022-09-10T09:24:23"/>
    <s v="Accepted"/>
    <m/>
    <d v="2022-09-13T09:24:23"/>
    <s v="Accepted"/>
    <d v="2022-09-11T09:24:23"/>
    <d v="2022-09-13T09:24:23"/>
    <d v="2022-09-11T09:24:23"/>
    <d v="2022-09-13T09:24:23"/>
    <n v="1"/>
    <d v="2022-09-15T09:24:23"/>
    <d v="2022-09-17T09:24:23"/>
    <d v="2022-09-19T09:24:23"/>
    <m/>
    <m/>
    <d v="2022-10-10T09:24:23"/>
    <n v="13"/>
    <n v="19"/>
    <n v="10"/>
    <n v="29"/>
    <n v="6"/>
    <n v="2"/>
    <n v="1"/>
    <n v="4"/>
    <n v="25"/>
    <n v="6"/>
  </r>
  <r>
    <n v="1835"/>
    <s v="1835 | M and E"/>
    <s v="M and E"/>
    <s v="M and E - Associate"/>
    <s v="Officer"/>
    <s v="M and E-Officer"/>
    <x v="1"/>
    <d v="2023-04-21T08:48:53"/>
    <d v="2023-04-22T08:48:53"/>
    <d v="2023-04-24T08:48:53"/>
    <d v="2023-05-09T08:48:53"/>
    <s v="Yes"/>
    <d v="2023-05-08T08:48:53"/>
    <s v="Failed"/>
    <s v="Position filled by another"/>
    <m/>
    <m/>
    <m/>
    <m/>
    <m/>
    <m/>
    <n v="0"/>
    <m/>
    <m/>
    <m/>
    <m/>
    <s v="Company"/>
    <m/>
    <n v="1"/>
    <n v="0"/>
    <n v="3"/>
    <n v="15"/>
    <n v="0"/>
    <n v="0"/>
    <n v="0"/>
    <n v="1"/>
    <n v="0"/>
    <n v="0"/>
  </r>
  <r>
    <n v="1833"/>
    <s v="1833 | M and E"/>
    <s v="M and E"/>
    <s v="M and E - Associate"/>
    <s v="Officer"/>
    <s v="M and E-Officer"/>
    <x v="1"/>
    <d v="2023-04-15T08:48:53"/>
    <d v="2023-04-19T08:48:53"/>
    <d v="2023-04-24T08:48:53"/>
    <d v="2023-05-23T08:48:53"/>
    <s v="Yes"/>
    <d v="2023-04-27T08:48:53"/>
    <s v="Accepted"/>
    <m/>
    <d v="2023-04-30T08:48:53"/>
    <s v="Accepted"/>
    <d v="2023-04-28T08:48:53"/>
    <d v="2023-04-29T08:48:53"/>
    <d v="2023-04-29T08:48:53"/>
    <d v="2023-05-04T08:48:53"/>
    <n v="1"/>
    <d v="2023-05-05T08:48:53"/>
    <d v="2023-05-08T08:48:53"/>
    <d v="2023-05-09T08:48:53"/>
    <m/>
    <m/>
    <d v="2023-05-25T08:48:53"/>
    <n v="26"/>
    <n v="5"/>
    <n v="9"/>
    <n v="29"/>
    <n v="10"/>
    <n v="1"/>
    <n v="2"/>
    <n v="4"/>
    <n v="20"/>
    <n v="10"/>
  </r>
  <r>
    <n v="1787"/>
    <s v="1787 | M and E"/>
    <s v="M and E"/>
    <s v="M and E - Associate"/>
    <s v="Officer"/>
    <s v="M and E-Officer"/>
    <x v="1"/>
    <d v="2022-04-10T08:33:21"/>
    <d v="2022-04-13T08:33:21"/>
    <d v="2022-04-14T08:33:21"/>
    <d v="2022-05-06T08:33:21"/>
    <s v="Yes"/>
    <d v="2022-04-23T08:33:21"/>
    <s v="Declined"/>
    <m/>
    <d v="2022-04-30T08:33:21"/>
    <s v="Declined"/>
    <m/>
    <m/>
    <d v="2022-04-27T08:33:21"/>
    <m/>
    <n v="0"/>
    <m/>
    <m/>
    <m/>
    <m/>
    <m/>
    <m/>
    <n v="13"/>
    <n v="0"/>
    <n v="4"/>
    <n v="22"/>
    <n v="0"/>
    <n v="0"/>
    <n v="4"/>
    <n v="3"/>
    <n v="0"/>
    <n v="0"/>
  </r>
  <r>
    <n v="1730"/>
    <s v="1730 | M and E"/>
    <s v="M and E"/>
    <s v="M and E - Associate"/>
    <s v="Controller"/>
    <s v="M and E-Controller"/>
    <x v="1"/>
    <d v="2022-10-27T12:00:37"/>
    <d v="2022-10-30T12:00:37"/>
    <d v="2022-11-03T12:00:37"/>
    <d v="2022-11-22T12:00:37"/>
    <s v="Yes"/>
    <d v="2022-11-14T12:00:37"/>
    <s v="Failed"/>
    <s v="Not a culture fit"/>
    <m/>
    <m/>
    <m/>
    <m/>
    <m/>
    <m/>
    <n v="0"/>
    <m/>
    <m/>
    <m/>
    <m/>
    <s v="Company"/>
    <m/>
    <n v="8"/>
    <n v="0"/>
    <n v="7"/>
    <n v="19"/>
    <n v="0"/>
    <n v="0"/>
    <n v="0"/>
    <n v="3"/>
    <n v="0"/>
    <n v="0"/>
  </r>
  <r>
    <n v="1726"/>
    <s v="1726 | M and E"/>
    <s v="M and E"/>
    <s v="M and E - Associate"/>
    <s v="Controller"/>
    <s v="M and E-Controller"/>
    <x v="1"/>
    <d v="2022-11-01T12:00:37"/>
    <d v="2022-11-02T12:00:37"/>
    <d v="2022-11-03T12:00:37"/>
    <d v="2022-11-20T12:00:37"/>
    <s v="Yes"/>
    <d v="2022-11-09T12:00:37"/>
    <s v="Failed"/>
    <s v="Position filled by another"/>
    <m/>
    <m/>
    <m/>
    <m/>
    <d v="2022-11-10T12:00:37"/>
    <m/>
    <n v="0"/>
    <m/>
    <m/>
    <m/>
    <m/>
    <s v="Candidate"/>
    <m/>
    <n v="11"/>
    <n v="0"/>
    <n v="2"/>
    <n v="17"/>
    <n v="0"/>
    <n v="0"/>
    <n v="1"/>
    <n v="1"/>
    <n v="0"/>
    <n v="0"/>
  </r>
  <r>
    <n v="1658"/>
    <s v="1658 | M and E"/>
    <s v="M and E"/>
    <s v="M and E - Associate"/>
    <s v="Controller"/>
    <s v="M and E-Controller"/>
    <x v="1"/>
    <d v="2022-11-10T04:40:47"/>
    <d v="2022-11-12T04:40:47"/>
    <d v="2022-11-18T04:40:47"/>
    <d v="2022-12-11T04:40:47"/>
    <s v="Yes"/>
    <d v="2022-12-05T04:40:47"/>
    <s v="Declined"/>
    <m/>
    <d v="2022-12-08T04:40:47"/>
    <s v="Declined"/>
    <m/>
    <m/>
    <d v="2022-12-07T04:40:47"/>
    <m/>
    <n v="0"/>
    <m/>
    <m/>
    <m/>
    <m/>
    <m/>
    <m/>
    <n v="6"/>
    <n v="0"/>
    <n v="8"/>
    <n v="23"/>
    <n v="0"/>
    <n v="0"/>
    <n v="2"/>
    <n v="2"/>
    <n v="0"/>
    <n v="0"/>
  </r>
  <r>
    <n v="1656"/>
    <s v="1656 | M and E"/>
    <s v="M and E"/>
    <s v="M and E - Associate"/>
    <s v="Controller"/>
    <s v="M and E-Controller"/>
    <x v="1"/>
    <d v="2022-11-14T04:40:47"/>
    <d v="2022-11-15T04:40:47"/>
    <d v="2022-11-18T04:40:47"/>
    <d v="2022-12-09T04:40:47"/>
    <s v="Yes"/>
    <d v="2022-11-29T04:40:47"/>
    <s v="Failed"/>
    <s v="Position filled by another"/>
    <m/>
    <m/>
    <m/>
    <m/>
    <m/>
    <m/>
    <n v="0"/>
    <m/>
    <m/>
    <m/>
    <m/>
    <s v="Company"/>
    <m/>
    <n v="10"/>
    <n v="0"/>
    <n v="4"/>
    <n v="21"/>
    <n v="0"/>
    <n v="0"/>
    <n v="0"/>
    <n v="1"/>
    <n v="0"/>
    <n v="0"/>
  </r>
  <r>
    <n v="1654"/>
    <s v="1654 | M and E"/>
    <s v="M and E"/>
    <s v="M and E - Associate"/>
    <s v="Controller"/>
    <s v="M and E-Controller"/>
    <x v="1"/>
    <d v="2022-11-14T04:40:47"/>
    <d v="2022-11-15T04:40:47"/>
    <d v="2022-11-18T04:40:47"/>
    <d v="2022-12-04T04:40:47"/>
    <s v="Yes"/>
    <d v="2022-11-21T04:40:47"/>
    <s v="Failed"/>
    <s v="Other"/>
    <m/>
    <m/>
    <m/>
    <m/>
    <m/>
    <m/>
    <n v="0"/>
    <m/>
    <m/>
    <m/>
    <m/>
    <s v="Candidate"/>
    <m/>
    <n v="13"/>
    <n v="0"/>
    <n v="4"/>
    <n v="16"/>
    <n v="0"/>
    <n v="0"/>
    <n v="0"/>
    <n v="1"/>
    <n v="0"/>
    <n v="0"/>
  </r>
  <r>
    <n v="1628"/>
    <s v="1628 | M and E"/>
    <s v="M and E"/>
    <s v="M and E - Associate"/>
    <s v="Controller"/>
    <s v="M and E-Controller"/>
    <x v="1"/>
    <d v="2022-03-16T07:08:59"/>
    <d v="2022-03-19T07:08:59"/>
    <d v="2022-03-25T07:08:59"/>
    <d v="2022-04-07T07:08:59"/>
    <s v="No"/>
    <m/>
    <m/>
    <m/>
    <m/>
    <m/>
    <m/>
    <m/>
    <m/>
    <m/>
    <n v="0"/>
    <m/>
    <m/>
    <m/>
    <m/>
    <m/>
    <m/>
    <n v="0"/>
    <n v="0"/>
    <n v="9"/>
    <n v="13"/>
    <n v="0"/>
    <n v="0"/>
    <n v="0"/>
    <n v="3"/>
    <n v="0"/>
    <n v="0"/>
  </r>
  <r>
    <n v="1625"/>
    <s v="1625 | M and E"/>
    <s v="M and E"/>
    <s v="M and E - Associate"/>
    <s v="Controller"/>
    <s v="M and E-Controller"/>
    <x v="1"/>
    <d v="2022-03-19T07:08:59"/>
    <d v="2022-03-23T07:08:59"/>
    <d v="2022-03-25T07:08:59"/>
    <d v="2022-04-04T07:08:59"/>
    <s v="Yes"/>
    <d v="2022-03-29T07:08:59"/>
    <s v="Failed"/>
    <s v="Salary expectation too high"/>
    <m/>
    <m/>
    <m/>
    <m/>
    <m/>
    <m/>
    <n v="0"/>
    <m/>
    <m/>
    <m/>
    <m/>
    <s v="Candidate"/>
    <m/>
    <n v="6"/>
    <n v="0"/>
    <n v="6"/>
    <n v="10"/>
    <n v="0"/>
    <n v="0"/>
    <n v="0"/>
    <n v="4"/>
    <n v="0"/>
    <n v="0"/>
  </r>
  <r>
    <n v="1623"/>
    <s v="1623 | M and E"/>
    <s v="M and E"/>
    <s v="M and E - Associate"/>
    <s v="Controller"/>
    <s v="M and E-Controller"/>
    <x v="1"/>
    <d v="2022-03-19T07:08:59"/>
    <d v="2022-03-23T07:08:59"/>
    <d v="2022-03-25T07:08:59"/>
    <d v="2022-04-20T07:08:59"/>
    <s v="Yes"/>
    <d v="2022-04-10T07:08:59"/>
    <s v="Declined"/>
    <m/>
    <d v="2022-04-14T07:08:59"/>
    <s v="Declined"/>
    <m/>
    <m/>
    <d v="2022-04-12T07:08:59"/>
    <m/>
    <n v="0"/>
    <m/>
    <m/>
    <m/>
    <m/>
    <m/>
    <m/>
    <n v="10"/>
    <n v="0"/>
    <n v="6"/>
    <n v="26"/>
    <n v="0"/>
    <n v="0"/>
    <n v="2"/>
    <n v="4"/>
    <n v="0"/>
    <n v="0"/>
  </r>
  <r>
    <n v="1602"/>
    <s v="1602 | M and E"/>
    <s v="M and E"/>
    <s v="M and E - Associate"/>
    <s v="Controller"/>
    <s v="M and E-Controller"/>
    <x v="1"/>
    <d v="2022-01-03T19:39:24"/>
    <d v="2022-01-05T19:39:24"/>
    <d v="2022-01-08T19:39:24"/>
    <d v="2022-01-31T19:39:24"/>
    <s v="Yes"/>
    <d v="2022-01-10T19:39:24"/>
    <s v="Accepted"/>
    <m/>
    <d v="2022-01-14T19:39:24"/>
    <s v="Accepted"/>
    <d v="2022-01-12T19:39:24"/>
    <d v="2022-01-16T19:39:24"/>
    <d v="2022-01-13T19:39:24"/>
    <d v="2022-01-22T19:39:24"/>
    <n v="1"/>
    <d v="2022-01-26T19:39:24"/>
    <d v="2022-01-28T19:39:24"/>
    <d v="2022-01-31T19:39:24"/>
    <m/>
    <m/>
    <d v="2022-02-12T19:39:24"/>
    <n v="21"/>
    <n v="8"/>
    <n v="5"/>
    <n v="23"/>
    <n v="15"/>
    <n v="4"/>
    <n v="3"/>
    <n v="2"/>
    <n v="17"/>
    <n v="15"/>
  </r>
  <r>
    <n v="1478"/>
    <s v="1478 | M and E"/>
    <s v="M and E"/>
    <s v="M and E - Associate"/>
    <s v="Controller"/>
    <s v="M and E-Controller"/>
    <x v="1"/>
    <d v="2023-01-21T06:41:41"/>
    <d v="2023-01-23T06:41:41"/>
    <d v="2023-01-28T06:41:41"/>
    <d v="2023-02-13T06:41:41"/>
    <s v="Yes"/>
    <d v="2023-02-05T06:41:41"/>
    <s v="Accepted"/>
    <m/>
    <d v="2023-02-12T06:41:41"/>
    <s v="Accepted"/>
    <d v="2023-02-06T06:41:41"/>
    <d v="2023-02-08T06:41:41"/>
    <d v="2023-02-09T06:41:41"/>
    <d v="2023-02-14T06:41:41"/>
    <n v="1"/>
    <d v="2023-02-16T06:41:41"/>
    <d v="2023-02-19T06:41:41"/>
    <d v="2023-02-21T06:41:41"/>
    <m/>
    <m/>
    <d v="2023-03-03T06:41:41"/>
    <n v="8"/>
    <n v="11"/>
    <n v="7"/>
    <n v="16"/>
    <n v="13"/>
    <n v="2"/>
    <n v="4"/>
    <n v="2"/>
    <n v="15"/>
    <n v="13"/>
  </r>
  <r>
    <n v="1343"/>
    <s v="1343 | M and E"/>
    <s v="M and E"/>
    <s v="M and E - Associate"/>
    <s v="Controller"/>
    <s v="M and E-Controller"/>
    <x v="1"/>
    <d v="2023-06-19T00:56:18"/>
    <d v="2023-06-21T00:56:18"/>
    <d v="2023-06-23T00:56:18"/>
    <d v="2023-07-06T00:56:18"/>
    <s v="Yes"/>
    <d v="2023-07-06T00:56:18"/>
    <s v="Declined"/>
    <m/>
    <d v="2023-07-12T00:56:18"/>
    <s v="Declined"/>
    <m/>
    <m/>
    <d v="2023-07-08T00:56:18"/>
    <m/>
    <n v="0"/>
    <m/>
    <m/>
    <m/>
    <m/>
    <m/>
    <m/>
    <n v="0"/>
    <n v="0"/>
    <n v="4"/>
    <n v="13"/>
    <n v="0"/>
    <n v="0"/>
    <n v="2"/>
    <n v="2"/>
    <n v="0"/>
    <n v="0"/>
  </r>
  <r>
    <n v="1096"/>
    <s v="1096 | M and E"/>
    <s v="M and E"/>
    <s v="M and E - Associate"/>
    <s v="Controller"/>
    <s v="M and E-Controller"/>
    <x v="1"/>
    <d v="2023-04-24T06:21:04"/>
    <d v="2023-04-28T06:21:04"/>
    <d v="2023-04-30T06:21:04"/>
    <d v="2023-05-15T06:21:04"/>
    <s v="Yes"/>
    <d v="2023-05-12T06:21:04"/>
    <s v="Pending"/>
    <m/>
    <d v="2023-05-18T06:21:04"/>
    <s v="Pending"/>
    <m/>
    <m/>
    <d v="2023-05-14T06:21:04"/>
    <m/>
    <n v="0"/>
    <m/>
    <m/>
    <m/>
    <m/>
    <m/>
    <m/>
    <n v="3"/>
    <n v="0"/>
    <n v="6"/>
    <n v="15"/>
    <n v="0"/>
    <n v="0"/>
    <n v="2"/>
    <n v="4"/>
    <n v="0"/>
    <n v="0"/>
  </r>
  <r>
    <n v="1093"/>
    <s v="1093 | M and E"/>
    <s v="M and E"/>
    <s v="M and E - Associate"/>
    <s v="Controller"/>
    <s v="M and E-Controller"/>
    <x v="1"/>
    <d v="2023-04-20T06:21:04"/>
    <d v="2023-04-24T06:21:04"/>
    <d v="2023-04-30T06:21:04"/>
    <d v="2023-05-22T06:21:04"/>
    <s v="Yes"/>
    <d v="2023-05-15T06:21:04"/>
    <s v="Declined"/>
    <m/>
    <d v="2023-05-21T06:21:04"/>
    <s v="Declined"/>
    <m/>
    <m/>
    <d v="2023-05-19T06:21:04"/>
    <m/>
    <n v="0"/>
    <m/>
    <m/>
    <m/>
    <m/>
    <m/>
    <m/>
    <n v="7"/>
    <n v="0"/>
    <n v="10"/>
    <n v="22"/>
    <n v="0"/>
    <n v="0"/>
    <n v="4"/>
    <n v="4"/>
    <n v="0"/>
    <n v="0"/>
  </r>
  <r>
    <n v="1060"/>
    <s v="1060 | M and E"/>
    <s v="M and E"/>
    <s v="M and E - Associate"/>
    <s v="Controller"/>
    <s v="M and E-Controller"/>
    <x v="1"/>
    <d v="2023-08-21T04:19:54"/>
    <d v="2023-08-24T04:19:54"/>
    <d v="2023-08-25T04:19:54"/>
    <d v="2023-09-16T04:19:54"/>
    <s v="Yes"/>
    <d v="2023-09-05T04:19:54"/>
    <s v="Accepted"/>
    <m/>
    <d v="2023-09-11T04:19:54"/>
    <s v="Accepted"/>
    <d v="2023-09-07T04:19:54"/>
    <d v="2023-09-08T04:19:54"/>
    <d v="2023-09-07T04:19:54"/>
    <d v="2023-09-12T04:19:54"/>
    <n v="1"/>
    <d v="2023-09-16T04:19:54"/>
    <d v="2023-09-19T04:19:54"/>
    <d v="2023-09-21T04:19:54"/>
    <m/>
    <m/>
    <d v="2023-10-01T04:19:54"/>
    <n v="11"/>
    <n v="14"/>
    <n v="4"/>
    <n v="22"/>
    <n v="13"/>
    <n v="4"/>
    <n v="2"/>
    <n v="3"/>
    <n v="15"/>
    <n v="13"/>
  </r>
  <r>
    <n v="1059"/>
    <s v="1059 | M and E"/>
    <s v="M and E"/>
    <s v="M and E - Associate"/>
    <s v="Controller"/>
    <s v="M and E-Controller"/>
    <x v="1"/>
    <d v="2023-08-21T04:19:54"/>
    <d v="2023-08-24T04:19:54"/>
    <d v="2023-08-25T04:19:54"/>
    <d v="2023-09-17T04:19:54"/>
    <s v="Yes"/>
    <d v="2023-09-11T04:19:54"/>
    <s v="Accepted"/>
    <m/>
    <d v="2023-09-18T04:19:54"/>
    <s v="Accepted"/>
    <d v="2023-09-13T04:19:54"/>
    <d v="2023-09-16T04:19:54"/>
    <d v="2023-09-14T04:19:54"/>
    <d v="2023-09-23T04:19:54"/>
    <n v="1"/>
    <d v="2023-09-27T04:19:54"/>
    <d v="2023-09-28T04:19:54"/>
    <d v="2023-09-30T04:19:54"/>
    <m/>
    <m/>
    <d v="2023-10-12T04:19:54"/>
    <n v="6"/>
    <n v="22"/>
    <n v="4"/>
    <n v="23"/>
    <n v="14"/>
    <n v="4"/>
    <n v="3"/>
    <n v="3"/>
    <n v="15"/>
    <n v="14"/>
  </r>
  <r>
    <n v="1057"/>
    <s v="1057 | M and E"/>
    <s v="M and E"/>
    <s v="M and E - Associate"/>
    <s v="Business Partner"/>
    <s v="M and E-Business Partner"/>
    <x v="1"/>
    <d v="2023-08-19T04:19:54"/>
    <d v="2023-08-20T04:19:54"/>
    <d v="2023-08-25T04:19:54"/>
    <d v="2023-09-14T04:19:54"/>
    <s v="Yes"/>
    <d v="2023-09-03T04:19:54"/>
    <s v="Failed"/>
    <s v="Salary expectation too high"/>
    <m/>
    <m/>
    <m/>
    <m/>
    <m/>
    <m/>
    <n v="0"/>
    <m/>
    <m/>
    <m/>
    <m/>
    <s v="Company"/>
    <m/>
    <n v="11"/>
    <n v="0"/>
    <n v="6"/>
    <n v="20"/>
    <n v="0"/>
    <n v="0"/>
    <n v="0"/>
    <n v="1"/>
    <n v="0"/>
    <n v="0"/>
  </r>
  <r>
    <n v="1056"/>
    <s v="1056 | M and E"/>
    <s v="M and E"/>
    <s v="M and E - Associate"/>
    <s v="Business Partner"/>
    <s v="M and E-Business Partner"/>
    <x v="1"/>
    <d v="2023-08-15T04:19:54"/>
    <d v="2023-08-19T04:19:54"/>
    <d v="2023-08-25T04:19:54"/>
    <d v="2023-09-10T04:19:54"/>
    <s v="Yes"/>
    <d v="2023-09-03T04:19:54"/>
    <s v="Failed"/>
    <s v="Salary expectation too high"/>
    <m/>
    <m/>
    <m/>
    <m/>
    <d v="2023-09-05T04:19:54"/>
    <m/>
    <n v="0"/>
    <m/>
    <m/>
    <m/>
    <m/>
    <s v="Company"/>
    <m/>
    <n v="7"/>
    <n v="0"/>
    <n v="10"/>
    <n v="16"/>
    <n v="0"/>
    <n v="0"/>
    <n v="2"/>
    <n v="4"/>
    <n v="0"/>
    <n v="0"/>
  </r>
  <r>
    <n v="1009"/>
    <s v="1009 | M and E"/>
    <s v="M and E"/>
    <s v="M and E - Associate"/>
    <s v="Business Partner"/>
    <s v="M and E-Business Partner"/>
    <x v="1"/>
    <d v="2022-12-21T16:31:31"/>
    <d v="2022-12-23T16:31:31"/>
    <d v="2022-12-28T16:31:31"/>
    <d v="2023-01-13T16:31:31"/>
    <s v="Yes"/>
    <d v="2022-12-30T16:31:31"/>
    <s v="Failed"/>
    <s v="Didn't pass technical test"/>
    <m/>
    <m/>
    <m/>
    <m/>
    <d v="2023-01-02T16:31:31"/>
    <m/>
    <n v="0"/>
    <m/>
    <m/>
    <m/>
    <m/>
    <s v="Candidate"/>
    <m/>
    <n v="14"/>
    <n v="0"/>
    <n v="7"/>
    <n v="16"/>
    <n v="0"/>
    <n v="0"/>
    <n v="3"/>
    <n v="2"/>
    <n v="0"/>
    <n v="0"/>
  </r>
  <r>
    <n v="1008"/>
    <s v="1008 | M and E"/>
    <s v="M and E"/>
    <s v="M and E - Associate"/>
    <s v="Business Partner"/>
    <s v="M and E-Business Partner"/>
    <x v="1"/>
    <d v="2022-12-20T16:31:31"/>
    <d v="2022-12-24T16:31:31"/>
    <d v="2022-12-28T16:31:31"/>
    <d v="2023-01-18T16:31:31"/>
    <s v="No"/>
    <m/>
    <m/>
    <m/>
    <m/>
    <m/>
    <m/>
    <m/>
    <m/>
    <m/>
    <n v="0"/>
    <m/>
    <m/>
    <m/>
    <m/>
    <m/>
    <m/>
    <n v="0"/>
    <n v="0"/>
    <n v="8"/>
    <n v="21"/>
    <n v="0"/>
    <n v="0"/>
    <n v="0"/>
    <n v="4"/>
    <n v="0"/>
    <n v="0"/>
  </r>
  <r>
    <n v="987"/>
    <s v="987 | M and E"/>
    <s v="M and E"/>
    <s v="M and E - Associate"/>
    <s v="Business Partner"/>
    <s v="M and E-Business Partner"/>
    <x v="1"/>
    <d v="2022-08-22T05:47:20"/>
    <d v="2022-08-25T05:47:20"/>
    <d v="2022-08-30T05:47:20"/>
    <d v="2022-09-13T05:47:20"/>
    <s v="Yes"/>
    <d v="2022-09-14T05:47:20"/>
    <s v="Declined"/>
    <m/>
    <d v="2022-09-20T05:47:20"/>
    <s v="Declined"/>
    <m/>
    <m/>
    <d v="2022-09-16T05:47:20"/>
    <m/>
    <n v="0"/>
    <m/>
    <m/>
    <m/>
    <m/>
    <m/>
    <m/>
    <n v="1"/>
    <n v="0"/>
    <n v="8"/>
    <n v="14"/>
    <n v="0"/>
    <n v="0"/>
    <n v="2"/>
    <n v="3"/>
    <n v="0"/>
    <n v="0"/>
  </r>
  <r>
    <n v="981"/>
    <s v="981 | M and E"/>
    <s v="M and E"/>
    <s v="M and E - Associate"/>
    <s v="Business Partner"/>
    <s v="M and E-Business Partner"/>
    <x v="1"/>
    <d v="2022-08-21T05:47:20"/>
    <d v="2022-08-25T05:47:20"/>
    <d v="2022-08-30T05:47:20"/>
    <d v="2022-09-20T05:47:20"/>
    <s v="Yes"/>
    <d v="2022-09-16T05:47:20"/>
    <s v="Declined"/>
    <m/>
    <d v="2022-09-21T05:47:20"/>
    <s v="Declined"/>
    <m/>
    <m/>
    <d v="2022-09-17T05:47:20"/>
    <m/>
    <n v="0"/>
    <m/>
    <m/>
    <m/>
    <m/>
    <m/>
    <m/>
    <n v="4"/>
    <n v="0"/>
    <n v="9"/>
    <n v="21"/>
    <n v="0"/>
    <n v="0"/>
    <n v="1"/>
    <n v="4"/>
    <n v="0"/>
    <n v="0"/>
  </r>
  <r>
    <n v="872"/>
    <s v="872 | M and E"/>
    <s v="M and E"/>
    <s v="M and E - Associate"/>
    <s v="Business Partner"/>
    <s v="M and E-Business Partner"/>
    <x v="1"/>
    <d v="2022-07-18T19:23:12"/>
    <d v="2022-07-22T19:23:12"/>
    <d v="2022-07-26T19:23:12"/>
    <d v="2022-08-11T19:23:12"/>
    <s v="Yes"/>
    <d v="2022-07-28T19:23:12"/>
    <s v="Declined"/>
    <m/>
    <d v="2022-08-01T19:23:12"/>
    <s v="Declined"/>
    <m/>
    <m/>
    <d v="2022-07-30T19:23:12"/>
    <m/>
    <n v="0"/>
    <m/>
    <m/>
    <m/>
    <m/>
    <m/>
    <m/>
    <n v="14"/>
    <n v="0"/>
    <n v="8"/>
    <n v="16"/>
    <n v="0"/>
    <n v="0"/>
    <n v="2"/>
    <n v="4"/>
    <n v="0"/>
    <n v="0"/>
  </r>
  <r>
    <n v="760"/>
    <s v="760 | M and E"/>
    <s v="M and E"/>
    <s v="M and E - Associate"/>
    <s v="Business Partner"/>
    <s v="M and E-Business Partner"/>
    <x v="1"/>
    <d v="2023-01-16T21:12:47"/>
    <d v="2023-01-17T21:12:47"/>
    <d v="2023-01-21T21:12:47"/>
    <d v="2023-01-28T21:12:47"/>
    <s v="Yes"/>
    <d v="2023-02-03T21:12:47"/>
    <s v="Pending"/>
    <m/>
    <d v="2023-02-07T21:12:47"/>
    <s v="Pending"/>
    <m/>
    <m/>
    <d v="2023-02-05T21:12:47"/>
    <m/>
    <n v="0"/>
    <m/>
    <m/>
    <m/>
    <m/>
    <m/>
    <m/>
    <n v="6"/>
    <n v="0"/>
    <n v="5"/>
    <n v="7"/>
    <n v="0"/>
    <n v="0"/>
    <n v="2"/>
    <n v="1"/>
    <n v="0"/>
    <n v="0"/>
  </r>
  <r>
    <n v="757"/>
    <s v="757 | M and E"/>
    <s v="M and E"/>
    <s v="M and E - Associate"/>
    <s v="Business Partner"/>
    <s v="M and E-Business Partner"/>
    <x v="1"/>
    <d v="2023-01-17T21:12:47"/>
    <d v="2023-01-19T21:12:47"/>
    <d v="2023-01-21T21:12:47"/>
    <d v="2023-02-15T21:12:47"/>
    <s v="No"/>
    <m/>
    <m/>
    <m/>
    <m/>
    <m/>
    <m/>
    <m/>
    <m/>
    <m/>
    <n v="0"/>
    <m/>
    <m/>
    <m/>
    <m/>
    <m/>
    <m/>
    <n v="0"/>
    <n v="0"/>
    <n v="4"/>
    <n v="25"/>
    <n v="0"/>
    <n v="0"/>
    <n v="0"/>
    <n v="2"/>
    <n v="0"/>
    <n v="0"/>
  </r>
  <r>
    <n v="751"/>
    <s v="751 | M and E"/>
    <s v="M and E"/>
    <s v="M and E - Associate"/>
    <s v="Business Partner"/>
    <s v="M and E-Business Partner"/>
    <x v="1"/>
    <d v="2023-01-11T21:12:47"/>
    <d v="2023-01-15T21:12:47"/>
    <d v="2023-01-21T21:12:47"/>
    <d v="2023-02-11T21:12:47"/>
    <s v="Yes"/>
    <d v="2023-02-05T21:12:47"/>
    <s v="Declined"/>
    <m/>
    <d v="2023-02-10T21:12:47"/>
    <s v="Declined"/>
    <m/>
    <m/>
    <d v="2023-02-07T21:12:47"/>
    <m/>
    <n v="0"/>
    <m/>
    <m/>
    <m/>
    <m/>
    <m/>
    <m/>
    <n v="6"/>
    <n v="0"/>
    <n v="10"/>
    <n v="21"/>
    <n v="0"/>
    <n v="0"/>
    <n v="2"/>
    <n v="4"/>
    <n v="0"/>
    <n v="0"/>
  </r>
  <r>
    <n v="694"/>
    <s v="694 | M and E"/>
    <s v="M and E"/>
    <s v="M and E - Associate"/>
    <s v="Business Partner"/>
    <s v="M and E-Business Partner"/>
    <x v="1"/>
    <d v="2022-11-03T06:56:27"/>
    <d v="2022-11-05T06:56:27"/>
    <d v="2022-11-10T06:56:27"/>
    <d v="2022-12-01T06:56:27"/>
    <s v="Yes"/>
    <d v="2022-11-18T06:56:27"/>
    <s v="Accepted"/>
    <m/>
    <d v="2022-11-23T06:56:27"/>
    <s v="Accepted"/>
    <d v="2022-11-19T06:56:27"/>
    <d v="2022-11-20T06:56:27"/>
    <d v="2022-11-21T06:56:27"/>
    <d v="2022-11-29T06:56:27"/>
    <n v="1"/>
    <d v="2022-12-01T06:56:27"/>
    <d v="2022-12-02T06:56:27"/>
    <d v="2022-12-05T06:56:27"/>
    <m/>
    <m/>
    <d v="2022-12-15T06:56:27"/>
    <n v="13"/>
    <n v="10"/>
    <n v="7"/>
    <n v="21"/>
    <n v="15"/>
    <n v="2"/>
    <n v="3"/>
    <n v="2"/>
    <n v="14"/>
    <n v="15"/>
  </r>
  <r>
    <n v="650"/>
    <s v="650 | M and E"/>
    <s v="M and E"/>
    <s v="M and E - Associate"/>
    <s v="Business Partner"/>
    <s v="M and E-Business Partner"/>
    <x v="1"/>
    <d v="2022-08-09T18:15:27"/>
    <d v="2022-08-13T18:15:27"/>
    <d v="2022-08-15T18:15:27"/>
    <d v="2022-08-30T18:15:27"/>
    <s v="Yes"/>
    <d v="2022-08-19T18:15:27"/>
    <s v="Failed"/>
    <s v="Other"/>
    <m/>
    <m/>
    <m/>
    <m/>
    <m/>
    <m/>
    <n v="0"/>
    <m/>
    <m/>
    <m/>
    <m/>
    <s v="Candidate"/>
    <m/>
    <n v="11"/>
    <n v="0"/>
    <n v="6"/>
    <n v="15"/>
    <n v="0"/>
    <n v="0"/>
    <n v="0"/>
    <n v="4"/>
    <n v="0"/>
    <n v="0"/>
  </r>
  <r>
    <n v="588"/>
    <s v="588 | M and E"/>
    <s v="M and E"/>
    <s v="M and E - Associate"/>
    <s v="Business Partner"/>
    <s v="M and E-Business Partner"/>
    <x v="1"/>
    <d v="2022-11-29T09:55:12"/>
    <d v="2022-11-30T09:55:12"/>
    <d v="2022-12-01T09:55:12"/>
    <d v="2022-12-18T09:55:12"/>
    <s v="Yes"/>
    <d v="2022-12-13T09:55:12"/>
    <s v="Failed"/>
    <s v="Not a culture fit"/>
    <m/>
    <m/>
    <m/>
    <m/>
    <m/>
    <m/>
    <n v="0"/>
    <m/>
    <m/>
    <m/>
    <m/>
    <s v="Candidate"/>
    <m/>
    <n v="5"/>
    <n v="0"/>
    <n v="2"/>
    <n v="17"/>
    <n v="0"/>
    <n v="0"/>
    <n v="0"/>
    <n v="1"/>
    <n v="0"/>
    <n v="0"/>
  </r>
  <r>
    <n v="587"/>
    <s v="587 | M and E"/>
    <s v="M and E"/>
    <s v="M and E - Associate"/>
    <s v="Business Partner"/>
    <s v="M and E-Business Partner"/>
    <x v="1"/>
    <d v="2022-11-26T09:55:12"/>
    <d v="2022-11-30T09:55:12"/>
    <d v="2022-12-01T09:55:12"/>
    <d v="2022-12-30T09:55:12"/>
    <s v="Yes"/>
    <d v="2022-12-10T09:55:12"/>
    <s v="Declined"/>
    <m/>
    <d v="2022-12-15T09:55:12"/>
    <s v="Declined"/>
    <m/>
    <m/>
    <d v="2022-12-12T09:55:12"/>
    <m/>
    <n v="0"/>
    <m/>
    <m/>
    <m/>
    <m/>
    <m/>
    <m/>
    <n v="20"/>
    <n v="0"/>
    <n v="5"/>
    <n v="29"/>
    <n v="0"/>
    <n v="0"/>
    <n v="2"/>
    <n v="4"/>
    <n v="0"/>
    <n v="0"/>
  </r>
  <r>
    <n v="583"/>
    <s v="583 | M and E"/>
    <s v="M and E"/>
    <s v="M and E - Associate"/>
    <s v="Business Partner"/>
    <s v="M and E-Business Partner"/>
    <x v="1"/>
    <d v="2022-11-27T09:55:12"/>
    <d v="2022-11-29T09:55:12"/>
    <d v="2022-12-01T09:55:12"/>
    <d v="2022-12-13T09:55:12"/>
    <s v="Yes"/>
    <d v="2022-12-14T09:55:12"/>
    <s v="Failed"/>
    <s v="Not a culture fit"/>
    <m/>
    <m/>
    <m/>
    <m/>
    <m/>
    <m/>
    <n v="0"/>
    <m/>
    <m/>
    <m/>
    <m/>
    <s v="Company"/>
    <m/>
    <n v="1"/>
    <n v="0"/>
    <n v="4"/>
    <n v="12"/>
    <n v="0"/>
    <n v="0"/>
    <n v="0"/>
    <n v="2"/>
    <n v="0"/>
    <n v="0"/>
  </r>
  <r>
    <n v="557"/>
    <s v="557 | M and E"/>
    <s v="M and E"/>
    <s v="M and E - Associate"/>
    <s v="Business Partner"/>
    <s v="M and E-Business Partner"/>
    <x v="1"/>
    <d v="2023-06-09T00:15:10"/>
    <d v="2023-06-12T00:15:10"/>
    <d v="2023-06-14T00:15:10"/>
    <d v="2023-07-03T00:15:10"/>
    <s v="Yes"/>
    <d v="2023-06-23T00:15:10"/>
    <s v="Declined"/>
    <m/>
    <d v="2023-07-01T00:15:10"/>
    <s v="Declined"/>
    <m/>
    <m/>
    <d v="2023-06-27T00:15:10"/>
    <m/>
    <n v="0"/>
    <m/>
    <m/>
    <m/>
    <m/>
    <m/>
    <m/>
    <n v="10"/>
    <n v="0"/>
    <n v="5"/>
    <n v="19"/>
    <n v="0"/>
    <n v="0"/>
    <n v="4"/>
    <n v="3"/>
    <n v="0"/>
    <n v="0"/>
  </r>
  <r>
    <n v="549"/>
    <s v="549 | M and E"/>
    <s v="M and E"/>
    <s v="M and E - Associate"/>
    <s v="Business Partner"/>
    <s v="M and E-Business Partner"/>
    <x v="1"/>
    <d v="2023-01-30T15:37:34"/>
    <d v="2023-02-01T15:37:34"/>
    <d v="2023-02-07T15:37:34"/>
    <d v="2023-02-15T15:37:34"/>
    <s v="Yes"/>
    <d v="2023-02-23T15:37:34"/>
    <s v="Failed"/>
    <s v="Not a culture fit"/>
    <m/>
    <m/>
    <m/>
    <m/>
    <d v="2023-02-25T15:37:34"/>
    <m/>
    <n v="0"/>
    <m/>
    <m/>
    <m/>
    <m/>
    <s v="Company"/>
    <m/>
    <n v="8"/>
    <n v="0"/>
    <n v="8"/>
    <n v="8"/>
    <n v="0"/>
    <n v="0"/>
    <n v="2"/>
    <n v="2"/>
    <n v="0"/>
    <n v="0"/>
  </r>
  <r>
    <n v="548"/>
    <s v="548 | M and E"/>
    <s v="M and E"/>
    <s v="M and E - Associate"/>
    <s v="Business Partner"/>
    <s v="M and E-Business Partner"/>
    <x v="1"/>
    <d v="2023-02-03T15:37:34"/>
    <d v="2023-02-06T15:37:34"/>
    <d v="2023-02-07T15:37:34"/>
    <d v="2023-02-12T15:37:34"/>
    <s v="No"/>
    <m/>
    <m/>
    <m/>
    <m/>
    <m/>
    <m/>
    <m/>
    <m/>
    <m/>
    <n v="0"/>
    <m/>
    <m/>
    <m/>
    <m/>
    <m/>
    <m/>
    <n v="0"/>
    <n v="0"/>
    <n v="4"/>
    <n v="5"/>
    <n v="0"/>
    <n v="0"/>
    <n v="0"/>
    <n v="3"/>
    <n v="0"/>
    <n v="0"/>
  </r>
  <r>
    <n v="530"/>
    <s v="530 | M and E"/>
    <s v="M and E"/>
    <s v="M and E - Associate"/>
    <s v="Business Partner"/>
    <s v="M and E-Business Partner"/>
    <x v="1"/>
    <d v="2022-02-16T20:00:49"/>
    <d v="2022-02-17T20:00:49"/>
    <d v="2022-02-19T20:00:49"/>
    <d v="2022-02-28T20:00:49"/>
    <s v="Yes"/>
    <d v="2022-02-26T20:00:49"/>
    <s v="Accepted"/>
    <m/>
    <d v="2022-03-02T20:00:49"/>
    <s v="Accepted"/>
    <d v="2022-02-28T20:00:49"/>
    <d v="2022-03-04T20:00:49"/>
    <d v="2022-02-28T20:00:49"/>
    <d v="2022-03-03T20:00:49"/>
    <n v="1"/>
    <d v="2022-03-04T20:00:49"/>
    <d v="2022-03-05T20:00:49"/>
    <d v="2022-03-07T20:00:49"/>
    <m/>
    <m/>
    <d v="2022-03-18T20:00:49"/>
    <n v="2"/>
    <n v="13"/>
    <n v="3"/>
    <n v="9"/>
    <n v="3"/>
    <n v="1"/>
    <n v="2"/>
    <n v="1"/>
    <n v="14"/>
    <n v="3"/>
  </r>
  <r>
    <n v="2947"/>
    <s v="2947 | HR"/>
    <s v="IT"/>
    <s v="IT - Senior Management"/>
    <s v="Senior Manager"/>
    <s v="IT-Senior Manager"/>
    <x v="3"/>
    <d v="2022-06-13T11:38:00"/>
    <d v="2022-06-17T11:38:00"/>
    <d v="2022-06-25T11:38:00"/>
    <d v="2022-08-09T11:38:00"/>
    <s v="Yes"/>
    <d v="2022-07-02T11:38:00"/>
    <s v="Failed"/>
    <s v="Position filled by another"/>
    <m/>
    <m/>
    <m/>
    <m/>
    <m/>
    <m/>
    <n v="0"/>
    <m/>
    <m/>
    <m/>
    <m/>
    <s v="Company"/>
    <m/>
    <n v="38"/>
    <n v="0"/>
    <n v="12"/>
    <n v="45"/>
    <n v="0"/>
    <n v="0"/>
    <n v="0"/>
    <n v="4"/>
    <n v="0"/>
    <n v="0"/>
  </r>
  <r>
    <n v="2943"/>
    <s v="2943 | HR"/>
    <s v="IT"/>
    <s v="IT - Senior Management"/>
    <s v="Senior Manager"/>
    <s v="IT-Senior Manager"/>
    <x v="3"/>
    <d v="2022-06-12T11:38:00"/>
    <d v="2022-06-13T11:38:00"/>
    <d v="2022-06-21T11:38:00"/>
    <d v="2022-08-05T11:38:00"/>
    <s v="Yes"/>
    <d v="2022-07-02T11:38:00"/>
    <s v="Failed"/>
    <s v="Didn't pass technical test"/>
    <m/>
    <m/>
    <m/>
    <m/>
    <d v="2022-07-06T11:38:00"/>
    <m/>
    <n v="0"/>
    <m/>
    <m/>
    <m/>
    <m/>
    <s v="Candidate"/>
    <m/>
    <n v="34"/>
    <n v="0"/>
    <n v="9"/>
    <n v="45"/>
    <n v="0"/>
    <n v="0"/>
    <n v="4"/>
    <n v="1"/>
    <n v="0"/>
    <n v="0"/>
  </r>
  <r>
    <n v="2896"/>
    <s v="2896 | HR"/>
    <s v="IT"/>
    <s v="IT - Senior Management"/>
    <s v="Senior Manager"/>
    <s v="IT-Senior Manager"/>
    <x v="3"/>
    <d v="2023-02-06T16:21:51"/>
    <d v="2023-02-09T16:21:51"/>
    <d v="2023-02-16T16:21:51"/>
    <d v="2023-04-02T16:21:51"/>
    <s v="Yes"/>
    <d v="2023-02-12T16:21:51"/>
    <s v="Failed"/>
    <s v="Didn't pass technical test"/>
    <m/>
    <m/>
    <m/>
    <m/>
    <d v="2023-02-13T16:21:51"/>
    <m/>
    <n v="0"/>
    <m/>
    <m/>
    <m/>
    <m/>
    <s v="Company"/>
    <m/>
    <n v="49"/>
    <n v="0"/>
    <n v="10"/>
    <n v="45"/>
    <n v="0"/>
    <n v="0"/>
    <n v="1"/>
    <n v="3"/>
    <n v="0"/>
    <n v="0"/>
  </r>
  <r>
    <n v="2723"/>
    <s v="2723 | HR"/>
    <s v="IT"/>
    <s v="IT - Senior Management"/>
    <s v="Senior Manager"/>
    <s v="IT-Senior Manager"/>
    <x v="3"/>
    <d v="2023-05-21T05:58:29"/>
    <d v="2023-05-23T05:58:29"/>
    <d v="2023-05-25T05:58:29"/>
    <d v="2023-06-14T05:58:29"/>
    <s v="Yes"/>
    <d v="2023-05-26T05:58:29"/>
    <s v="Failed"/>
    <s v="Not a culture fit"/>
    <m/>
    <m/>
    <m/>
    <m/>
    <d v="2023-05-30T05:58:29"/>
    <m/>
    <n v="0"/>
    <m/>
    <m/>
    <m/>
    <m/>
    <s v="Company"/>
    <m/>
    <n v="19"/>
    <n v="0"/>
    <n v="4"/>
    <n v="20"/>
    <n v="0"/>
    <n v="0"/>
    <n v="4"/>
    <n v="2"/>
    <n v="0"/>
    <n v="0"/>
  </r>
  <r>
    <n v="2583"/>
    <s v="2583 | HR"/>
    <s v="IT"/>
    <s v="IT - Senior Management"/>
    <s v="Senior Manager"/>
    <s v="IT-Senior Manager"/>
    <x v="3"/>
    <d v="2022-08-11T00:55:27"/>
    <d v="2022-08-13T00:55:27"/>
    <d v="2022-08-18T00:55:27"/>
    <d v="2022-08-28T00:55:27"/>
    <s v="Yes"/>
    <d v="2022-08-27T00:55:27"/>
    <s v="Failed"/>
    <s v="Not a culture fit"/>
    <m/>
    <m/>
    <m/>
    <m/>
    <m/>
    <m/>
    <n v="0"/>
    <m/>
    <m/>
    <m/>
    <m/>
    <s v="Company"/>
    <m/>
    <n v="1"/>
    <n v="0"/>
    <n v="7"/>
    <n v="10"/>
    <n v="0"/>
    <n v="0"/>
    <n v="0"/>
    <n v="2"/>
    <n v="0"/>
    <n v="0"/>
  </r>
  <r>
    <n v="2581"/>
    <s v="2581 | HR"/>
    <s v="IT"/>
    <s v="IT - Senior Management"/>
    <s v="Senior Manager"/>
    <s v="IT-Senior Manager"/>
    <x v="3"/>
    <d v="2022-08-14T00:55:27"/>
    <d v="2022-08-16T00:55:27"/>
    <d v="2022-08-18T00:55:27"/>
    <d v="2022-08-27T00:55:27"/>
    <s v="Yes"/>
    <d v="2022-09-01T00:55:27"/>
    <s v="Failed"/>
    <s v="Position filled by another"/>
    <m/>
    <m/>
    <m/>
    <m/>
    <d v="2022-09-03T00:55:27"/>
    <m/>
    <n v="0"/>
    <m/>
    <m/>
    <m/>
    <m/>
    <s v="Candidate"/>
    <m/>
    <n v="5"/>
    <n v="0"/>
    <n v="4"/>
    <n v="9"/>
    <n v="0"/>
    <n v="0"/>
    <n v="2"/>
    <n v="2"/>
    <n v="0"/>
    <n v="0"/>
  </r>
  <r>
    <n v="2377"/>
    <s v="2377 | HR"/>
    <s v="IT"/>
    <s v="IT - Senior Management"/>
    <s v="Senior Manager"/>
    <s v="IT-Senior Manager"/>
    <x v="3"/>
    <d v="2023-04-16T22:01:03"/>
    <d v="2023-04-17T22:01:03"/>
    <d v="2023-04-20T22:01:03"/>
    <d v="2023-05-03T22:01:03"/>
    <s v="Yes"/>
    <d v="2023-05-05T22:01:03"/>
    <s v="Failed"/>
    <s v="Didn't pass technical test"/>
    <m/>
    <m/>
    <m/>
    <m/>
    <d v="2023-05-08T22:01:03"/>
    <m/>
    <n v="0"/>
    <m/>
    <m/>
    <m/>
    <m/>
    <s v="Candidate"/>
    <m/>
    <n v="2"/>
    <n v="0"/>
    <n v="4"/>
    <n v="13"/>
    <n v="0"/>
    <n v="0"/>
    <n v="3"/>
    <n v="1"/>
    <n v="0"/>
    <n v="0"/>
  </r>
  <r>
    <n v="2254"/>
    <s v="2254 | HR"/>
    <s v="IT"/>
    <s v="IT - Senior Management"/>
    <s v="Senior Manager"/>
    <s v="IT-Senior Manager"/>
    <x v="3"/>
    <d v="2022-08-10T16:27:58"/>
    <d v="2022-08-11T16:27:58"/>
    <d v="2022-08-14T16:27:58"/>
    <d v="2022-09-09T16:27:58"/>
    <s v="Yes"/>
    <d v="2022-08-25T16:27:58"/>
    <s v="Failed"/>
    <s v="Other"/>
    <m/>
    <m/>
    <m/>
    <m/>
    <m/>
    <m/>
    <n v="0"/>
    <m/>
    <m/>
    <m/>
    <m/>
    <s v="Candidate"/>
    <m/>
    <n v="15"/>
    <n v="0"/>
    <n v="4"/>
    <n v="26"/>
    <n v="0"/>
    <n v="0"/>
    <n v="0"/>
    <n v="1"/>
    <n v="0"/>
    <n v="0"/>
  </r>
  <r>
    <n v="2055"/>
    <s v="2055 | HR"/>
    <s v="IT"/>
    <s v="IT - Senior Management"/>
    <s v="Senior Manager"/>
    <s v="IT-Senior Manager"/>
    <x v="3"/>
    <d v="2022-01-13T19:56:47"/>
    <d v="2022-01-16T19:56:47"/>
    <d v="2022-01-19T19:56:47"/>
    <d v="2022-01-30T19:56:47"/>
    <s v="Yes"/>
    <d v="2022-01-22T19:56:47"/>
    <s v="Failed"/>
    <s v="Other"/>
    <m/>
    <m/>
    <m/>
    <m/>
    <m/>
    <m/>
    <n v="0"/>
    <m/>
    <m/>
    <m/>
    <m/>
    <s v="Company"/>
    <m/>
    <n v="8"/>
    <n v="0"/>
    <n v="6"/>
    <n v="11"/>
    <n v="0"/>
    <n v="0"/>
    <n v="0"/>
    <n v="3"/>
    <n v="0"/>
    <n v="0"/>
  </r>
  <r>
    <n v="1958"/>
    <s v="1958 | HR"/>
    <s v="IT"/>
    <s v="IT - Senior Management"/>
    <s v="Senior Manager"/>
    <s v="IT-Senior Manager"/>
    <x v="3"/>
    <d v="2022-09-17T01:01:03"/>
    <d v="2022-09-20T01:01:03"/>
    <d v="2022-09-21T01:01:03"/>
    <d v="2022-10-20T01:01:03"/>
    <s v="Yes"/>
    <d v="2022-10-04T01:01:03"/>
    <s v="Failed"/>
    <s v="Position filled by another"/>
    <m/>
    <m/>
    <m/>
    <m/>
    <m/>
    <m/>
    <n v="0"/>
    <m/>
    <m/>
    <m/>
    <m/>
    <s v="Candidate"/>
    <m/>
    <n v="16"/>
    <n v="0"/>
    <n v="4"/>
    <n v="29"/>
    <n v="0"/>
    <n v="0"/>
    <n v="0"/>
    <n v="3"/>
    <n v="0"/>
    <n v="0"/>
  </r>
  <r>
    <n v="1957"/>
    <s v="1957 | HR"/>
    <s v="IT"/>
    <s v="IT - Senior Management"/>
    <s v="Senior Manager"/>
    <s v="IT-Senior Manager"/>
    <x v="3"/>
    <d v="2022-09-13T01:01:03"/>
    <d v="2022-09-16T01:01:03"/>
    <d v="2022-09-21T01:01:03"/>
    <d v="2022-10-14T01:01:03"/>
    <s v="Yes"/>
    <d v="2022-10-05T01:01:03"/>
    <s v="Failed"/>
    <s v="Position filled by another"/>
    <m/>
    <m/>
    <m/>
    <m/>
    <m/>
    <m/>
    <n v="0"/>
    <m/>
    <m/>
    <m/>
    <m/>
    <s v="Company"/>
    <m/>
    <n v="9"/>
    <n v="0"/>
    <n v="8"/>
    <n v="23"/>
    <n v="0"/>
    <n v="0"/>
    <n v="0"/>
    <n v="3"/>
    <n v="0"/>
    <n v="0"/>
  </r>
  <r>
    <n v="1918"/>
    <s v="1918 | HR"/>
    <s v="IT"/>
    <s v="IT - Senior Management"/>
    <s v="Senior Manager"/>
    <s v="IT-Senior Manager"/>
    <x v="3"/>
    <d v="2022-04-28T21:24:39"/>
    <d v="2022-05-02T21:24:39"/>
    <d v="2022-05-08T21:24:39"/>
    <d v="2022-05-24T21:24:39"/>
    <s v="Yes"/>
    <d v="2022-05-12T21:24:39"/>
    <s v="Failed"/>
    <s v="Not a culture fit"/>
    <m/>
    <m/>
    <m/>
    <m/>
    <m/>
    <m/>
    <n v="0"/>
    <m/>
    <m/>
    <m/>
    <m/>
    <s v="Company"/>
    <m/>
    <n v="12"/>
    <n v="0"/>
    <n v="10"/>
    <n v="16"/>
    <n v="0"/>
    <n v="0"/>
    <n v="0"/>
    <n v="4"/>
    <n v="0"/>
    <n v="0"/>
  </r>
  <r>
    <n v="1916"/>
    <s v="1916 | HR"/>
    <s v="IT"/>
    <s v="IT - Senior Management"/>
    <s v="Senior Manager"/>
    <s v="IT-Senior Manager"/>
    <x v="3"/>
    <d v="2022-05-01T21:24:39"/>
    <d v="2022-05-03T21:24:39"/>
    <d v="2022-05-08T21:24:39"/>
    <d v="2022-06-01T21:24:39"/>
    <s v="Yes"/>
    <d v="2022-05-19T21:24:39"/>
    <s v="Failed"/>
    <s v="Salary expectation too high"/>
    <m/>
    <m/>
    <m/>
    <m/>
    <d v="2022-05-21T21:24:39"/>
    <m/>
    <n v="0"/>
    <m/>
    <m/>
    <m/>
    <m/>
    <s v="Company"/>
    <m/>
    <n v="13"/>
    <n v="0"/>
    <n v="7"/>
    <n v="24"/>
    <n v="0"/>
    <n v="0"/>
    <n v="2"/>
    <n v="2"/>
    <n v="0"/>
    <n v="0"/>
  </r>
  <r>
    <n v="1645"/>
    <s v="1645 | HR"/>
    <s v="IT"/>
    <s v="IT - Senior Management"/>
    <s v="Senior Manager"/>
    <s v="IT-Senior Manager"/>
    <x v="3"/>
    <d v="2022-12-18T15:52:13"/>
    <d v="2022-12-21T15:52:13"/>
    <d v="2022-12-25T15:52:13"/>
    <d v="2023-01-21T15:52:13"/>
    <s v="Yes"/>
    <d v="2023-01-01T15:52:13"/>
    <s v="Failed"/>
    <s v="Position filled by another"/>
    <m/>
    <m/>
    <m/>
    <m/>
    <d v="2023-01-04T15:52:13"/>
    <m/>
    <n v="0"/>
    <m/>
    <m/>
    <m/>
    <m/>
    <s v="Company"/>
    <m/>
    <n v="20"/>
    <n v="0"/>
    <n v="7"/>
    <n v="27"/>
    <n v="0"/>
    <n v="0"/>
    <n v="3"/>
    <n v="3"/>
    <n v="0"/>
    <n v="0"/>
  </r>
  <r>
    <n v="1452"/>
    <s v="1452 | HR"/>
    <s v="IT"/>
    <s v="IT - Senior Management"/>
    <s v="Senior Manager"/>
    <s v="IT-Senior Manager"/>
    <x v="3"/>
    <d v="2023-04-06T13:44:16"/>
    <d v="2023-04-07T13:44:16"/>
    <d v="2023-04-13T13:44:16"/>
    <d v="2023-05-11T13:44:16"/>
    <s v="Yes"/>
    <d v="2023-04-27T13:44:16"/>
    <s v="Failed"/>
    <s v="Not a culture fit"/>
    <m/>
    <m/>
    <m/>
    <m/>
    <m/>
    <m/>
    <n v="0"/>
    <m/>
    <m/>
    <m/>
    <m/>
    <s v="Company"/>
    <m/>
    <n v="14"/>
    <n v="0"/>
    <n v="7"/>
    <n v="28"/>
    <n v="0"/>
    <n v="0"/>
    <n v="0"/>
    <n v="1"/>
    <n v="0"/>
    <n v="0"/>
  </r>
  <r>
    <n v="1273"/>
    <s v="1273 | HR"/>
    <s v="IT"/>
    <s v="IT - Senior Management"/>
    <s v="Senior Manager"/>
    <s v="IT-Senior Manager"/>
    <x v="3"/>
    <d v="2022-05-29T02:35:25"/>
    <d v="2022-06-01T02:35:25"/>
    <d v="2022-06-05T02:35:25"/>
    <d v="2022-07-04T02:35:25"/>
    <s v="Yes"/>
    <d v="2022-06-10T02:35:25"/>
    <s v="Failed"/>
    <s v="Position filled by another"/>
    <m/>
    <m/>
    <m/>
    <m/>
    <m/>
    <m/>
    <n v="0"/>
    <m/>
    <m/>
    <m/>
    <m/>
    <s v="Company"/>
    <m/>
    <n v="24"/>
    <n v="0"/>
    <n v="7"/>
    <n v="29"/>
    <n v="0"/>
    <n v="0"/>
    <n v="0"/>
    <n v="3"/>
    <n v="0"/>
    <n v="0"/>
  </r>
  <r>
    <n v="1220"/>
    <s v="1220 | HR"/>
    <s v="IT"/>
    <s v="IT - Senior Management"/>
    <s v="Senior Manager"/>
    <s v="IT-Senior Manager"/>
    <x v="3"/>
    <d v="2023-07-25T00:06:13"/>
    <d v="2023-07-28T00:06:13"/>
    <d v="2023-07-31T00:06:13"/>
    <d v="2023-08-29T00:06:13"/>
    <s v="Yes"/>
    <d v="2023-08-18T00:06:13"/>
    <s v="Failed"/>
    <s v="Position filled by another"/>
    <m/>
    <m/>
    <m/>
    <m/>
    <m/>
    <m/>
    <n v="0"/>
    <m/>
    <m/>
    <m/>
    <m/>
    <s v="Company"/>
    <m/>
    <n v="11"/>
    <n v="0"/>
    <n v="6"/>
    <n v="29"/>
    <n v="0"/>
    <n v="0"/>
    <n v="0"/>
    <n v="3"/>
    <n v="0"/>
    <n v="0"/>
  </r>
  <r>
    <n v="1165"/>
    <s v="1165 | HR"/>
    <s v="IT"/>
    <s v="IT - Senior Management"/>
    <s v="Senior Manager"/>
    <s v="IT-Senior Manager"/>
    <x v="3"/>
    <d v="2023-02-09T20:47:13"/>
    <d v="2023-02-13T20:47:13"/>
    <d v="2023-02-16T20:47:13"/>
    <d v="2023-03-07T20:47:13"/>
    <s v="Yes"/>
    <d v="2023-02-20T20:47:13"/>
    <s v="Failed"/>
    <s v="Position filled by another"/>
    <m/>
    <m/>
    <m/>
    <m/>
    <m/>
    <m/>
    <n v="0"/>
    <m/>
    <m/>
    <m/>
    <m/>
    <s v="Candidate"/>
    <m/>
    <n v="15"/>
    <n v="0"/>
    <n v="7"/>
    <n v="19"/>
    <n v="0"/>
    <n v="0"/>
    <n v="0"/>
    <n v="4"/>
    <n v="0"/>
    <n v="0"/>
  </r>
  <r>
    <n v="1089"/>
    <s v="1089 | HR"/>
    <s v="IT"/>
    <s v="IT - Senior Management"/>
    <s v="Senior Manager"/>
    <s v="IT-Senior Manager"/>
    <x v="3"/>
    <d v="2022-11-27T23:25:45"/>
    <d v="2022-11-29T23:25:45"/>
    <d v="2022-12-04T23:25:45"/>
    <d v="2022-12-11T23:25:45"/>
    <s v="Yes"/>
    <d v="2022-12-22T23:25:45"/>
    <s v="Failed"/>
    <s v="Position filled by another"/>
    <m/>
    <m/>
    <m/>
    <m/>
    <d v="2022-12-25T23:25:45"/>
    <m/>
    <n v="0"/>
    <m/>
    <m/>
    <m/>
    <m/>
    <s v="Candidate"/>
    <m/>
    <n v="11"/>
    <n v="0"/>
    <n v="7"/>
    <n v="7"/>
    <n v="0"/>
    <n v="0"/>
    <n v="3"/>
    <n v="2"/>
    <n v="0"/>
    <n v="0"/>
  </r>
  <r>
    <n v="1050"/>
    <s v="1050 | HR"/>
    <s v="IT"/>
    <s v="IT - Senior Management"/>
    <s v="Senior Manager"/>
    <s v="IT-Senior Manager"/>
    <x v="3"/>
    <d v="2022-11-21T23:03:14"/>
    <d v="2022-11-23T23:03:14"/>
    <d v="2022-11-26T23:03:14"/>
    <d v="2022-12-06T23:03:14"/>
    <s v="Yes"/>
    <d v="2022-12-05T23:03:14"/>
    <s v="Failed"/>
    <s v="Not a culture fit"/>
    <m/>
    <m/>
    <m/>
    <m/>
    <d v="2022-12-09T23:03:14"/>
    <m/>
    <n v="0"/>
    <m/>
    <m/>
    <m/>
    <m/>
    <s v="Company"/>
    <m/>
    <n v="1"/>
    <n v="0"/>
    <n v="5"/>
    <n v="10"/>
    <n v="0"/>
    <n v="0"/>
    <n v="4"/>
    <n v="2"/>
    <n v="0"/>
    <n v="0"/>
  </r>
  <r>
    <n v="1029"/>
    <s v="1029 | HR"/>
    <s v="IT"/>
    <s v="IT - Senior Management"/>
    <s v="Senior Manager"/>
    <s v="IT-Senior Manager"/>
    <x v="3"/>
    <d v="2023-01-28T18:59:14"/>
    <d v="2023-01-29T18:59:14"/>
    <d v="2023-02-01T18:59:14"/>
    <d v="2023-02-20T18:59:14"/>
    <s v="Yes"/>
    <d v="2023-02-09T18:59:14"/>
    <s v="Failed"/>
    <s v="Other"/>
    <m/>
    <m/>
    <m/>
    <m/>
    <d v="2023-02-11T18:59:14"/>
    <m/>
    <n v="0"/>
    <m/>
    <m/>
    <m/>
    <m/>
    <s v="Candidate"/>
    <m/>
    <n v="11"/>
    <n v="0"/>
    <n v="4"/>
    <n v="19"/>
    <n v="0"/>
    <n v="0"/>
    <n v="2"/>
    <n v="1"/>
    <n v="0"/>
    <n v="0"/>
  </r>
  <r>
    <n v="2942"/>
    <s v="2942 | HR"/>
    <s v="IT"/>
    <s v="IT - Senior"/>
    <s v="Quality Assurance"/>
    <s v="IT-Quality Assurance"/>
    <x v="4"/>
    <d v="2022-06-15T11:38:00"/>
    <d v="2022-06-18T11:38:00"/>
    <d v="2022-06-26T11:38:00"/>
    <d v="2022-08-10T11:38:00"/>
    <s v="Yes"/>
    <d v="2022-06-27T11:38:00"/>
    <s v="Failed"/>
    <s v="Other"/>
    <m/>
    <m/>
    <m/>
    <m/>
    <m/>
    <m/>
    <n v="0"/>
    <m/>
    <m/>
    <m/>
    <m/>
    <s v="Company"/>
    <m/>
    <n v="44"/>
    <n v="0"/>
    <n v="11"/>
    <n v="45"/>
    <n v="0"/>
    <n v="0"/>
    <n v="0"/>
    <n v="3"/>
    <n v="0"/>
    <n v="0"/>
  </r>
  <r>
    <n v="2900"/>
    <s v="2900 | HR"/>
    <s v="IT"/>
    <s v="IT - Senior"/>
    <s v="Quality Assurance"/>
    <s v="IT-Quality Assurance"/>
    <x v="4"/>
    <d v="2023-02-05T16:21:51"/>
    <d v="2023-02-07T16:21:51"/>
    <d v="2023-02-14T16:21:51"/>
    <d v="2023-03-31T16:21:51"/>
    <s v="Yes"/>
    <d v="2023-02-16T16:21:51"/>
    <s v="Failed"/>
    <s v="Not a culture fit"/>
    <m/>
    <m/>
    <m/>
    <m/>
    <m/>
    <m/>
    <n v="0"/>
    <m/>
    <m/>
    <m/>
    <m/>
    <s v="Company"/>
    <m/>
    <n v="43"/>
    <n v="0"/>
    <n v="9"/>
    <n v="45"/>
    <n v="0"/>
    <n v="0"/>
    <n v="0"/>
    <n v="2"/>
    <n v="0"/>
    <n v="0"/>
  </r>
  <r>
    <n v="2584"/>
    <s v="2584 | HR"/>
    <s v="IT"/>
    <s v="IT - Senior"/>
    <s v="Quality Assurance"/>
    <s v="IT-Quality Assurance"/>
    <x v="4"/>
    <d v="2022-08-12T00:55:27"/>
    <d v="2022-08-14T00:55:27"/>
    <d v="2022-08-18T00:55:27"/>
    <d v="2022-09-13T00:55:27"/>
    <s v="Yes"/>
    <d v="2022-08-25T00:55:27"/>
    <s v="Failed"/>
    <s v="Position filled by another"/>
    <m/>
    <m/>
    <m/>
    <m/>
    <m/>
    <m/>
    <n v="0"/>
    <m/>
    <m/>
    <m/>
    <m/>
    <s v="Candidate"/>
    <m/>
    <n v="19"/>
    <n v="0"/>
    <n v="6"/>
    <n v="26"/>
    <n v="0"/>
    <n v="0"/>
    <n v="0"/>
    <n v="2"/>
    <n v="0"/>
    <n v="0"/>
  </r>
  <r>
    <n v="2582"/>
    <s v="2582 | HR"/>
    <s v="IT"/>
    <s v="IT - Senior"/>
    <s v="Quality Assurance"/>
    <s v="IT-Quality Assurance"/>
    <x v="4"/>
    <d v="2022-08-13T00:55:27"/>
    <d v="2022-08-15T00:55:27"/>
    <d v="2022-08-18T00:55:27"/>
    <d v="2022-08-23T00:55:27"/>
    <s v="Yes"/>
    <d v="2022-09-02T00:55:27"/>
    <s v="Declined"/>
    <m/>
    <d v="2022-09-08T00:55:27"/>
    <s v="Declined"/>
    <m/>
    <m/>
    <d v="2022-09-04T00:55:27"/>
    <m/>
    <n v="0"/>
    <m/>
    <m/>
    <m/>
    <m/>
    <m/>
    <m/>
    <n v="10"/>
    <n v="0"/>
    <n v="5"/>
    <n v="5"/>
    <n v="0"/>
    <n v="0"/>
    <n v="2"/>
    <n v="2"/>
    <n v="0"/>
    <n v="0"/>
  </r>
  <r>
    <n v="2415"/>
    <s v="2415 | HR"/>
    <s v="IT"/>
    <s v="IT - Senior"/>
    <s v="Quality Assurance"/>
    <s v="IT-Quality Assurance"/>
    <x v="4"/>
    <d v="2023-03-21T14:35:51"/>
    <d v="2023-03-25T14:35:51"/>
    <d v="2023-03-30T14:35:51"/>
    <d v="2023-04-18T14:35:51"/>
    <s v="Yes"/>
    <d v="2023-04-11T14:35:51"/>
    <s v="Declined"/>
    <m/>
    <d v="2023-04-15T14:35:51"/>
    <s v="Declined"/>
    <m/>
    <m/>
    <d v="2023-04-12T14:35:51"/>
    <m/>
    <n v="0"/>
    <m/>
    <m/>
    <m/>
    <m/>
    <m/>
    <m/>
    <n v="7"/>
    <n v="0"/>
    <n v="9"/>
    <n v="19"/>
    <n v="0"/>
    <n v="0"/>
    <n v="1"/>
    <n v="4"/>
    <n v="0"/>
    <n v="0"/>
  </r>
  <r>
    <n v="2412"/>
    <s v="2412 | HR"/>
    <s v="IT"/>
    <s v="IT - Senior"/>
    <s v="Quality Assurance"/>
    <s v="IT-Quality Assurance"/>
    <x v="4"/>
    <d v="2023-03-25T14:35:51"/>
    <d v="2023-03-26T14:35:51"/>
    <d v="2023-03-30T14:35:51"/>
    <d v="2023-04-24T14:35:51"/>
    <s v="Yes"/>
    <d v="2023-04-03T14:35:51"/>
    <s v="Declined"/>
    <m/>
    <d v="2023-04-11T14:35:51"/>
    <s v="Declined"/>
    <m/>
    <m/>
    <d v="2023-04-07T14:35:51"/>
    <m/>
    <n v="0"/>
    <m/>
    <m/>
    <m/>
    <m/>
    <m/>
    <m/>
    <n v="21"/>
    <n v="0"/>
    <n v="5"/>
    <n v="25"/>
    <n v="0"/>
    <n v="0"/>
    <n v="4"/>
    <n v="1"/>
    <n v="0"/>
    <n v="0"/>
  </r>
  <r>
    <n v="2374"/>
    <s v="2374 | HR"/>
    <s v="IT"/>
    <s v="IT - Senior"/>
    <s v="Quality Assurance"/>
    <s v="IT-Quality Assurance"/>
    <x v="4"/>
    <d v="2023-04-15T22:01:03"/>
    <d v="2023-04-19T22:01:03"/>
    <d v="2023-04-20T22:01:03"/>
    <d v="2023-04-28T22:01:03"/>
    <s v="Yes"/>
    <d v="2023-05-04T22:01:03"/>
    <s v="Failed"/>
    <s v="Not a culture fit"/>
    <m/>
    <m/>
    <m/>
    <m/>
    <m/>
    <m/>
    <n v="0"/>
    <m/>
    <m/>
    <m/>
    <m/>
    <s v="Company"/>
    <m/>
    <n v="6"/>
    <n v="0"/>
    <n v="5"/>
    <n v="8"/>
    <n v="0"/>
    <n v="0"/>
    <n v="0"/>
    <n v="4"/>
    <n v="0"/>
    <n v="0"/>
  </r>
  <r>
    <n v="2339"/>
    <s v="2339 | HR"/>
    <s v="IT"/>
    <s v="IT - Senior"/>
    <s v="Quality Assurance"/>
    <s v="IT-Quality Assurance"/>
    <x v="4"/>
    <d v="2022-05-11T09:15:53"/>
    <d v="2022-05-15T09:15:53"/>
    <d v="2022-05-19T09:15:53"/>
    <d v="2022-05-30T09:15:53"/>
    <s v="Yes"/>
    <d v="2022-05-21T09:15:53"/>
    <s v="Failed"/>
    <s v="Not a culture fit"/>
    <m/>
    <m/>
    <m/>
    <m/>
    <d v="2022-05-22T09:15:53"/>
    <m/>
    <n v="0"/>
    <m/>
    <m/>
    <m/>
    <m/>
    <s v="Company"/>
    <m/>
    <n v="9"/>
    <n v="0"/>
    <n v="8"/>
    <n v="11"/>
    <n v="0"/>
    <n v="0"/>
    <n v="1"/>
    <n v="4"/>
    <n v="0"/>
    <n v="0"/>
  </r>
  <r>
    <n v="2337"/>
    <s v="2337 | HR"/>
    <s v="IT"/>
    <s v="IT - Senior"/>
    <s v="Quality Assurance"/>
    <s v="IT-Quality Assurance"/>
    <x v="4"/>
    <d v="2022-05-15T09:15:53"/>
    <d v="2022-05-17T09:15:53"/>
    <d v="2022-05-19T09:15:53"/>
    <d v="2022-06-02T09:15:53"/>
    <s v="Yes"/>
    <d v="2022-05-28T09:15:53"/>
    <s v="Declined"/>
    <m/>
    <d v="2022-06-04T09:15:53"/>
    <s v="Declined"/>
    <m/>
    <m/>
    <d v="2022-06-01T09:15:53"/>
    <m/>
    <n v="0"/>
    <m/>
    <m/>
    <m/>
    <m/>
    <m/>
    <m/>
    <n v="5"/>
    <n v="0"/>
    <n v="4"/>
    <n v="14"/>
    <n v="0"/>
    <n v="0"/>
    <n v="4"/>
    <n v="2"/>
    <n v="0"/>
    <n v="0"/>
  </r>
  <r>
    <n v="2256"/>
    <s v="2256 | HR"/>
    <s v="IT"/>
    <s v="IT - Senior"/>
    <s v="Quality Assurance"/>
    <s v="IT-Quality Assurance"/>
    <x v="4"/>
    <d v="2022-08-04T16:27:58"/>
    <d v="2022-08-08T16:27:58"/>
    <d v="2022-08-14T16:27:58"/>
    <d v="2022-09-05T16:27:58"/>
    <s v="Yes"/>
    <d v="2022-08-17T16:27:58"/>
    <s v="Declined"/>
    <m/>
    <d v="2022-08-22T16:27:58"/>
    <s v="Declined"/>
    <m/>
    <m/>
    <d v="2022-08-20T16:27:58"/>
    <m/>
    <n v="0"/>
    <m/>
    <m/>
    <m/>
    <m/>
    <m/>
    <m/>
    <n v="19"/>
    <n v="0"/>
    <n v="10"/>
    <n v="22"/>
    <n v="0"/>
    <n v="0"/>
    <n v="3"/>
    <n v="4"/>
    <n v="0"/>
    <n v="0"/>
  </r>
  <r>
    <n v="2252"/>
    <s v="2252 | HR"/>
    <s v="IT"/>
    <s v="IT - Senior"/>
    <s v="Quality Assurance"/>
    <s v="IT-Quality Assurance"/>
    <x v="4"/>
    <d v="2022-08-08T16:27:58"/>
    <d v="2022-08-09T16:27:58"/>
    <d v="2022-08-14T16:27:58"/>
    <d v="2022-08-24T16:27:58"/>
    <s v="Yes"/>
    <d v="2022-08-25T16:27:58"/>
    <s v="Accepted"/>
    <m/>
    <d v="2022-08-29T16:27:58"/>
    <s v="Accepted"/>
    <d v="2022-08-26T16:27:58"/>
    <d v="2022-08-29T16:27:58"/>
    <d v="2022-08-28T16:27:58"/>
    <d v="2022-09-05T16:27:58"/>
    <n v="1"/>
    <d v="2022-09-08T16:27:58"/>
    <d v="2022-09-09T16:27:58"/>
    <d v="2022-09-11T16:27:58"/>
    <m/>
    <m/>
    <d v="2022-09-29T16:27:58"/>
    <n v="1"/>
    <n v="15"/>
    <n v="6"/>
    <n v="10"/>
    <n v="13"/>
    <n v="3"/>
    <n v="3"/>
    <n v="1"/>
    <n v="21"/>
    <n v="13"/>
  </r>
  <r>
    <n v="2251"/>
    <s v="2251 | HR"/>
    <s v="IT"/>
    <s v="IT - Senior"/>
    <s v="Quality Assurance"/>
    <s v="IT-Quality Assurance"/>
    <x v="4"/>
    <d v="2022-08-11T16:27:58"/>
    <d v="2022-08-12T16:27:58"/>
    <d v="2022-08-14T16:27:58"/>
    <d v="2022-09-11T16:27:58"/>
    <s v="Yes"/>
    <d v="2022-08-20T16:27:58"/>
    <s v="Failed"/>
    <s v="Not a culture fit"/>
    <m/>
    <m/>
    <m/>
    <m/>
    <m/>
    <m/>
    <n v="0"/>
    <m/>
    <m/>
    <m/>
    <m/>
    <s v="Candidate"/>
    <m/>
    <n v="22"/>
    <n v="0"/>
    <n v="3"/>
    <n v="28"/>
    <n v="0"/>
    <n v="0"/>
    <n v="0"/>
    <n v="1"/>
    <n v="0"/>
    <n v="0"/>
  </r>
  <r>
    <n v="1954"/>
    <s v="1954 | HR"/>
    <s v="IT"/>
    <s v="IT - Senior"/>
    <s v="Quality Assurance"/>
    <s v="IT-Quality Assurance"/>
    <x v="4"/>
    <d v="2022-09-14T01:01:03"/>
    <d v="2022-09-16T01:01:03"/>
    <d v="2022-09-21T01:01:03"/>
    <d v="2022-10-17T01:01:03"/>
    <s v="Yes"/>
    <d v="2022-10-04T01:01:03"/>
    <s v="Declined"/>
    <m/>
    <d v="2022-10-10T01:01:03"/>
    <s v="Declined"/>
    <m/>
    <m/>
    <d v="2022-10-07T01:01:03"/>
    <m/>
    <n v="0"/>
    <m/>
    <m/>
    <m/>
    <m/>
    <m/>
    <m/>
    <n v="13"/>
    <n v="0"/>
    <n v="7"/>
    <n v="26"/>
    <n v="0"/>
    <n v="0"/>
    <n v="3"/>
    <n v="2"/>
    <n v="0"/>
    <n v="0"/>
  </r>
  <r>
    <n v="1951"/>
    <s v="1951 | HR"/>
    <s v="IT"/>
    <s v="IT - Senior"/>
    <s v="Quality Assurance"/>
    <s v="IT-Quality Assurance"/>
    <x v="4"/>
    <d v="2022-09-17T01:01:03"/>
    <d v="2022-09-19T01:01:03"/>
    <d v="2022-09-21T01:01:03"/>
    <d v="2022-10-05T01:01:03"/>
    <s v="Yes"/>
    <d v="2022-10-01T01:01:03"/>
    <s v="Failed"/>
    <s v="Other"/>
    <m/>
    <m/>
    <m/>
    <m/>
    <m/>
    <m/>
    <n v="0"/>
    <m/>
    <m/>
    <m/>
    <m/>
    <s v="Company"/>
    <m/>
    <n v="4"/>
    <n v="0"/>
    <n v="4"/>
    <n v="14"/>
    <n v="0"/>
    <n v="0"/>
    <n v="0"/>
    <n v="2"/>
    <n v="0"/>
    <n v="0"/>
  </r>
  <r>
    <n v="1915"/>
    <s v="1915 | HR"/>
    <s v="IT"/>
    <s v="IT - Senior"/>
    <s v="Quality Assurance"/>
    <s v="IT-Quality Assurance"/>
    <x v="4"/>
    <d v="2022-05-06T21:24:39"/>
    <d v="2022-05-07T21:24:39"/>
    <d v="2022-05-08T21:24:39"/>
    <d v="2022-05-27T21:24:39"/>
    <s v="Yes"/>
    <d v="2022-05-16T21:24:39"/>
    <s v="Failed"/>
    <s v="Other"/>
    <m/>
    <m/>
    <m/>
    <m/>
    <d v="2022-05-19T21:24:39"/>
    <m/>
    <n v="0"/>
    <m/>
    <m/>
    <m/>
    <m/>
    <s v="Company"/>
    <m/>
    <n v="11"/>
    <n v="0"/>
    <n v="2"/>
    <n v="19"/>
    <n v="0"/>
    <n v="0"/>
    <n v="3"/>
    <n v="1"/>
    <n v="0"/>
    <n v="0"/>
  </r>
  <r>
    <n v="1914"/>
    <s v="1914 | HR"/>
    <s v="IT"/>
    <s v="IT - Senior"/>
    <s v="Quality Assurance"/>
    <s v="IT-Quality Assurance"/>
    <x v="4"/>
    <d v="2022-05-02T21:24:39"/>
    <d v="2022-05-05T21:24:39"/>
    <d v="2022-05-08T21:24:39"/>
    <d v="2022-05-31T21:24:39"/>
    <s v="Yes"/>
    <d v="2022-05-10T21:24:39"/>
    <s v="Pending"/>
    <m/>
    <d v="2022-05-15T21:24:39"/>
    <s v="Pending"/>
    <m/>
    <m/>
    <d v="2022-05-14T21:24:39"/>
    <m/>
    <n v="0"/>
    <m/>
    <m/>
    <m/>
    <m/>
    <m/>
    <m/>
    <n v="21"/>
    <n v="0"/>
    <n v="6"/>
    <n v="23"/>
    <n v="0"/>
    <n v="0"/>
    <n v="4"/>
    <n v="3"/>
    <n v="0"/>
    <n v="0"/>
  </r>
  <r>
    <n v="1909"/>
    <s v="1909 | HR"/>
    <s v="IT"/>
    <s v="IT - Senior"/>
    <s v="Quality Assurance"/>
    <s v="IT-Quality Assurance"/>
    <x v="4"/>
    <d v="2023-03-09T16:28:31"/>
    <d v="2023-03-13T16:28:31"/>
    <d v="2023-03-16T16:28:31"/>
    <d v="2023-04-06T16:28:31"/>
    <s v="Yes"/>
    <d v="2023-03-28T16:28:31"/>
    <s v="Failed"/>
    <s v="Didn't pass technical test"/>
    <m/>
    <m/>
    <m/>
    <m/>
    <d v="2023-03-30T16:28:31"/>
    <m/>
    <n v="0"/>
    <m/>
    <m/>
    <m/>
    <m/>
    <s v="Candidate"/>
    <m/>
    <n v="9"/>
    <n v="0"/>
    <n v="7"/>
    <n v="21"/>
    <n v="0"/>
    <n v="0"/>
    <n v="2"/>
    <n v="4"/>
    <n v="0"/>
    <n v="0"/>
  </r>
  <r>
    <n v="1905"/>
    <s v="1905 | HR"/>
    <s v="IT"/>
    <s v="IT - Senior"/>
    <s v="Quality Assurance"/>
    <s v="IT-Quality Assurance"/>
    <x v="4"/>
    <d v="2023-03-08T16:28:31"/>
    <d v="2023-03-11T16:28:31"/>
    <d v="2023-03-16T16:28:31"/>
    <d v="2023-04-06T16:28:31"/>
    <s v="Yes"/>
    <d v="2023-04-01T16:28:31"/>
    <s v="Declined"/>
    <m/>
    <d v="2023-04-06T16:28:31"/>
    <s v="Declined"/>
    <m/>
    <m/>
    <d v="2023-04-04T16:28:31"/>
    <m/>
    <n v="0"/>
    <m/>
    <m/>
    <m/>
    <m/>
    <m/>
    <m/>
    <n v="5"/>
    <n v="0"/>
    <n v="8"/>
    <n v="21"/>
    <n v="0"/>
    <n v="0"/>
    <n v="3"/>
    <n v="3"/>
    <n v="0"/>
    <n v="0"/>
  </r>
  <r>
    <n v="1777"/>
    <s v="1777 | HR"/>
    <s v="IT"/>
    <s v="IT - Senior"/>
    <s v="Quality Assurance"/>
    <s v="IT-Quality Assurance"/>
    <x v="4"/>
    <d v="2022-05-28T19:49:14"/>
    <d v="2022-05-31T19:49:14"/>
    <d v="2022-06-06T19:49:14"/>
    <d v="2022-06-13T19:49:14"/>
    <s v="Yes"/>
    <d v="2022-06-21T19:49:14"/>
    <s v="Failed"/>
    <s v="Other"/>
    <m/>
    <m/>
    <m/>
    <m/>
    <m/>
    <m/>
    <n v="0"/>
    <m/>
    <m/>
    <m/>
    <m/>
    <s v="Candidate"/>
    <m/>
    <n v="8"/>
    <n v="0"/>
    <n v="9"/>
    <n v="7"/>
    <n v="0"/>
    <n v="0"/>
    <n v="0"/>
    <n v="3"/>
    <n v="0"/>
    <n v="0"/>
  </r>
  <r>
    <n v="1649"/>
    <s v="1649 | HR"/>
    <s v="IT"/>
    <s v="IT - Senior"/>
    <s v="Quality Assurance"/>
    <s v="IT-Quality Assurance"/>
    <x v="4"/>
    <d v="2022-12-17T15:52:13"/>
    <d v="2022-12-20T15:52:13"/>
    <d v="2022-12-25T15:52:13"/>
    <d v="2023-01-18T15:52:13"/>
    <s v="Yes"/>
    <d v="2023-01-08T15:52:13"/>
    <s v="Declined"/>
    <m/>
    <d v="2023-01-13T15:52:13"/>
    <s v="Declined"/>
    <m/>
    <m/>
    <d v="2023-01-12T15:52:13"/>
    <m/>
    <n v="0"/>
    <m/>
    <m/>
    <m/>
    <m/>
    <m/>
    <m/>
    <n v="10"/>
    <n v="0"/>
    <n v="8"/>
    <n v="24"/>
    <n v="0"/>
    <n v="0"/>
    <n v="4"/>
    <n v="3"/>
    <n v="0"/>
    <n v="0"/>
  </r>
  <r>
    <n v="1591"/>
    <s v="1591 | HR"/>
    <s v="IT"/>
    <s v="IT - Senior"/>
    <s v="Analyst"/>
    <s v="IT-Analyst"/>
    <x v="4"/>
    <d v="2023-03-08T03:56:27"/>
    <d v="2023-03-09T03:56:27"/>
    <d v="2023-03-15T03:56:27"/>
    <d v="2023-04-02T03:56:27"/>
    <s v="Yes"/>
    <d v="2023-03-28T03:56:27"/>
    <s v="Failed"/>
    <s v="Salary expectation too high"/>
    <m/>
    <m/>
    <m/>
    <m/>
    <d v="2023-03-30T03:56:27"/>
    <m/>
    <n v="0"/>
    <m/>
    <m/>
    <m/>
    <m/>
    <s v="Company"/>
    <m/>
    <n v="5"/>
    <n v="0"/>
    <n v="7"/>
    <n v="18"/>
    <n v="0"/>
    <n v="0"/>
    <n v="2"/>
    <n v="1"/>
    <n v="0"/>
    <n v="0"/>
  </r>
  <r>
    <n v="1531"/>
    <s v="1531 | HR"/>
    <s v="IT"/>
    <s v="IT - Senior"/>
    <s v="Analyst"/>
    <s v="IT-Analyst"/>
    <x v="4"/>
    <d v="2023-05-11T13:06:51"/>
    <d v="2023-05-12T13:06:51"/>
    <d v="2023-05-14T13:06:51"/>
    <d v="2023-05-21T13:06:51"/>
    <s v="Yes"/>
    <d v="2023-05-26T13:06:51"/>
    <s v="Failed"/>
    <s v="Position filled by another"/>
    <m/>
    <m/>
    <m/>
    <m/>
    <d v="2023-05-29T13:06:51"/>
    <m/>
    <n v="0"/>
    <m/>
    <m/>
    <m/>
    <m/>
    <s v="Candidate"/>
    <m/>
    <n v="5"/>
    <n v="0"/>
    <n v="3"/>
    <n v="7"/>
    <n v="0"/>
    <n v="0"/>
    <n v="3"/>
    <n v="1"/>
    <n v="0"/>
    <n v="0"/>
  </r>
  <r>
    <n v="1510"/>
    <s v="1510 | HR"/>
    <s v="IT"/>
    <s v="IT - Senior"/>
    <s v="Analyst"/>
    <s v="IT-Analyst"/>
    <x v="4"/>
    <d v="2022-07-17T08:18:33"/>
    <d v="2022-07-18T08:18:33"/>
    <d v="2022-07-20T08:18:33"/>
    <d v="2022-08-15T08:18:33"/>
    <s v="Yes"/>
    <d v="2022-08-05T08:18:33"/>
    <s v="Accepted"/>
    <m/>
    <d v="2022-08-09T08:18:33"/>
    <s v="Accepted"/>
    <d v="2022-08-06T08:18:33"/>
    <d v="2022-08-10T08:18:33"/>
    <d v="2022-08-07T08:18:33"/>
    <d v="2022-08-15T08:18:33"/>
    <n v="1"/>
    <d v="2022-08-16T08:18:33"/>
    <d v="2022-08-18T08:18:33"/>
    <d v="2022-08-20T08:18:33"/>
    <m/>
    <m/>
    <d v="2022-08-31T08:18:33"/>
    <n v="10"/>
    <n v="21"/>
    <n v="3"/>
    <n v="26"/>
    <n v="10"/>
    <n v="1"/>
    <n v="2"/>
    <n v="1"/>
    <n v="15"/>
    <n v="10"/>
  </r>
  <r>
    <n v="1491"/>
    <s v="1491 | HR"/>
    <s v="IT"/>
    <s v="IT - Senior"/>
    <s v="Analyst"/>
    <s v="IT-Analyst"/>
    <x v="4"/>
    <d v="2022-05-12T13:40:01"/>
    <d v="2022-05-16T13:40:01"/>
    <d v="2022-05-20T13:40:01"/>
    <d v="2022-06-10T13:40:01"/>
    <s v="Yes"/>
    <d v="2022-05-29T13:40:01"/>
    <s v="Declined"/>
    <m/>
    <d v="2022-06-01T13:40:01"/>
    <s v="Declined"/>
    <m/>
    <m/>
    <d v="2022-05-30T13:40:01"/>
    <m/>
    <n v="0"/>
    <m/>
    <m/>
    <m/>
    <m/>
    <m/>
    <m/>
    <n v="12"/>
    <n v="0"/>
    <n v="8"/>
    <n v="21"/>
    <n v="0"/>
    <n v="0"/>
    <n v="1"/>
    <n v="4"/>
    <n v="0"/>
    <n v="0"/>
  </r>
  <r>
    <n v="1460"/>
    <s v="1460 | HR"/>
    <s v="IT"/>
    <s v="IT - Senior"/>
    <s v="Analyst"/>
    <s v="IT-Analyst"/>
    <x v="4"/>
    <d v="2023-04-06T13:44:16"/>
    <d v="2023-04-08T13:44:16"/>
    <d v="2023-04-13T13:44:16"/>
    <d v="2023-04-20T13:44:16"/>
    <s v="Yes"/>
    <d v="2023-04-24T13:44:16"/>
    <s v="Declined"/>
    <m/>
    <d v="2023-04-29T13:44:16"/>
    <s v="Declined"/>
    <m/>
    <m/>
    <d v="2023-04-26T13:44:16"/>
    <m/>
    <n v="0"/>
    <m/>
    <m/>
    <m/>
    <m/>
    <m/>
    <m/>
    <n v="4"/>
    <n v="0"/>
    <n v="7"/>
    <n v="7"/>
    <n v="0"/>
    <n v="0"/>
    <n v="2"/>
    <n v="2"/>
    <n v="0"/>
    <n v="0"/>
  </r>
  <r>
    <n v="1456"/>
    <s v="1456 | HR"/>
    <s v="IT"/>
    <s v="IT - Senior"/>
    <s v="Analyst"/>
    <s v="IT-Analyst"/>
    <x v="4"/>
    <d v="2023-04-04T13:44:16"/>
    <d v="2023-04-08T13:44:16"/>
    <d v="2023-04-13T13:44:16"/>
    <d v="2023-04-29T13:44:16"/>
    <s v="Yes"/>
    <d v="2023-04-24T13:44:16"/>
    <s v="Accepted"/>
    <m/>
    <d v="2023-05-02T13:44:16"/>
    <s v="Accepted"/>
    <d v="2023-04-25T13:44:16"/>
    <d v="2023-04-28T13:44:16"/>
    <d v="2023-04-28T13:44:16"/>
    <d v="2023-05-05T13:44:16"/>
    <n v="1"/>
    <d v="2023-05-08T13:44:16"/>
    <d v="2023-05-09T13:44:16"/>
    <d v="2023-05-11T13:44:16"/>
    <m/>
    <m/>
    <d v="2023-06-02T13:44:16"/>
    <n v="5"/>
    <n v="15"/>
    <n v="9"/>
    <n v="16"/>
    <n v="13"/>
    <n v="3"/>
    <n v="4"/>
    <n v="4"/>
    <n v="25"/>
    <n v="13"/>
  </r>
  <r>
    <n v="1429"/>
    <s v="1429 | HR"/>
    <s v="IT"/>
    <s v="IT - Senior"/>
    <s v="Analyst"/>
    <s v="IT-Analyst"/>
    <x v="4"/>
    <d v="2022-04-10T02:42:56"/>
    <d v="2022-04-11T02:42:56"/>
    <d v="2022-04-15T02:42:56"/>
    <d v="2022-05-01T02:42:56"/>
    <s v="Yes"/>
    <d v="2022-05-02T02:42:56"/>
    <s v="Failed"/>
    <s v="Didn't pass technical test"/>
    <m/>
    <m/>
    <m/>
    <m/>
    <d v="2022-05-03T02:42:56"/>
    <m/>
    <n v="0"/>
    <m/>
    <m/>
    <m/>
    <m/>
    <s v="Candidate"/>
    <m/>
    <n v="1"/>
    <n v="0"/>
    <n v="5"/>
    <n v="16"/>
    <n v="0"/>
    <n v="0"/>
    <n v="1"/>
    <n v="1"/>
    <n v="0"/>
    <n v="0"/>
  </r>
  <r>
    <n v="1424"/>
    <s v="1424 | HR"/>
    <s v="IT"/>
    <s v="IT - Senior"/>
    <s v="Analyst"/>
    <s v="IT-Analyst"/>
    <x v="4"/>
    <d v="2022-04-07T02:42:56"/>
    <d v="2022-04-09T02:42:56"/>
    <d v="2022-04-15T02:42:56"/>
    <d v="2022-04-28T02:42:56"/>
    <s v="Yes"/>
    <d v="2022-04-26T02:42:56"/>
    <s v="Failed"/>
    <s v="Position filled by another"/>
    <m/>
    <m/>
    <m/>
    <m/>
    <m/>
    <m/>
    <n v="0"/>
    <m/>
    <m/>
    <m/>
    <m/>
    <s v="Candidate"/>
    <m/>
    <n v="2"/>
    <n v="0"/>
    <n v="8"/>
    <n v="13"/>
    <n v="0"/>
    <n v="0"/>
    <n v="0"/>
    <n v="2"/>
    <n v="0"/>
    <n v="0"/>
  </r>
  <r>
    <n v="1370"/>
    <s v="1370 | HR"/>
    <s v="IT"/>
    <s v="IT - Senior"/>
    <s v="Analyst"/>
    <s v="IT-Analyst"/>
    <x v="4"/>
    <d v="2022-10-15T03:55:53"/>
    <d v="2022-10-17T03:55:53"/>
    <d v="2022-10-22T03:55:53"/>
    <d v="2022-11-21T03:55:53"/>
    <s v="Yes"/>
    <d v="2022-10-29T03:55:53"/>
    <s v="Pending"/>
    <m/>
    <d v="2022-11-06T03:55:53"/>
    <s v="Pending"/>
    <m/>
    <m/>
    <d v="2022-11-02T03:55:53"/>
    <m/>
    <n v="0"/>
    <m/>
    <m/>
    <m/>
    <m/>
    <m/>
    <m/>
    <n v="23"/>
    <n v="0"/>
    <n v="7"/>
    <n v="30"/>
    <n v="0"/>
    <n v="0"/>
    <n v="4"/>
    <n v="2"/>
    <n v="0"/>
    <n v="0"/>
  </r>
  <r>
    <n v="1367"/>
    <s v="1367 | HR"/>
    <s v="IT"/>
    <s v="IT - Senior"/>
    <s v="Analyst"/>
    <s v="IT-Analyst"/>
    <x v="4"/>
    <d v="2022-10-15T03:55:53"/>
    <d v="2022-10-19T03:55:53"/>
    <d v="2022-10-22T03:55:53"/>
    <d v="2022-11-15T03:55:53"/>
    <s v="Yes"/>
    <d v="2022-11-01T03:55:53"/>
    <s v="Failed"/>
    <s v="Salary expectation too high"/>
    <m/>
    <m/>
    <m/>
    <m/>
    <d v="2022-11-02T03:55:53"/>
    <m/>
    <n v="0"/>
    <m/>
    <m/>
    <m/>
    <m/>
    <s v="Candidate"/>
    <m/>
    <n v="14"/>
    <n v="0"/>
    <n v="7"/>
    <n v="24"/>
    <n v="0"/>
    <n v="0"/>
    <n v="1"/>
    <n v="4"/>
    <n v="0"/>
    <n v="0"/>
  </r>
  <r>
    <n v="1312"/>
    <s v="1312 | HR"/>
    <s v="IT"/>
    <s v="IT - Senior"/>
    <s v="Analyst"/>
    <s v="IT-Analyst"/>
    <x v="4"/>
    <d v="2023-08-11T05:35:37"/>
    <d v="2023-08-13T05:35:37"/>
    <d v="2023-08-17T05:35:37"/>
    <d v="2023-08-25T05:35:37"/>
    <s v="Yes"/>
    <d v="2023-09-01T05:35:37"/>
    <s v="Failed"/>
    <s v="Salary expectation too high"/>
    <m/>
    <m/>
    <m/>
    <m/>
    <m/>
    <m/>
    <n v="0"/>
    <m/>
    <m/>
    <m/>
    <m/>
    <s v="Candidate"/>
    <m/>
    <n v="7"/>
    <n v="0"/>
    <n v="6"/>
    <n v="8"/>
    <n v="0"/>
    <n v="0"/>
    <n v="0"/>
    <n v="2"/>
    <n v="0"/>
    <n v="0"/>
  </r>
  <r>
    <n v="1280"/>
    <s v="1280 | HR"/>
    <s v="IT"/>
    <s v="IT - Senior"/>
    <s v="Analyst"/>
    <s v="IT-Analyst"/>
    <x v="4"/>
    <d v="2022-05-31T02:35:25"/>
    <d v="2022-06-01T02:35:25"/>
    <d v="2022-06-05T02:35:25"/>
    <d v="2022-06-28T02:35:25"/>
    <s v="Yes"/>
    <d v="2022-06-15T02:35:25"/>
    <s v="Pending"/>
    <m/>
    <d v="2022-06-18T02:35:25"/>
    <s v="Pending"/>
    <m/>
    <m/>
    <d v="2022-06-16T02:35:25"/>
    <m/>
    <n v="0"/>
    <m/>
    <m/>
    <m/>
    <m/>
    <m/>
    <m/>
    <n v="13"/>
    <n v="0"/>
    <n v="5"/>
    <n v="23"/>
    <n v="0"/>
    <n v="0"/>
    <n v="1"/>
    <n v="1"/>
    <n v="0"/>
    <n v="0"/>
  </r>
  <r>
    <n v="1276"/>
    <s v="1276 | HR"/>
    <s v="IT"/>
    <s v="IT - Senior"/>
    <s v="Analyst"/>
    <s v="IT-Analyst"/>
    <x v="4"/>
    <d v="2022-05-30T02:35:25"/>
    <d v="2022-06-02T02:35:25"/>
    <d v="2022-06-05T02:35:25"/>
    <d v="2022-07-04T02:35:25"/>
    <s v="Yes"/>
    <d v="2022-06-16T02:35:25"/>
    <s v="Failed"/>
    <s v="Position filled by another"/>
    <m/>
    <m/>
    <m/>
    <m/>
    <m/>
    <m/>
    <n v="0"/>
    <m/>
    <m/>
    <m/>
    <m/>
    <s v="Candidate"/>
    <m/>
    <n v="18"/>
    <n v="0"/>
    <n v="6"/>
    <n v="29"/>
    <n v="0"/>
    <n v="0"/>
    <n v="0"/>
    <n v="3"/>
    <n v="0"/>
    <n v="0"/>
  </r>
  <r>
    <n v="1214"/>
    <s v="1214 | HR"/>
    <s v="IT"/>
    <s v="IT - Senior"/>
    <s v="Analyst"/>
    <s v="IT-Analyst"/>
    <x v="4"/>
    <d v="2023-07-26T00:06:13"/>
    <d v="2023-07-28T00:06:13"/>
    <d v="2023-07-31T00:06:13"/>
    <d v="2023-08-25T00:06:13"/>
    <s v="Yes"/>
    <d v="2023-08-03T00:06:13"/>
    <s v="Declined"/>
    <m/>
    <d v="2023-08-10T00:06:13"/>
    <s v="Declined"/>
    <m/>
    <m/>
    <d v="2023-08-07T00:06:13"/>
    <m/>
    <n v="0"/>
    <m/>
    <m/>
    <m/>
    <m/>
    <m/>
    <m/>
    <n v="22"/>
    <n v="0"/>
    <n v="5"/>
    <n v="25"/>
    <n v="0"/>
    <n v="0"/>
    <n v="4"/>
    <n v="2"/>
    <n v="0"/>
    <n v="0"/>
  </r>
  <r>
    <n v="1188"/>
    <s v="1188 | HR"/>
    <s v="IT"/>
    <s v="IT - Senior"/>
    <s v="Analyst"/>
    <s v="IT-Analyst"/>
    <x v="4"/>
    <d v="2023-05-26T18:50:13"/>
    <d v="2023-05-28T18:50:13"/>
    <d v="2023-06-03T18:50:13"/>
    <d v="2023-06-13T18:50:13"/>
    <s v="Yes"/>
    <d v="2023-06-14T18:50:13"/>
    <s v="Declined"/>
    <m/>
    <d v="2023-06-19T18:50:13"/>
    <s v="Declined"/>
    <m/>
    <m/>
    <d v="2023-06-15T18:50:13"/>
    <m/>
    <n v="0"/>
    <m/>
    <m/>
    <m/>
    <m/>
    <m/>
    <m/>
    <n v="1"/>
    <n v="0"/>
    <n v="8"/>
    <n v="10"/>
    <n v="0"/>
    <n v="0"/>
    <n v="1"/>
    <n v="2"/>
    <n v="0"/>
    <n v="0"/>
  </r>
  <r>
    <n v="1168"/>
    <s v="1168 | HR"/>
    <s v="IT"/>
    <s v="IT - Senior"/>
    <s v="Analyst"/>
    <s v="IT-Analyst"/>
    <x v="4"/>
    <d v="2023-02-09T20:47:13"/>
    <d v="2023-02-12T20:47:13"/>
    <d v="2023-02-16T20:47:13"/>
    <d v="2023-03-09T20:47:13"/>
    <s v="Yes"/>
    <d v="2023-02-19T20:47:13"/>
    <s v="Failed"/>
    <s v="Didn't pass technical test"/>
    <m/>
    <m/>
    <m/>
    <m/>
    <d v="2023-02-22T20:47:13"/>
    <m/>
    <n v="0"/>
    <m/>
    <m/>
    <m/>
    <m/>
    <s v="Company"/>
    <m/>
    <n v="18"/>
    <n v="0"/>
    <n v="7"/>
    <n v="21"/>
    <n v="0"/>
    <n v="0"/>
    <n v="3"/>
    <n v="3"/>
    <n v="0"/>
    <n v="0"/>
  </r>
  <r>
    <n v="1163"/>
    <s v="1163 | HR"/>
    <s v="IT"/>
    <s v="IT - Senior"/>
    <s v="Analyst"/>
    <s v="IT-Analyst"/>
    <x v="4"/>
    <d v="2023-02-09T20:47:13"/>
    <d v="2023-02-10T20:47:13"/>
    <d v="2023-02-16T20:47:13"/>
    <d v="2023-03-11T20:47:13"/>
    <s v="Yes"/>
    <d v="2023-02-19T20:47:13"/>
    <s v="Failed"/>
    <s v="Position filled by another"/>
    <m/>
    <m/>
    <m/>
    <m/>
    <m/>
    <m/>
    <n v="0"/>
    <m/>
    <m/>
    <m/>
    <m/>
    <s v="Candidate"/>
    <m/>
    <n v="20"/>
    <n v="0"/>
    <n v="7"/>
    <n v="23"/>
    <n v="0"/>
    <n v="0"/>
    <n v="0"/>
    <n v="1"/>
    <n v="0"/>
    <n v="0"/>
  </r>
  <r>
    <n v="1135"/>
    <s v="1135 | HR"/>
    <s v="IT"/>
    <s v="IT - Senior"/>
    <s v="Analyst"/>
    <s v="IT-Analyst"/>
    <x v="4"/>
    <d v="2022-03-15T19:06:16"/>
    <d v="2022-03-18T19:06:16"/>
    <d v="2022-03-19T19:06:16"/>
    <d v="2022-03-28T19:06:16"/>
    <s v="Yes"/>
    <d v="2022-03-31T19:06:16"/>
    <s v="Declined"/>
    <m/>
    <d v="2022-04-02T19:06:16"/>
    <s v="Declined"/>
    <m/>
    <m/>
    <d v="2022-04-01T19:06:16"/>
    <m/>
    <n v="0"/>
    <m/>
    <m/>
    <m/>
    <m/>
    <m/>
    <m/>
    <n v="3"/>
    <n v="0"/>
    <n v="4"/>
    <n v="9"/>
    <n v="0"/>
    <n v="0"/>
    <n v="1"/>
    <n v="3"/>
    <n v="0"/>
    <n v="0"/>
  </r>
  <r>
    <n v="1128"/>
    <s v="1128 | HR"/>
    <s v="IT"/>
    <s v="IT - Senior"/>
    <s v="Analyst"/>
    <s v="IT-Analyst"/>
    <x v="4"/>
    <d v="2023-06-16T13:28:38"/>
    <d v="2023-06-19T13:28:38"/>
    <d v="2023-06-25T13:28:38"/>
    <d v="2023-07-09T13:28:38"/>
    <s v="Yes"/>
    <d v="2023-07-01T13:28:38"/>
    <s v="Declined"/>
    <m/>
    <d v="2023-07-03T13:28:38"/>
    <s v="Declined"/>
    <m/>
    <m/>
    <d v="2023-07-02T13:28:38"/>
    <m/>
    <n v="0"/>
    <m/>
    <m/>
    <m/>
    <m/>
    <m/>
    <m/>
    <n v="8"/>
    <n v="0"/>
    <n v="9"/>
    <n v="14"/>
    <n v="0"/>
    <n v="0"/>
    <n v="1"/>
    <n v="3"/>
    <n v="0"/>
    <n v="0"/>
  </r>
  <r>
    <n v="1081"/>
    <s v="1081 | HR"/>
    <s v="IT"/>
    <s v="IT - Senior"/>
    <s v="Analyst"/>
    <s v="IT-Analyst"/>
    <x v="4"/>
    <d v="2022-11-26T23:25:45"/>
    <d v="2022-11-30T23:25:45"/>
    <d v="2022-12-04T23:25:45"/>
    <d v="2022-12-12T23:25:45"/>
    <s v="Yes"/>
    <d v="2022-12-12T23:25:45"/>
    <s v="Failed"/>
    <s v="Salary expectation too high"/>
    <m/>
    <m/>
    <m/>
    <m/>
    <m/>
    <m/>
    <n v="0"/>
    <m/>
    <m/>
    <m/>
    <m/>
    <s v="Candidate"/>
    <m/>
    <n v="0"/>
    <n v="0"/>
    <n v="8"/>
    <n v="8"/>
    <n v="0"/>
    <n v="0"/>
    <n v="0"/>
    <n v="4"/>
    <n v="0"/>
    <n v="0"/>
  </r>
  <r>
    <n v="1049"/>
    <s v="1049 | HR"/>
    <s v="IT"/>
    <s v="IT - Senior"/>
    <s v="Analyst"/>
    <s v="IT-Analyst"/>
    <x v="4"/>
    <d v="2022-11-19T23:03:14"/>
    <d v="2022-11-20T23:03:14"/>
    <d v="2022-11-26T23:03:14"/>
    <d v="2022-12-23T23:03:14"/>
    <s v="Yes"/>
    <d v="2022-12-10T23:03:14"/>
    <s v="Failed"/>
    <s v="Position filled by another"/>
    <m/>
    <m/>
    <m/>
    <m/>
    <m/>
    <m/>
    <n v="0"/>
    <m/>
    <m/>
    <m/>
    <m/>
    <s v="Company"/>
    <m/>
    <n v="13"/>
    <n v="0"/>
    <n v="7"/>
    <n v="27"/>
    <n v="0"/>
    <n v="0"/>
    <n v="0"/>
    <n v="1"/>
    <n v="0"/>
    <n v="0"/>
  </r>
  <r>
    <n v="1044"/>
    <s v="1044 | HR"/>
    <s v="IT"/>
    <s v="IT - Senior"/>
    <s v="Analyst"/>
    <s v="IT-Analyst"/>
    <x v="4"/>
    <d v="2022-11-21T23:03:14"/>
    <d v="2022-11-22T23:03:14"/>
    <d v="2022-11-26T23:03:14"/>
    <d v="2022-12-25T23:03:14"/>
    <s v="Yes"/>
    <d v="2022-12-13T23:03:14"/>
    <s v="Declined"/>
    <m/>
    <d v="2022-12-16T23:03:14"/>
    <s v="Declined"/>
    <m/>
    <m/>
    <d v="2022-12-14T23:03:14"/>
    <m/>
    <n v="0"/>
    <m/>
    <m/>
    <m/>
    <m/>
    <m/>
    <m/>
    <n v="12"/>
    <n v="0"/>
    <n v="5"/>
    <n v="29"/>
    <n v="0"/>
    <n v="0"/>
    <n v="1"/>
    <n v="1"/>
    <n v="0"/>
    <n v="0"/>
  </r>
  <r>
    <n v="1041"/>
    <s v="1041 | HR"/>
    <s v="IT"/>
    <s v="IT - Senior"/>
    <s v="Analyst"/>
    <s v="IT-Analyst"/>
    <x v="4"/>
    <d v="2022-11-21T23:03:14"/>
    <d v="2022-11-23T23:03:14"/>
    <d v="2022-11-26T23:03:14"/>
    <d v="2022-12-25T23:03:14"/>
    <s v="Yes"/>
    <d v="2022-12-08T23:03:14"/>
    <s v="Declined"/>
    <m/>
    <d v="2022-12-13T23:03:14"/>
    <s v="Declined"/>
    <m/>
    <m/>
    <d v="2022-12-10T23:03:14"/>
    <m/>
    <n v="0"/>
    <m/>
    <m/>
    <m/>
    <m/>
    <m/>
    <m/>
    <n v="17"/>
    <n v="0"/>
    <n v="5"/>
    <n v="29"/>
    <n v="0"/>
    <n v="0"/>
    <n v="2"/>
    <n v="2"/>
    <n v="0"/>
    <n v="0"/>
  </r>
  <r>
    <n v="1024"/>
    <s v="1024 | HR"/>
    <s v="IT"/>
    <s v="IT - Senior"/>
    <s v="Analyst"/>
    <s v="IT-Analyst"/>
    <x v="4"/>
    <d v="2023-01-28T18:59:14"/>
    <d v="2023-01-29T18:59:14"/>
    <d v="2023-02-01T18:59:14"/>
    <d v="2023-02-28T18:59:14"/>
    <s v="Yes"/>
    <d v="2023-02-17T18:59:14"/>
    <s v="Pending"/>
    <m/>
    <d v="2023-02-25T18:59:14"/>
    <s v="Pending"/>
    <m/>
    <m/>
    <d v="2023-02-21T18:59:14"/>
    <m/>
    <n v="0"/>
    <m/>
    <m/>
    <m/>
    <m/>
    <m/>
    <m/>
    <n v="11"/>
    <n v="0"/>
    <n v="4"/>
    <n v="27"/>
    <n v="0"/>
    <n v="0"/>
    <n v="4"/>
    <n v="1"/>
    <n v="0"/>
    <n v="0"/>
  </r>
  <r>
    <n v="2950"/>
    <s v="2950 | HR"/>
    <s v="IT"/>
    <s v="IT - Manager Level"/>
    <s v="Manager"/>
    <s v="IT-Manager"/>
    <x v="5"/>
    <d v="2022-06-14T11:38:00"/>
    <d v="2022-06-16T11:38:00"/>
    <d v="2022-06-24T11:38:00"/>
    <d v="2022-08-08T11:38:00"/>
    <s v="Yes"/>
    <d v="2022-06-27T11:38:00"/>
    <s v="Failed"/>
    <s v="Other"/>
    <m/>
    <m/>
    <m/>
    <m/>
    <d v="2022-06-29T11:38:00"/>
    <m/>
    <n v="0"/>
    <m/>
    <m/>
    <m/>
    <m/>
    <s v="Candidate"/>
    <m/>
    <n v="42"/>
    <n v="0"/>
    <n v="10"/>
    <n v="45"/>
    <n v="0"/>
    <n v="0"/>
    <n v="2"/>
    <n v="2"/>
    <n v="0"/>
    <n v="0"/>
  </r>
  <r>
    <n v="2893"/>
    <s v="2893 | HR"/>
    <s v="IT"/>
    <s v="IT - Manager Level"/>
    <s v="Manager"/>
    <s v="IT-Manager"/>
    <x v="5"/>
    <d v="2023-02-05T16:21:51"/>
    <d v="2023-02-07T16:21:51"/>
    <d v="2023-02-14T16:21:51"/>
    <d v="2023-03-31T16:21:51"/>
    <s v="Yes"/>
    <d v="2023-02-23T16:21:51"/>
    <s v="Failed"/>
    <s v="Position filled by another"/>
    <m/>
    <m/>
    <m/>
    <m/>
    <d v="2023-02-24T16:21:51"/>
    <m/>
    <n v="0"/>
    <m/>
    <m/>
    <m/>
    <m/>
    <s v="Candidate"/>
    <m/>
    <n v="36"/>
    <n v="0"/>
    <n v="9"/>
    <n v="45"/>
    <n v="0"/>
    <n v="0"/>
    <n v="1"/>
    <n v="2"/>
    <n v="0"/>
    <n v="0"/>
  </r>
  <r>
    <n v="2588"/>
    <s v="2588 | HR"/>
    <s v="IT"/>
    <s v="IT - Manager Level"/>
    <s v="Manager"/>
    <s v="IT-Manager"/>
    <x v="5"/>
    <d v="2022-08-09T00:55:27"/>
    <d v="2022-08-13T00:55:27"/>
    <d v="2022-08-18T00:55:27"/>
    <d v="2022-09-12T00:55:27"/>
    <s v="Yes"/>
    <d v="2022-08-23T00:55:27"/>
    <s v="Declined"/>
    <m/>
    <d v="2022-08-28T00:55:27"/>
    <s v="Declined"/>
    <m/>
    <m/>
    <d v="2022-08-24T00:55:27"/>
    <m/>
    <n v="0"/>
    <m/>
    <m/>
    <m/>
    <m/>
    <m/>
    <m/>
    <n v="20"/>
    <n v="0"/>
    <n v="9"/>
    <n v="25"/>
    <n v="0"/>
    <n v="0"/>
    <n v="1"/>
    <n v="4"/>
    <n v="0"/>
    <n v="0"/>
  </r>
  <r>
    <n v="2419"/>
    <s v="2419 | HR"/>
    <s v="IT"/>
    <s v="IT - Manager Level"/>
    <s v="Manager"/>
    <s v="IT-Manager"/>
    <x v="5"/>
    <d v="2023-03-21T14:35:51"/>
    <d v="2023-03-24T14:35:51"/>
    <d v="2023-03-30T14:35:51"/>
    <d v="2023-04-20T14:35:51"/>
    <s v="Yes"/>
    <d v="2023-04-03T14:35:51"/>
    <s v="Declined"/>
    <m/>
    <d v="2023-04-05T14:35:51"/>
    <s v="Declined"/>
    <m/>
    <m/>
    <d v="2023-04-04T14:35:51"/>
    <m/>
    <n v="0"/>
    <m/>
    <m/>
    <m/>
    <m/>
    <m/>
    <m/>
    <n v="17"/>
    <n v="0"/>
    <n v="9"/>
    <n v="21"/>
    <n v="0"/>
    <n v="0"/>
    <n v="1"/>
    <n v="3"/>
    <n v="0"/>
    <n v="0"/>
  </r>
  <r>
    <n v="2411"/>
    <s v="2411 | HR"/>
    <s v="IT"/>
    <s v="IT - Manager Level"/>
    <s v="Manager"/>
    <s v="IT-Manager"/>
    <x v="5"/>
    <d v="2023-03-21T14:35:51"/>
    <d v="2023-03-25T14:35:51"/>
    <d v="2023-03-30T14:35:51"/>
    <d v="2023-04-08T14:35:51"/>
    <s v="Yes"/>
    <d v="2023-04-06T14:35:51"/>
    <s v="Declined"/>
    <m/>
    <d v="2023-04-11T14:35:51"/>
    <s v="Declined"/>
    <m/>
    <m/>
    <d v="2023-04-07T14:35:51"/>
    <m/>
    <n v="0"/>
    <m/>
    <m/>
    <m/>
    <m/>
    <m/>
    <m/>
    <n v="2"/>
    <n v="0"/>
    <n v="9"/>
    <n v="9"/>
    <n v="0"/>
    <n v="0"/>
    <n v="1"/>
    <n v="4"/>
    <n v="0"/>
    <n v="0"/>
  </r>
  <r>
    <n v="1960"/>
    <s v="1960 | HR"/>
    <s v="IT"/>
    <s v="IT - Manager Level"/>
    <s v="Manager"/>
    <s v="IT-Manager"/>
    <x v="5"/>
    <d v="2022-09-15T01:01:03"/>
    <d v="2022-09-16T01:01:03"/>
    <d v="2022-09-21T01:01:03"/>
    <d v="2022-10-15T01:01:03"/>
    <s v="Yes"/>
    <d v="2022-10-03T01:01:03"/>
    <s v="Declined"/>
    <m/>
    <d v="2022-10-06T01:01:03"/>
    <s v="Declined"/>
    <m/>
    <m/>
    <d v="2022-10-04T01:01:03"/>
    <m/>
    <n v="0"/>
    <m/>
    <m/>
    <m/>
    <m/>
    <m/>
    <m/>
    <n v="12"/>
    <n v="0"/>
    <n v="6"/>
    <n v="24"/>
    <n v="0"/>
    <n v="0"/>
    <n v="1"/>
    <n v="1"/>
    <n v="0"/>
    <n v="0"/>
  </r>
  <r>
    <n v="1902"/>
    <s v="1902 | HR"/>
    <s v="IT"/>
    <s v="IT - Manager Level"/>
    <s v="Manager"/>
    <s v="IT-Manager"/>
    <x v="5"/>
    <d v="2023-03-09T16:28:31"/>
    <d v="2023-03-11T16:28:31"/>
    <d v="2023-03-16T16:28:31"/>
    <d v="2023-03-24T16:28:31"/>
    <s v="Yes"/>
    <d v="2023-03-19T16:28:31"/>
    <s v="Declined"/>
    <m/>
    <d v="2023-03-24T16:28:31"/>
    <s v="Declined"/>
    <m/>
    <m/>
    <d v="2023-03-22T16:28:31"/>
    <m/>
    <n v="0"/>
    <m/>
    <m/>
    <m/>
    <m/>
    <m/>
    <m/>
    <n v="5"/>
    <n v="0"/>
    <n v="7"/>
    <n v="8"/>
    <n v="0"/>
    <n v="0"/>
    <n v="3"/>
    <n v="2"/>
    <n v="0"/>
    <n v="0"/>
  </r>
  <r>
    <n v="1896"/>
    <s v="1896 | HR"/>
    <s v="IT"/>
    <s v="IT - Manager Level"/>
    <s v="Manager"/>
    <s v="IT-Manager"/>
    <x v="5"/>
    <d v="2022-01-31T06:40:23"/>
    <d v="2022-02-02T06:40:23"/>
    <d v="2022-02-07T06:40:23"/>
    <d v="2022-02-21T06:40:23"/>
    <s v="Yes"/>
    <d v="2022-02-24T06:40:23"/>
    <s v="Declined"/>
    <m/>
    <d v="2022-03-01T06:40:23"/>
    <s v="Declined"/>
    <m/>
    <m/>
    <d v="2022-02-26T06:40:23"/>
    <m/>
    <n v="0"/>
    <m/>
    <m/>
    <m/>
    <m/>
    <m/>
    <m/>
    <n v="3"/>
    <n v="0"/>
    <n v="7"/>
    <n v="14"/>
    <n v="0"/>
    <n v="0"/>
    <n v="2"/>
    <n v="2"/>
    <n v="0"/>
    <n v="0"/>
  </r>
  <r>
    <n v="1891"/>
    <s v="1891 | HR"/>
    <s v="IT"/>
    <s v="IT - Manager Level"/>
    <s v="Manager"/>
    <s v="IT-Manager"/>
    <x v="5"/>
    <d v="2022-01-30T06:40:23"/>
    <d v="2022-02-02T06:40:23"/>
    <d v="2022-02-07T06:40:23"/>
    <d v="2022-03-05T06:40:23"/>
    <s v="Yes"/>
    <d v="2022-02-21T06:40:23"/>
    <s v="Declined"/>
    <m/>
    <d v="2022-02-26T06:40:23"/>
    <s v="Declined"/>
    <m/>
    <m/>
    <d v="2022-02-25T06:40:23"/>
    <m/>
    <n v="0"/>
    <m/>
    <m/>
    <m/>
    <m/>
    <m/>
    <m/>
    <n v="12"/>
    <n v="0"/>
    <n v="8"/>
    <n v="26"/>
    <n v="0"/>
    <n v="0"/>
    <n v="4"/>
    <n v="3"/>
    <n v="0"/>
    <n v="0"/>
  </r>
  <r>
    <n v="1780"/>
    <s v="1780 | HR"/>
    <s v="IT"/>
    <s v="IT - Manager Level"/>
    <s v="Manager"/>
    <s v="IT-Manager"/>
    <x v="5"/>
    <d v="2022-05-31T19:49:14"/>
    <d v="2022-06-01T19:49:14"/>
    <d v="2022-06-06T19:49:14"/>
    <d v="2022-06-17T19:49:14"/>
    <s v="Yes"/>
    <d v="2022-06-17T19:49:14"/>
    <s v="Failed"/>
    <s v="Not a culture fit"/>
    <m/>
    <m/>
    <m/>
    <m/>
    <m/>
    <m/>
    <n v="0"/>
    <m/>
    <m/>
    <m/>
    <m/>
    <s v="Candidate"/>
    <m/>
    <n v="0"/>
    <n v="0"/>
    <n v="6"/>
    <n v="11"/>
    <n v="0"/>
    <n v="0"/>
    <n v="0"/>
    <n v="1"/>
    <n v="0"/>
    <n v="0"/>
  </r>
  <r>
    <n v="1776"/>
    <s v="1776 | HR"/>
    <s v="IT"/>
    <s v="IT - Manager Level"/>
    <s v="Manager"/>
    <s v="IT-Manager"/>
    <x v="5"/>
    <d v="2022-05-30T19:49:14"/>
    <d v="2022-06-03T19:49:14"/>
    <d v="2022-06-06T19:49:14"/>
    <d v="2022-06-24T19:49:14"/>
    <s v="Yes"/>
    <d v="2022-06-22T19:49:14"/>
    <s v="Failed"/>
    <s v="Didn't pass technical test"/>
    <m/>
    <m/>
    <m/>
    <m/>
    <m/>
    <m/>
    <n v="0"/>
    <m/>
    <m/>
    <m/>
    <m/>
    <s v="Candidate"/>
    <m/>
    <n v="2"/>
    <n v="0"/>
    <n v="7"/>
    <n v="18"/>
    <n v="0"/>
    <n v="0"/>
    <n v="0"/>
    <n v="4"/>
    <n v="0"/>
    <n v="0"/>
  </r>
  <r>
    <n v="1748"/>
    <s v="1748 | HR"/>
    <s v="IT"/>
    <s v="IT - Manager Level"/>
    <s v="Manager"/>
    <s v="IT-Manager"/>
    <x v="5"/>
    <d v="2023-01-21T19:09:14"/>
    <d v="2023-01-22T19:09:14"/>
    <d v="2023-01-27T19:09:14"/>
    <d v="2023-02-26T19:09:14"/>
    <s v="Yes"/>
    <d v="2023-02-05T19:09:14"/>
    <s v="Accepted"/>
    <m/>
    <d v="2023-02-13T19:09:14"/>
    <s v="Accepted"/>
    <d v="2023-02-07T19:09:14"/>
    <d v="2023-02-10T19:09:14"/>
    <d v="2023-02-09T19:09:14"/>
    <d v="2023-02-15T19:09:14"/>
    <n v="1"/>
    <d v="2023-02-17T19:09:14"/>
    <d v="2023-02-18T19:09:14"/>
    <d v="2023-02-19T19:09:14"/>
    <m/>
    <m/>
    <d v="2023-03-05T19:09:14"/>
    <n v="21"/>
    <n v="14"/>
    <n v="6"/>
    <n v="30"/>
    <n v="9"/>
    <n v="2"/>
    <n v="4"/>
    <n v="1"/>
    <n v="16"/>
    <n v="9"/>
  </r>
  <r>
    <n v="1619"/>
    <s v="1619 | HR"/>
    <s v="IT"/>
    <s v="IT - Manager Level"/>
    <s v="Manager"/>
    <s v="IT-Manager"/>
    <x v="5"/>
    <d v="2022-10-14T22:49:43"/>
    <d v="2022-10-18T22:49:43"/>
    <d v="2022-10-24T22:49:43"/>
    <d v="2022-11-18T22:49:43"/>
    <s v="Yes"/>
    <d v="2022-10-29T22:49:43"/>
    <s v="Failed"/>
    <s v="Salary expectation too high"/>
    <m/>
    <m/>
    <m/>
    <m/>
    <d v="2022-10-30T22:49:43"/>
    <m/>
    <n v="0"/>
    <m/>
    <m/>
    <m/>
    <m/>
    <s v="Candidate"/>
    <m/>
    <n v="20"/>
    <n v="0"/>
    <n v="10"/>
    <n v="25"/>
    <n v="0"/>
    <n v="0"/>
    <n v="1"/>
    <n v="4"/>
    <n v="0"/>
    <n v="0"/>
  </r>
  <r>
    <n v="1574"/>
    <s v="1574 | HR"/>
    <s v="IT"/>
    <s v="IT - Manager Level"/>
    <s v="Manager"/>
    <s v="IT-Manager"/>
    <x v="5"/>
    <d v="2022-09-05T17:35:38"/>
    <d v="2022-09-06T17:35:38"/>
    <d v="2022-09-09T17:35:38"/>
    <d v="2022-09-27T17:35:38"/>
    <s v="Yes"/>
    <d v="2022-09-20T17:35:38"/>
    <s v="Declined"/>
    <m/>
    <d v="2022-09-27T17:35:38"/>
    <s v="Declined"/>
    <m/>
    <m/>
    <d v="2022-09-24T17:35:38"/>
    <m/>
    <n v="0"/>
    <m/>
    <m/>
    <m/>
    <m/>
    <m/>
    <m/>
    <n v="7"/>
    <n v="0"/>
    <n v="4"/>
    <n v="18"/>
    <n v="0"/>
    <n v="0"/>
    <n v="4"/>
    <n v="1"/>
    <n v="0"/>
    <n v="0"/>
  </r>
  <r>
    <n v="1532"/>
    <s v="1532 | HR"/>
    <s v="IT"/>
    <s v="IT - Manager Level"/>
    <s v="Manager"/>
    <s v="IT-Manager"/>
    <x v="5"/>
    <d v="2023-05-09T13:06:51"/>
    <d v="2023-05-12T13:06:51"/>
    <d v="2023-05-14T13:06:51"/>
    <d v="2023-06-02T13:06:51"/>
    <s v="Yes"/>
    <d v="2023-05-28T13:06:51"/>
    <s v="Pending"/>
    <m/>
    <d v="2023-05-31T13:06:51"/>
    <s v="Pending"/>
    <m/>
    <m/>
    <d v="2023-05-29T13:06:51"/>
    <m/>
    <n v="0"/>
    <m/>
    <m/>
    <m/>
    <m/>
    <m/>
    <m/>
    <n v="5"/>
    <n v="0"/>
    <n v="5"/>
    <n v="19"/>
    <n v="0"/>
    <n v="0"/>
    <n v="1"/>
    <n v="3"/>
    <n v="0"/>
    <n v="0"/>
  </r>
  <r>
    <n v="1459"/>
    <s v="1459 | HR"/>
    <s v="IT"/>
    <s v="IT - Manager Level"/>
    <s v="Manager"/>
    <s v="IT-Manager"/>
    <x v="5"/>
    <d v="2023-04-07T13:44:16"/>
    <d v="2023-04-08T13:44:16"/>
    <d v="2023-04-13T13:44:16"/>
    <d v="2023-04-18T13:44:16"/>
    <s v="Yes"/>
    <d v="2023-04-24T13:44:16"/>
    <s v="Failed"/>
    <s v="Didn't pass technical test"/>
    <m/>
    <m/>
    <m/>
    <m/>
    <d v="2023-04-28T13:44:16"/>
    <m/>
    <n v="0"/>
    <m/>
    <m/>
    <m/>
    <m/>
    <s v="Candidate"/>
    <m/>
    <n v="6"/>
    <n v="0"/>
    <n v="6"/>
    <n v="5"/>
    <n v="0"/>
    <n v="0"/>
    <n v="4"/>
    <n v="1"/>
    <n v="0"/>
    <n v="0"/>
  </r>
  <r>
    <n v="1453"/>
    <s v="1453 | HR"/>
    <s v="IT"/>
    <s v="IT - Manager Level"/>
    <s v="Manager"/>
    <s v="IT-Manager"/>
    <x v="5"/>
    <d v="2023-04-06T13:44:16"/>
    <d v="2023-04-08T13:44:16"/>
    <d v="2023-04-13T13:44:16"/>
    <d v="2023-05-12T13:44:16"/>
    <s v="Yes"/>
    <d v="2023-04-17T13:44:16"/>
    <s v="Declined"/>
    <m/>
    <d v="2023-04-24T13:44:16"/>
    <s v="Declined"/>
    <m/>
    <m/>
    <d v="2023-04-20T13:44:16"/>
    <m/>
    <n v="0"/>
    <m/>
    <m/>
    <m/>
    <m/>
    <m/>
    <m/>
    <n v="25"/>
    <n v="0"/>
    <n v="7"/>
    <n v="29"/>
    <n v="0"/>
    <n v="0"/>
    <n v="3"/>
    <n v="2"/>
    <n v="0"/>
    <n v="0"/>
  </r>
  <r>
    <n v="1426"/>
    <s v="1426 | HR"/>
    <s v="IT"/>
    <s v="IT - Manager Level"/>
    <s v="Quality Assurance"/>
    <s v="IT-Quality Assurance"/>
    <x v="5"/>
    <d v="2022-04-06T02:42:56"/>
    <d v="2022-04-10T02:42:56"/>
    <d v="2022-04-15T02:42:56"/>
    <d v="2022-05-08T02:42:56"/>
    <s v="Yes"/>
    <d v="2022-04-23T02:42:56"/>
    <s v="Failed"/>
    <s v="Not a culture fit"/>
    <m/>
    <m/>
    <m/>
    <m/>
    <d v="2022-04-27T02:42:56"/>
    <m/>
    <n v="0"/>
    <m/>
    <m/>
    <m/>
    <m/>
    <s v="Candidate"/>
    <m/>
    <n v="15"/>
    <n v="0"/>
    <n v="9"/>
    <n v="23"/>
    <n v="0"/>
    <n v="0"/>
    <n v="4"/>
    <n v="4"/>
    <n v="0"/>
    <n v="0"/>
  </r>
  <r>
    <n v="1316"/>
    <s v="1316 | HR"/>
    <s v="IT"/>
    <s v="IT - Manager Level"/>
    <s v="Quality Assurance"/>
    <s v="IT-Quality Assurance"/>
    <x v="5"/>
    <d v="2023-08-13T05:35:37"/>
    <d v="2023-08-14T05:35:37"/>
    <d v="2023-08-17T05:35:37"/>
    <d v="2023-09-01T05:35:37"/>
    <s v="Yes"/>
    <d v="2023-09-03T05:35:37"/>
    <s v="Accepted"/>
    <m/>
    <d v="2023-09-09T05:35:37"/>
    <s v="Accepted"/>
    <d v="2023-09-04T05:35:37"/>
    <d v="2023-09-06T05:35:37"/>
    <d v="2023-09-06T05:35:37"/>
    <d v="2023-09-13T05:35:37"/>
    <n v="1"/>
    <d v="2023-09-15T05:35:37"/>
    <d v="2023-09-18T05:35:37"/>
    <d v="2023-09-19T05:35:37"/>
    <m/>
    <m/>
    <d v="2023-10-10T05:35:37"/>
    <n v="2"/>
    <n v="20"/>
    <n v="4"/>
    <n v="15"/>
    <n v="13"/>
    <n v="2"/>
    <n v="3"/>
    <n v="1"/>
    <n v="25"/>
    <n v="13"/>
  </r>
  <r>
    <n v="1314"/>
    <s v="1314 | HR"/>
    <s v="IT"/>
    <s v="IT - Manager Level"/>
    <s v="Quality Assurance"/>
    <s v="IT-Quality Assurance"/>
    <x v="5"/>
    <d v="2023-08-13T05:35:37"/>
    <d v="2023-08-16T05:35:37"/>
    <d v="2023-08-17T05:35:37"/>
    <d v="2023-08-22T05:35:37"/>
    <s v="Yes"/>
    <d v="2023-08-28T05:35:37"/>
    <s v="Declined"/>
    <m/>
    <d v="2023-09-05T05:35:37"/>
    <s v="Declined"/>
    <m/>
    <m/>
    <d v="2023-09-01T05:35:37"/>
    <m/>
    <n v="0"/>
    <m/>
    <m/>
    <m/>
    <m/>
    <m/>
    <m/>
    <n v="6"/>
    <n v="0"/>
    <n v="4"/>
    <n v="5"/>
    <n v="0"/>
    <n v="0"/>
    <n v="4"/>
    <n v="3"/>
    <n v="0"/>
    <n v="0"/>
  </r>
  <r>
    <n v="1275"/>
    <s v="1275 | HR"/>
    <s v="IT"/>
    <s v="IT - Manager Level"/>
    <s v="Quality Assurance"/>
    <s v="IT-Quality Assurance"/>
    <x v="5"/>
    <d v="2022-05-30T02:35:25"/>
    <d v="2022-05-31T02:35:25"/>
    <d v="2022-06-05T02:35:25"/>
    <d v="2022-07-01T02:35:25"/>
    <s v="Yes"/>
    <d v="2022-06-11T02:35:25"/>
    <s v="Failed"/>
    <s v="Other"/>
    <m/>
    <m/>
    <m/>
    <m/>
    <d v="2022-06-13T02:35:25"/>
    <m/>
    <n v="0"/>
    <m/>
    <m/>
    <m/>
    <m/>
    <s v="Candidate"/>
    <m/>
    <n v="20"/>
    <n v="0"/>
    <n v="6"/>
    <n v="26"/>
    <n v="0"/>
    <n v="0"/>
    <n v="2"/>
    <n v="1"/>
    <n v="0"/>
    <n v="0"/>
  </r>
  <r>
    <n v="1042"/>
    <s v="1042 | HR"/>
    <s v="IT"/>
    <s v="IT - Manager Level"/>
    <s v="Quality Assurance"/>
    <s v="IT-Quality Assurance"/>
    <x v="5"/>
    <d v="2022-11-18T23:03:14"/>
    <d v="2022-11-21T23:03:14"/>
    <d v="2022-11-26T23:03:14"/>
    <d v="2022-12-19T23:03:14"/>
    <s v="Yes"/>
    <d v="2022-12-04T23:03:14"/>
    <s v="Pending"/>
    <m/>
    <d v="2022-12-07T23:03:14"/>
    <s v="Pending"/>
    <m/>
    <m/>
    <d v="2022-12-05T23:03:14"/>
    <m/>
    <n v="0"/>
    <m/>
    <m/>
    <m/>
    <m/>
    <m/>
    <m/>
    <n v="15"/>
    <n v="0"/>
    <n v="8"/>
    <n v="23"/>
    <n v="0"/>
    <n v="0"/>
    <n v="1"/>
    <n v="3"/>
    <n v="0"/>
    <n v="0"/>
  </r>
  <r>
    <n v="1026"/>
    <s v="1026 | HR"/>
    <s v="IT"/>
    <s v="IT - Manager Level"/>
    <s v="Quality Assurance"/>
    <s v="IT-Quality Assurance"/>
    <x v="5"/>
    <d v="2023-01-23T18:59:14"/>
    <d v="2023-01-27T18:59:14"/>
    <d v="2023-02-01T18:59:14"/>
    <d v="2023-02-22T18:59:14"/>
    <s v="Yes"/>
    <d v="2023-02-16T18:59:14"/>
    <s v="Declined"/>
    <m/>
    <d v="2023-02-20T18:59:14"/>
    <s v="Declined"/>
    <m/>
    <m/>
    <d v="2023-02-18T18:59:14"/>
    <m/>
    <n v="0"/>
    <m/>
    <m/>
    <m/>
    <m/>
    <m/>
    <m/>
    <n v="6"/>
    <n v="0"/>
    <n v="9"/>
    <n v="21"/>
    <n v="0"/>
    <n v="0"/>
    <n v="2"/>
    <n v="4"/>
    <n v="0"/>
    <n v="0"/>
  </r>
  <r>
    <n v="2661"/>
    <s v="2661 | HR"/>
    <s v="HR"/>
    <s v="HR - Manager Level"/>
    <s v="Specialist"/>
    <s v="HR-Specialist"/>
    <x v="5"/>
    <d v="2022-11-29T21:41:18"/>
    <d v="2022-12-02T21:41:18"/>
    <d v="2022-12-08T21:41:18"/>
    <d v="2023-01-02T21:41:18"/>
    <s v="Yes"/>
    <d v="2022-12-21T21:41:18"/>
    <s v="Failed"/>
    <s v="Salary expectation too high"/>
    <m/>
    <m/>
    <m/>
    <m/>
    <d v="2022-12-25T21:41:18"/>
    <m/>
    <n v="0"/>
    <m/>
    <m/>
    <m/>
    <m/>
    <s v="Candidate"/>
    <m/>
    <n v="12"/>
    <n v="0"/>
    <n v="9"/>
    <n v="25"/>
    <n v="0"/>
    <n v="0"/>
    <n v="4"/>
    <n v="3"/>
    <n v="0"/>
    <n v="0"/>
  </r>
  <r>
    <n v="2649"/>
    <s v="2649 | HR"/>
    <s v="HR"/>
    <s v="HR - Manager Level"/>
    <s v="Specialist"/>
    <s v="HR-Specialist"/>
    <x v="5"/>
    <d v="2022-01-26T14:06:06"/>
    <d v="2022-01-27T14:06:06"/>
    <d v="2022-02-01T14:06:06"/>
    <d v="2022-02-10T14:06:06"/>
    <s v="Yes"/>
    <d v="2022-02-12T14:06:06"/>
    <s v="Failed"/>
    <s v="Didn't pass technical test"/>
    <m/>
    <m/>
    <m/>
    <m/>
    <d v="2022-02-15T14:06:06"/>
    <m/>
    <n v="0"/>
    <m/>
    <m/>
    <m/>
    <m/>
    <s v="Candidate"/>
    <m/>
    <n v="2"/>
    <n v="0"/>
    <n v="6"/>
    <n v="9"/>
    <n v="0"/>
    <n v="0"/>
    <n v="3"/>
    <n v="1"/>
    <n v="0"/>
    <n v="0"/>
  </r>
  <r>
    <n v="2643"/>
    <s v="2643 | HR"/>
    <s v="HR"/>
    <s v="HR - Manager Level"/>
    <s v="Specialist"/>
    <s v="HR-Specialist"/>
    <x v="5"/>
    <d v="2022-01-24T14:06:06"/>
    <d v="2022-01-26T14:06:06"/>
    <d v="2022-02-01T14:06:06"/>
    <d v="2022-02-09T14:06:06"/>
    <s v="Yes"/>
    <d v="2022-02-15T14:06:06"/>
    <s v="Failed"/>
    <s v="Other"/>
    <m/>
    <m/>
    <m/>
    <m/>
    <m/>
    <m/>
    <n v="0"/>
    <m/>
    <m/>
    <m/>
    <m/>
    <s v="Company"/>
    <m/>
    <n v="6"/>
    <n v="0"/>
    <n v="8"/>
    <n v="8"/>
    <n v="0"/>
    <n v="0"/>
    <n v="0"/>
    <n v="2"/>
    <n v="0"/>
    <n v="0"/>
  </r>
  <r>
    <n v="2642"/>
    <s v="2642 | HR"/>
    <s v="HR"/>
    <s v="HR - Manager Level"/>
    <s v="Specialist"/>
    <s v="HR-Specialist"/>
    <x v="5"/>
    <d v="2022-01-25T14:06:06"/>
    <d v="2022-01-27T14:06:06"/>
    <d v="2022-02-01T14:06:06"/>
    <d v="2022-02-10T14:06:06"/>
    <s v="Yes"/>
    <d v="2022-02-05T14:06:06"/>
    <s v="Failed"/>
    <s v="Other"/>
    <m/>
    <m/>
    <m/>
    <m/>
    <d v="2022-02-07T14:06:06"/>
    <m/>
    <n v="0"/>
    <m/>
    <m/>
    <m/>
    <m/>
    <s v="Candidate"/>
    <m/>
    <n v="5"/>
    <n v="0"/>
    <n v="7"/>
    <n v="9"/>
    <n v="0"/>
    <n v="0"/>
    <n v="2"/>
    <n v="2"/>
    <n v="0"/>
    <n v="0"/>
  </r>
  <r>
    <n v="2375"/>
    <s v="2375 | HR"/>
    <s v="HR"/>
    <s v="HR - Manager Level"/>
    <s v="Specialist"/>
    <s v="HR-Specialist"/>
    <x v="5"/>
    <d v="2023-04-16T22:01:03"/>
    <d v="2023-04-17T22:01:03"/>
    <d v="2023-04-20T22:01:03"/>
    <d v="2023-04-29T22:01:03"/>
    <s v="Yes"/>
    <d v="2023-04-27T22:01:03"/>
    <s v="Failed"/>
    <s v="Not a culture fit"/>
    <m/>
    <m/>
    <m/>
    <m/>
    <m/>
    <m/>
    <n v="0"/>
    <m/>
    <m/>
    <m/>
    <m/>
    <s v="Company"/>
    <m/>
    <n v="2"/>
    <n v="0"/>
    <n v="4"/>
    <n v="9"/>
    <n v="0"/>
    <n v="0"/>
    <n v="0"/>
    <n v="1"/>
    <n v="0"/>
    <n v="0"/>
  </r>
  <r>
    <n v="2340"/>
    <s v="2340 | HR"/>
    <s v="HR"/>
    <s v="HR - Manager Level"/>
    <s v="Specialist"/>
    <s v="HR-Specialist"/>
    <x v="5"/>
    <d v="2022-05-10T09:15:53"/>
    <d v="2022-05-13T09:15:53"/>
    <d v="2022-05-19T09:15:53"/>
    <d v="2022-06-10T09:15:53"/>
    <s v="Yes"/>
    <d v="2022-05-29T09:15:53"/>
    <s v="Failed"/>
    <s v="Position filled by another"/>
    <m/>
    <m/>
    <m/>
    <m/>
    <d v="2022-06-02T09:15:53"/>
    <m/>
    <n v="0"/>
    <m/>
    <m/>
    <m/>
    <m/>
    <s v="Company"/>
    <m/>
    <n v="12"/>
    <n v="0"/>
    <n v="9"/>
    <n v="22"/>
    <n v="0"/>
    <n v="0"/>
    <n v="4"/>
    <n v="3"/>
    <n v="0"/>
    <n v="0"/>
  </r>
  <r>
    <n v="2338"/>
    <s v="2338 | HR"/>
    <s v="HR"/>
    <s v="HR - Manager Level"/>
    <s v="Specialist"/>
    <s v="HR-Specialist"/>
    <x v="5"/>
    <d v="2022-05-12T09:15:53"/>
    <d v="2022-05-13T09:15:53"/>
    <d v="2022-05-19T09:15:53"/>
    <d v="2022-06-13T09:15:53"/>
    <s v="Yes"/>
    <d v="2022-06-02T09:15:53"/>
    <s v="Failed"/>
    <s v="Position filled by another"/>
    <m/>
    <m/>
    <m/>
    <m/>
    <d v="2022-06-03T09:15:53"/>
    <m/>
    <n v="0"/>
    <m/>
    <m/>
    <m/>
    <m/>
    <s v="Company"/>
    <m/>
    <n v="11"/>
    <n v="0"/>
    <n v="7"/>
    <n v="25"/>
    <n v="0"/>
    <n v="0"/>
    <n v="1"/>
    <n v="1"/>
    <n v="0"/>
    <n v="0"/>
  </r>
  <r>
    <n v="2259"/>
    <s v="2259 | HR"/>
    <s v="HR"/>
    <s v="HR - Manager Level"/>
    <s v="Specialist"/>
    <s v="HR-Specialist"/>
    <x v="5"/>
    <d v="2022-08-04T16:27:58"/>
    <d v="2022-08-08T16:27:58"/>
    <d v="2022-08-14T16:27:58"/>
    <d v="2022-08-25T16:27:58"/>
    <s v="Yes"/>
    <d v="2022-08-22T16:27:58"/>
    <s v="Failed"/>
    <s v="Not a culture fit"/>
    <m/>
    <m/>
    <m/>
    <m/>
    <d v="2022-08-25T16:27:58"/>
    <m/>
    <n v="0"/>
    <m/>
    <m/>
    <m/>
    <m/>
    <s v="Candidate"/>
    <m/>
    <n v="3"/>
    <n v="0"/>
    <n v="10"/>
    <n v="11"/>
    <n v="0"/>
    <n v="0"/>
    <n v="3"/>
    <n v="4"/>
    <n v="0"/>
    <n v="0"/>
  </r>
  <r>
    <n v="2148"/>
    <s v="2148 | HR"/>
    <s v="HR"/>
    <s v="HR - Manager Level"/>
    <s v="Specialist"/>
    <s v="HR-Specialist"/>
    <x v="5"/>
    <d v="2022-07-05T19:56:24"/>
    <d v="2022-07-06T19:56:24"/>
    <d v="2022-07-12T19:56:24"/>
    <d v="2022-07-29T19:56:24"/>
    <s v="Yes"/>
    <d v="2022-07-27T19:56:24"/>
    <s v="Failed"/>
    <s v="Other"/>
    <m/>
    <m/>
    <m/>
    <m/>
    <d v="2022-07-30T19:56:24"/>
    <m/>
    <n v="0"/>
    <m/>
    <m/>
    <m/>
    <m/>
    <s v="Candidate"/>
    <m/>
    <n v="2"/>
    <n v="0"/>
    <n v="7"/>
    <n v="17"/>
    <n v="0"/>
    <n v="0"/>
    <n v="3"/>
    <n v="1"/>
    <n v="0"/>
    <n v="0"/>
  </r>
  <r>
    <n v="2059"/>
    <s v="2059 | HR"/>
    <s v="HR"/>
    <s v="HR - Manager Level"/>
    <s v="Specialist"/>
    <s v="HR-Specialist"/>
    <x v="5"/>
    <d v="2022-01-11T19:56:47"/>
    <d v="2022-01-14T19:56:47"/>
    <d v="2022-01-19T19:56:47"/>
    <d v="2022-01-27T19:56:47"/>
    <s v="Yes"/>
    <d v="2022-02-01T19:56:47"/>
    <s v="Failed"/>
    <s v="Position filled by another"/>
    <m/>
    <m/>
    <m/>
    <m/>
    <m/>
    <m/>
    <n v="0"/>
    <m/>
    <m/>
    <m/>
    <m/>
    <s v="Candidate"/>
    <m/>
    <n v="5"/>
    <n v="0"/>
    <n v="8"/>
    <n v="8"/>
    <n v="0"/>
    <n v="0"/>
    <n v="0"/>
    <n v="3"/>
    <n v="0"/>
    <n v="0"/>
  </r>
  <r>
    <n v="1953"/>
    <s v="1953 | HR"/>
    <s v="HR"/>
    <s v="HR - Manager Level"/>
    <s v="Specialist"/>
    <s v="HR-Specialist"/>
    <x v="5"/>
    <d v="2022-09-13T01:01:03"/>
    <d v="2022-09-16T01:01:03"/>
    <d v="2022-09-21T01:01:03"/>
    <d v="2022-10-06T01:01:03"/>
    <s v="Yes"/>
    <d v="2022-10-08T01:01:03"/>
    <s v="Failed"/>
    <s v="Not a culture fit"/>
    <m/>
    <m/>
    <m/>
    <m/>
    <d v="2022-10-09T01:01:03"/>
    <m/>
    <n v="0"/>
    <m/>
    <m/>
    <m/>
    <m/>
    <s v="Candidate"/>
    <m/>
    <n v="2"/>
    <n v="0"/>
    <n v="8"/>
    <n v="15"/>
    <n v="0"/>
    <n v="0"/>
    <n v="1"/>
    <n v="3"/>
    <n v="0"/>
    <n v="0"/>
  </r>
  <r>
    <n v="1917"/>
    <s v="1917 | HR"/>
    <s v="HR"/>
    <s v="HR - Manager Level"/>
    <s v="Specialist"/>
    <s v="HR-Specialist"/>
    <x v="5"/>
    <d v="2022-04-28T21:24:39"/>
    <d v="2022-05-02T21:24:39"/>
    <d v="2022-05-08T21:24:39"/>
    <d v="2022-05-13T21:24:39"/>
    <s v="Yes"/>
    <d v="2022-05-12T21:24:39"/>
    <s v="Failed"/>
    <s v="Didn't pass technical test"/>
    <m/>
    <m/>
    <m/>
    <m/>
    <d v="2022-05-13T21:24:39"/>
    <m/>
    <n v="0"/>
    <m/>
    <m/>
    <m/>
    <m/>
    <s v="Company"/>
    <m/>
    <n v="1"/>
    <n v="0"/>
    <n v="10"/>
    <n v="5"/>
    <n v="0"/>
    <n v="0"/>
    <n v="1"/>
    <n v="4"/>
    <n v="0"/>
    <n v="0"/>
  </r>
  <r>
    <n v="1620"/>
    <s v="1620 | HR"/>
    <s v="HR"/>
    <s v="HR - Manager Level"/>
    <s v="Specialist"/>
    <s v="HR-Specialist"/>
    <x v="5"/>
    <d v="2022-10-22T22:49:43"/>
    <d v="2022-10-23T22:49:43"/>
    <d v="2022-10-24T22:49:43"/>
    <d v="2022-10-31T22:49:43"/>
    <s v="Yes"/>
    <d v="2022-11-06T22:49:43"/>
    <s v="Failed"/>
    <s v="Not a culture fit"/>
    <m/>
    <m/>
    <m/>
    <m/>
    <d v="2022-11-10T22:49:43"/>
    <m/>
    <n v="0"/>
    <m/>
    <m/>
    <m/>
    <m/>
    <s v="Company"/>
    <m/>
    <n v="6"/>
    <n v="0"/>
    <n v="2"/>
    <n v="7"/>
    <n v="0"/>
    <n v="0"/>
    <n v="4"/>
    <n v="1"/>
    <n v="0"/>
    <n v="0"/>
  </r>
  <r>
    <n v="1617"/>
    <s v="1617 | HR"/>
    <s v="HR"/>
    <s v="HR - Manager Level"/>
    <s v="Specialist"/>
    <s v="HR-Specialist"/>
    <x v="5"/>
    <d v="2022-10-18T22:49:43"/>
    <d v="2022-10-19T22:49:43"/>
    <d v="2022-10-24T22:49:43"/>
    <d v="2022-11-16T22:49:43"/>
    <s v="Yes"/>
    <d v="2022-11-08T22:49:43"/>
    <s v="Failed"/>
    <s v="Salary expectation too high"/>
    <m/>
    <m/>
    <m/>
    <m/>
    <d v="2022-11-10T22:49:43"/>
    <m/>
    <n v="0"/>
    <m/>
    <m/>
    <m/>
    <m/>
    <s v="Company"/>
    <m/>
    <n v="8"/>
    <n v="0"/>
    <n v="6"/>
    <n v="23"/>
    <n v="0"/>
    <n v="0"/>
    <n v="2"/>
    <n v="1"/>
    <n v="0"/>
    <n v="0"/>
  </r>
  <r>
    <n v="1614"/>
    <s v="1614 | HR"/>
    <s v="HR"/>
    <s v="HR - Manager Level"/>
    <s v="Specialist"/>
    <s v="HR-Specialist"/>
    <x v="5"/>
    <d v="2022-10-14T22:49:43"/>
    <d v="2022-10-18T22:49:43"/>
    <d v="2022-10-24T22:49:43"/>
    <d v="2022-10-31T22:49:43"/>
    <s v="Yes"/>
    <d v="2022-10-29T22:49:43"/>
    <s v="Failed"/>
    <s v="Not a culture fit"/>
    <m/>
    <m/>
    <m/>
    <m/>
    <d v="2022-11-02T22:49:43"/>
    <m/>
    <n v="0"/>
    <m/>
    <m/>
    <m/>
    <m/>
    <s v="Company"/>
    <m/>
    <n v="2"/>
    <n v="0"/>
    <n v="10"/>
    <n v="7"/>
    <n v="0"/>
    <n v="0"/>
    <n v="4"/>
    <n v="4"/>
    <n v="0"/>
    <n v="0"/>
  </r>
  <r>
    <n v="1600"/>
    <s v="1600 | HR"/>
    <s v="HR"/>
    <s v="HR - Manager Level"/>
    <s v="Manager"/>
    <s v="HR-Manager"/>
    <x v="5"/>
    <d v="2023-03-08T03:56:27"/>
    <d v="2023-03-12T03:56:27"/>
    <d v="2023-03-15T03:56:27"/>
    <d v="2023-03-29T03:56:27"/>
    <s v="Yes"/>
    <d v="2023-03-27T03:56:27"/>
    <s v="Failed"/>
    <s v="Position filled by another"/>
    <m/>
    <m/>
    <m/>
    <m/>
    <d v="2023-03-30T03:56:27"/>
    <m/>
    <n v="0"/>
    <m/>
    <m/>
    <m/>
    <m/>
    <s v="Candidate"/>
    <m/>
    <n v="2"/>
    <n v="0"/>
    <n v="7"/>
    <n v="14"/>
    <n v="0"/>
    <n v="0"/>
    <n v="3"/>
    <n v="4"/>
    <n v="0"/>
    <n v="0"/>
  </r>
  <r>
    <n v="1598"/>
    <s v="1598 | HR"/>
    <s v="HR"/>
    <s v="HR - Manager Level"/>
    <s v="Manager"/>
    <s v="HR-Manager"/>
    <x v="5"/>
    <d v="2023-03-10T03:56:27"/>
    <d v="2023-03-13T03:56:27"/>
    <d v="2023-03-15T03:56:27"/>
    <d v="2023-04-05T03:56:27"/>
    <s v="Yes"/>
    <d v="2023-03-26T03:56:27"/>
    <s v="Failed"/>
    <s v="Other"/>
    <m/>
    <m/>
    <m/>
    <m/>
    <d v="2023-03-29T03:56:27"/>
    <m/>
    <n v="0"/>
    <m/>
    <m/>
    <m/>
    <m/>
    <s v="Company"/>
    <m/>
    <n v="10"/>
    <n v="0"/>
    <n v="5"/>
    <n v="21"/>
    <n v="0"/>
    <n v="0"/>
    <n v="3"/>
    <n v="3"/>
    <n v="0"/>
    <n v="0"/>
  </r>
  <r>
    <n v="1580"/>
    <s v="1580 | HR"/>
    <s v="HR"/>
    <s v="HR - Manager Level"/>
    <s v="Manager"/>
    <s v="HR-Manager"/>
    <x v="5"/>
    <d v="2022-09-03T17:35:38"/>
    <d v="2022-09-07T17:35:38"/>
    <d v="2022-09-09T17:35:38"/>
    <d v="2022-10-07T17:35:38"/>
    <s v="Yes"/>
    <d v="2022-09-14T17:35:38"/>
    <s v="Failed"/>
    <s v="Didn't pass technical test"/>
    <m/>
    <m/>
    <m/>
    <m/>
    <d v="2022-09-16T17:35:38"/>
    <m/>
    <n v="0"/>
    <m/>
    <m/>
    <m/>
    <m/>
    <s v="Candidate"/>
    <m/>
    <n v="23"/>
    <n v="0"/>
    <n v="6"/>
    <n v="28"/>
    <n v="0"/>
    <n v="0"/>
    <n v="2"/>
    <n v="4"/>
    <n v="0"/>
    <n v="0"/>
  </r>
  <r>
    <n v="1571"/>
    <s v="1571 | HR"/>
    <s v="HR"/>
    <s v="HR - Manager Level"/>
    <s v="Manager"/>
    <s v="HR-Manager"/>
    <x v="5"/>
    <d v="2022-09-04T17:35:38"/>
    <d v="2022-09-08T17:35:38"/>
    <d v="2022-09-09T17:35:38"/>
    <d v="2022-10-09T17:35:38"/>
    <s v="Yes"/>
    <d v="2022-09-23T17:35:38"/>
    <s v="Failed"/>
    <s v="Not a culture fit"/>
    <m/>
    <m/>
    <m/>
    <m/>
    <m/>
    <m/>
    <n v="0"/>
    <m/>
    <m/>
    <m/>
    <m/>
    <s v="Company"/>
    <m/>
    <n v="16"/>
    <n v="0"/>
    <n v="5"/>
    <n v="30"/>
    <n v="0"/>
    <n v="0"/>
    <n v="0"/>
    <n v="4"/>
    <n v="0"/>
    <n v="0"/>
  </r>
  <r>
    <n v="1537"/>
    <s v="1537 | HR"/>
    <s v="HR"/>
    <s v="HR - Manager Level"/>
    <s v="Manager"/>
    <s v="HR-Manager"/>
    <x v="5"/>
    <d v="2023-05-04T13:06:51"/>
    <d v="2023-05-08T13:06:51"/>
    <d v="2023-05-14T13:06:51"/>
    <d v="2023-05-30T13:06:51"/>
    <s v="Yes"/>
    <d v="2023-05-19T13:06:51"/>
    <s v="Failed"/>
    <s v="Not a culture fit"/>
    <m/>
    <m/>
    <m/>
    <m/>
    <d v="2023-05-22T13:06:51"/>
    <m/>
    <n v="0"/>
    <m/>
    <m/>
    <m/>
    <m/>
    <s v="Candidate"/>
    <m/>
    <n v="11"/>
    <n v="0"/>
    <n v="10"/>
    <n v="16"/>
    <n v="0"/>
    <n v="0"/>
    <n v="3"/>
    <n v="4"/>
    <n v="0"/>
    <n v="0"/>
  </r>
  <r>
    <n v="1535"/>
    <s v="1535 | HR"/>
    <s v="HR"/>
    <s v="HR - Manager Level"/>
    <s v="Manager"/>
    <s v="HR-Manager"/>
    <x v="5"/>
    <d v="2023-05-10T13:06:51"/>
    <d v="2023-05-13T13:06:51"/>
    <d v="2023-05-14T13:06:51"/>
    <d v="2023-06-06T13:06:51"/>
    <s v="Yes"/>
    <d v="2023-05-25T13:06:51"/>
    <s v="Failed"/>
    <s v="Salary expectation too high"/>
    <m/>
    <m/>
    <m/>
    <m/>
    <d v="2023-05-27T13:06:51"/>
    <m/>
    <n v="0"/>
    <m/>
    <m/>
    <m/>
    <m/>
    <s v="Candidate"/>
    <m/>
    <n v="12"/>
    <n v="0"/>
    <n v="4"/>
    <n v="23"/>
    <n v="0"/>
    <n v="0"/>
    <n v="2"/>
    <n v="3"/>
    <n v="0"/>
    <n v="0"/>
  </r>
  <r>
    <n v="1496"/>
    <s v="1496 | HR"/>
    <s v="HR"/>
    <s v="HR - Manager Level"/>
    <s v="Manager"/>
    <s v="HR-Manager"/>
    <x v="5"/>
    <d v="2022-05-14T13:40:01"/>
    <d v="2022-05-15T13:40:01"/>
    <d v="2022-05-20T13:40:01"/>
    <d v="2022-06-11T13:40:01"/>
    <s v="Yes"/>
    <d v="2022-05-23T13:40:01"/>
    <s v="Failed"/>
    <s v="Didn't pass technical test"/>
    <m/>
    <m/>
    <m/>
    <m/>
    <d v="2022-05-27T13:40:01"/>
    <m/>
    <n v="0"/>
    <m/>
    <m/>
    <m/>
    <m/>
    <s v="Company"/>
    <m/>
    <n v="19"/>
    <n v="0"/>
    <n v="6"/>
    <n v="22"/>
    <n v="0"/>
    <n v="0"/>
    <n v="4"/>
    <n v="1"/>
    <n v="0"/>
    <n v="0"/>
  </r>
  <r>
    <n v="1493"/>
    <s v="1493 | HR"/>
    <s v="HR"/>
    <s v="HR - Manager Level"/>
    <s v="Manager"/>
    <s v="HR-Manager"/>
    <x v="5"/>
    <d v="2022-05-16T13:40:01"/>
    <d v="2022-05-17T13:40:01"/>
    <d v="2022-05-20T13:40:01"/>
    <d v="2022-06-18T13:40:01"/>
    <s v="Yes"/>
    <d v="2022-05-27T13:40:01"/>
    <s v="Failed"/>
    <s v="Didn't pass technical test"/>
    <m/>
    <m/>
    <m/>
    <m/>
    <m/>
    <m/>
    <n v="0"/>
    <m/>
    <m/>
    <m/>
    <m/>
    <s v="Company"/>
    <m/>
    <n v="22"/>
    <n v="0"/>
    <n v="4"/>
    <n v="29"/>
    <n v="0"/>
    <n v="0"/>
    <n v="0"/>
    <n v="1"/>
    <n v="0"/>
    <n v="0"/>
  </r>
  <r>
    <n v="1492"/>
    <s v="1492 | HR"/>
    <s v="HR"/>
    <s v="HR - Manager Level"/>
    <s v="Manager"/>
    <s v="HR-Manager"/>
    <x v="5"/>
    <d v="2022-05-14T13:40:01"/>
    <d v="2022-05-18T13:40:01"/>
    <d v="2022-05-20T13:40:01"/>
    <d v="2022-06-18T13:40:01"/>
    <s v="Yes"/>
    <d v="2022-06-04T13:40:01"/>
    <s v="Failed"/>
    <s v="Other"/>
    <m/>
    <m/>
    <m/>
    <m/>
    <d v="2022-06-07T13:40:01"/>
    <m/>
    <n v="0"/>
    <m/>
    <m/>
    <m/>
    <m/>
    <s v="Company"/>
    <m/>
    <n v="14"/>
    <n v="0"/>
    <n v="6"/>
    <n v="29"/>
    <n v="0"/>
    <n v="0"/>
    <n v="3"/>
    <n v="4"/>
    <n v="0"/>
    <n v="0"/>
  </r>
  <r>
    <n v="1362"/>
    <s v="1362 | HR"/>
    <s v="HR"/>
    <s v="HR - Manager Level"/>
    <s v="Manager"/>
    <s v="HR-Manager"/>
    <x v="5"/>
    <d v="2022-10-18T03:55:53"/>
    <d v="2022-10-19T03:55:53"/>
    <d v="2022-10-22T03:55:53"/>
    <d v="2022-11-10T03:55:53"/>
    <s v="Yes"/>
    <d v="2022-11-03T03:55:53"/>
    <s v="Failed"/>
    <s v="Position filled by another"/>
    <m/>
    <m/>
    <m/>
    <m/>
    <m/>
    <m/>
    <n v="0"/>
    <m/>
    <m/>
    <m/>
    <m/>
    <s v="Company"/>
    <m/>
    <n v="7"/>
    <n v="0"/>
    <n v="4"/>
    <n v="19"/>
    <n v="0"/>
    <n v="0"/>
    <n v="0"/>
    <n v="1"/>
    <n v="0"/>
    <n v="0"/>
  </r>
  <r>
    <n v="1361"/>
    <s v="1361 | HR"/>
    <s v="HR"/>
    <s v="HR - Manager Level"/>
    <s v="Manager"/>
    <s v="HR-Manager"/>
    <x v="5"/>
    <d v="2022-10-15T03:55:53"/>
    <d v="2022-10-16T03:55:53"/>
    <d v="2022-10-22T03:55:53"/>
    <d v="2022-11-10T03:55:53"/>
    <s v="Yes"/>
    <d v="2022-10-30T03:55:53"/>
    <s v="Failed"/>
    <s v="Didn't pass technical test"/>
    <m/>
    <m/>
    <m/>
    <m/>
    <m/>
    <m/>
    <n v="0"/>
    <m/>
    <m/>
    <m/>
    <m/>
    <s v="Candidate"/>
    <m/>
    <n v="11"/>
    <n v="0"/>
    <n v="7"/>
    <n v="19"/>
    <n v="0"/>
    <n v="0"/>
    <n v="0"/>
    <n v="1"/>
    <n v="0"/>
    <n v="0"/>
  </r>
  <r>
    <n v="1218"/>
    <s v="1218 | HR"/>
    <s v="HR"/>
    <s v="HR - Manager Level"/>
    <s v="Manager"/>
    <s v="HR-Manager"/>
    <x v="5"/>
    <d v="2023-07-28T00:06:13"/>
    <d v="2023-07-30T00:06:13"/>
    <d v="2023-07-31T00:06:13"/>
    <d v="2023-08-06T00:06:13"/>
    <s v="Yes"/>
    <d v="2023-08-16T00:06:13"/>
    <s v="Failed"/>
    <s v="Position filled by another"/>
    <m/>
    <m/>
    <m/>
    <m/>
    <d v="2023-08-18T00:06:13"/>
    <m/>
    <n v="0"/>
    <m/>
    <m/>
    <m/>
    <m/>
    <s v="Company"/>
    <m/>
    <n v="10"/>
    <n v="0"/>
    <n v="3"/>
    <n v="6"/>
    <n v="0"/>
    <n v="0"/>
    <n v="2"/>
    <n v="2"/>
    <n v="0"/>
    <n v="0"/>
  </r>
  <r>
    <n v="1190"/>
    <s v="1190 | HR"/>
    <s v="HR"/>
    <s v="HR - Manager Level"/>
    <s v="Manager"/>
    <s v="HR-Manager"/>
    <x v="5"/>
    <d v="2023-05-26T18:50:13"/>
    <d v="2023-05-28T18:50:13"/>
    <d v="2023-06-03T18:50:13"/>
    <d v="2023-06-17T18:50:13"/>
    <s v="Yes"/>
    <d v="2023-06-09T18:50:13"/>
    <s v="Failed"/>
    <s v="Other"/>
    <m/>
    <m/>
    <m/>
    <m/>
    <d v="2023-06-10T18:50:13"/>
    <m/>
    <n v="0"/>
    <m/>
    <m/>
    <m/>
    <m/>
    <s v="Company"/>
    <m/>
    <n v="8"/>
    <n v="0"/>
    <n v="8"/>
    <n v="14"/>
    <n v="0"/>
    <n v="0"/>
    <n v="1"/>
    <n v="2"/>
    <n v="0"/>
    <n v="0"/>
  </r>
  <r>
    <n v="1187"/>
    <s v="1187 | HR"/>
    <s v="HR"/>
    <s v="HR - Manager Level"/>
    <s v="Manager"/>
    <s v="HR-Manager"/>
    <x v="5"/>
    <d v="2023-05-31T18:50:13"/>
    <d v="2023-06-01T18:50:13"/>
    <d v="2023-06-03T18:50:13"/>
    <d v="2023-06-23T18:50:13"/>
    <s v="Yes"/>
    <d v="2023-06-10T18:50:13"/>
    <s v="Failed"/>
    <s v="Not a culture fit"/>
    <m/>
    <m/>
    <m/>
    <m/>
    <d v="2023-06-14T18:50:13"/>
    <m/>
    <n v="0"/>
    <m/>
    <m/>
    <m/>
    <m/>
    <s v="Candidate"/>
    <m/>
    <n v="13"/>
    <n v="0"/>
    <n v="3"/>
    <n v="20"/>
    <n v="0"/>
    <n v="0"/>
    <n v="4"/>
    <n v="1"/>
    <n v="0"/>
    <n v="0"/>
  </r>
  <r>
    <n v="1121"/>
    <s v="1121 | HR"/>
    <s v="HR"/>
    <s v="HR - Manager Level"/>
    <s v="Manager"/>
    <s v="HR-Manager"/>
    <x v="5"/>
    <d v="2023-06-21T13:28:38"/>
    <d v="2023-06-23T13:28:38"/>
    <d v="2023-06-25T13:28:38"/>
    <d v="2023-07-03T13:28:38"/>
    <s v="Yes"/>
    <d v="2023-07-01T13:28:38"/>
    <s v="Failed"/>
    <s v="Didn't pass technical test"/>
    <m/>
    <m/>
    <m/>
    <m/>
    <m/>
    <m/>
    <n v="0"/>
    <m/>
    <m/>
    <m/>
    <m/>
    <s v="Company"/>
    <m/>
    <n v="2"/>
    <n v="0"/>
    <n v="4"/>
    <n v="8"/>
    <n v="0"/>
    <n v="0"/>
    <n v="0"/>
    <n v="2"/>
    <n v="0"/>
    <n v="0"/>
  </r>
  <r>
    <n v="1083"/>
    <s v="1083 | HR"/>
    <s v="HR"/>
    <s v="HR - Manager Level"/>
    <s v="Manager"/>
    <s v="HR-Manager"/>
    <x v="5"/>
    <d v="2022-11-28T23:25:45"/>
    <d v="2022-12-02T23:25:45"/>
    <d v="2022-12-04T23:25:45"/>
    <d v="2022-12-16T23:25:45"/>
    <s v="Yes"/>
    <d v="2022-12-08T23:25:45"/>
    <s v="Failed"/>
    <s v="Didn't pass technical test"/>
    <m/>
    <m/>
    <m/>
    <m/>
    <m/>
    <m/>
    <n v="0"/>
    <m/>
    <m/>
    <m/>
    <m/>
    <s v="Candidate"/>
    <m/>
    <n v="8"/>
    <n v="0"/>
    <n v="6"/>
    <n v="12"/>
    <n v="0"/>
    <n v="0"/>
    <n v="0"/>
    <n v="4"/>
    <n v="0"/>
    <n v="0"/>
  </r>
  <r>
    <n v="2949"/>
    <s v="2949 | HR"/>
    <s v="HR"/>
    <s v="HR - Junior"/>
    <s v="Screening Associate"/>
    <s v="HR-Screening Associate"/>
    <x v="0"/>
    <d v="2022-06-12T11:38:00"/>
    <d v="2022-06-15T11:38:00"/>
    <d v="2022-06-23T11:38:00"/>
    <d v="2022-08-07T11:38:00"/>
    <s v="Yes"/>
    <d v="2022-07-01T11:38:00"/>
    <s v="Failed"/>
    <s v="Position filled by another"/>
    <m/>
    <m/>
    <m/>
    <m/>
    <d v="2022-07-04T11:38:00"/>
    <m/>
    <n v="0"/>
    <m/>
    <m/>
    <m/>
    <m/>
    <s v="Company"/>
    <m/>
    <n v="37"/>
    <n v="0"/>
    <n v="11"/>
    <n v="45"/>
    <n v="0"/>
    <n v="0"/>
    <n v="3"/>
    <n v="3"/>
    <n v="0"/>
    <n v="0"/>
  </r>
  <r>
    <n v="2945"/>
    <s v="2945 | HR"/>
    <s v="HR"/>
    <s v="HR - Junior"/>
    <s v="Screening Associate"/>
    <s v="HR-Screening Associate"/>
    <x v="0"/>
    <d v="2022-06-12T11:38:00"/>
    <d v="2022-06-14T11:38:00"/>
    <d v="2022-06-22T11:38:00"/>
    <d v="2022-08-06T11:38:00"/>
    <s v="Yes"/>
    <d v="2022-07-05T11:38:00"/>
    <s v="Declined"/>
    <m/>
    <d v="2022-07-11T11:38:00"/>
    <s v="Declined"/>
    <m/>
    <m/>
    <d v="2022-07-09T11:38:00"/>
    <m/>
    <n v="0"/>
    <m/>
    <m/>
    <m/>
    <m/>
    <m/>
    <m/>
    <n v="32"/>
    <n v="0"/>
    <n v="10"/>
    <n v="45"/>
    <n v="0"/>
    <n v="0"/>
    <n v="4"/>
    <n v="2"/>
    <n v="0"/>
    <n v="0"/>
  </r>
  <r>
    <n v="2944"/>
    <s v="2944 | HR"/>
    <s v="HR"/>
    <s v="HR - Junior"/>
    <s v="Screening Associate"/>
    <s v="HR-Screening Associate"/>
    <x v="0"/>
    <d v="2022-06-14T11:38:00"/>
    <d v="2022-06-18T11:38:00"/>
    <d v="2022-06-26T11:38:00"/>
    <d v="2022-08-10T11:38:00"/>
    <s v="Yes"/>
    <d v="2022-06-26T11:38:00"/>
    <s v="Pending"/>
    <m/>
    <d v="2022-07-02T11:38:00"/>
    <s v="Pending"/>
    <m/>
    <m/>
    <d v="2022-06-29T11:38:00"/>
    <m/>
    <n v="0"/>
    <m/>
    <m/>
    <m/>
    <m/>
    <m/>
    <m/>
    <n v="45"/>
    <n v="0"/>
    <n v="12"/>
    <n v="45"/>
    <n v="0"/>
    <n v="0"/>
    <n v="3"/>
    <n v="4"/>
    <n v="0"/>
    <n v="0"/>
  </r>
  <r>
    <n v="2899"/>
    <s v="2899 | HR"/>
    <s v="HR"/>
    <s v="HR - Junior"/>
    <s v="Screening Associate"/>
    <s v="HR-Screening Associate"/>
    <x v="0"/>
    <d v="2023-02-06T16:21:51"/>
    <d v="2023-02-08T16:21:51"/>
    <d v="2023-02-15T16:21:51"/>
    <d v="2023-04-01T16:21:51"/>
    <s v="Yes"/>
    <d v="2023-02-28T16:21:51"/>
    <s v="Declined"/>
    <m/>
    <d v="2023-03-05T16:21:51"/>
    <s v="Declined"/>
    <m/>
    <m/>
    <d v="2023-03-02T16:21:51"/>
    <m/>
    <n v="0"/>
    <m/>
    <m/>
    <m/>
    <m/>
    <m/>
    <m/>
    <n v="32"/>
    <n v="0"/>
    <n v="9"/>
    <n v="45"/>
    <n v="0"/>
    <n v="0"/>
    <n v="2"/>
    <n v="2"/>
    <n v="0"/>
    <n v="0"/>
  </r>
  <r>
    <n v="2898"/>
    <s v="2898 | HR"/>
    <s v="HR"/>
    <s v="HR - Junior"/>
    <s v="Screening Associate"/>
    <s v="HR-Screening Associate"/>
    <x v="0"/>
    <d v="2023-02-03T16:21:51"/>
    <d v="2023-02-06T16:21:51"/>
    <d v="2023-02-13T16:21:51"/>
    <d v="2023-03-30T16:21:51"/>
    <s v="Yes"/>
    <d v="2023-02-17T16:21:51"/>
    <s v="Declined"/>
    <m/>
    <d v="2023-02-22T16:21:51"/>
    <s v="Declined"/>
    <m/>
    <m/>
    <d v="2023-02-19T16:21:51"/>
    <m/>
    <n v="0"/>
    <m/>
    <m/>
    <m/>
    <m/>
    <m/>
    <m/>
    <n v="41"/>
    <n v="0"/>
    <n v="10"/>
    <n v="45"/>
    <n v="0"/>
    <n v="0"/>
    <n v="2"/>
    <n v="3"/>
    <n v="0"/>
    <n v="0"/>
  </r>
  <r>
    <n v="2727"/>
    <s v="2727 | HR"/>
    <s v="HR"/>
    <s v="HR - Junior"/>
    <s v="Screening Associate"/>
    <s v="HR-Screening Associate"/>
    <x v="0"/>
    <d v="2023-05-17T05:58:29"/>
    <d v="2023-05-19T05:58:29"/>
    <d v="2023-05-25T05:58:29"/>
    <d v="2023-06-16T05:58:29"/>
    <s v="Yes"/>
    <d v="2023-06-07T05:58:29"/>
    <s v="Declined"/>
    <m/>
    <d v="2023-06-10T05:58:29"/>
    <s v="Declined"/>
    <m/>
    <m/>
    <d v="2023-06-09T05:58:29"/>
    <m/>
    <n v="0"/>
    <m/>
    <m/>
    <m/>
    <m/>
    <m/>
    <m/>
    <n v="9"/>
    <n v="0"/>
    <n v="8"/>
    <n v="22"/>
    <n v="0"/>
    <n v="0"/>
    <n v="2"/>
    <n v="2"/>
    <n v="0"/>
    <n v="0"/>
  </r>
  <r>
    <n v="2722"/>
    <s v="2722 | HR"/>
    <s v="HR"/>
    <s v="HR - Junior"/>
    <s v="Screening Associate"/>
    <s v="HR-Screening Associate"/>
    <x v="0"/>
    <d v="2023-05-15T05:58:29"/>
    <d v="2023-05-19T05:58:29"/>
    <d v="2023-05-25T05:58:29"/>
    <d v="2023-06-21T05:58:29"/>
    <s v="Yes"/>
    <d v="2023-05-29T05:58:29"/>
    <s v="Failed"/>
    <s v="Not a culture fit"/>
    <m/>
    <m/>
    <m/>
    <m/>
    <m/>
    <m/>
    <n v="0"/>
    <m/>
    <m/>
    <m/>
    <m/>
    <s v="Company"/>
    <m/>
    <n v="23"/>
    <n v="0"/>
    <n v="10"/>
    <n v="27"/>
    <n v="0"/>
    <n v="0"/>
    <n v="0"/>
    <n v="4"/>
    <n v="0"/>
    <n v="0"/>
  </r>
  <r>
    <n v="2646"/>
    <s v="2646 | HR"/>
    <s v="HR"/>
    <s v="HR - Junior"/>
    <s v="Screening Associate"/>
    <s v="HR-Screening Associate"/>
    <x v="0"/>
    <d v="2022-01-25T14:06:06"/>
    <d v="2022-01-26T14:06:06"/>
    <d v="2022-02-01T14:06:06"/>
    <d v="2022-02-16T14:06:06"/>
    <s v="Yes"/>
    <d v="2022-02-09T14:06:06"/>
    <s v="Accepted"/>
    <m/>
    <d v="2022-02-15T14:06:06"/>
    <s v="Accepted"/>
    <d v="2022-02-11T14:06:06"/>
    <d v="2022-02-14T14:06:06"/>
    <d v="2022-02-11T14:06:06"/>
    <d v="2022-02-15T14:06:06"/>
    <n v="1"/>
    <d v="2022-02-16T14:06:06"/>
    <d v="2022-02-18T14:06:06"/>
    <d v="2022-02-20T14:06:06"/>
    <m/>
    <m/>
    <d v="2022-03-04T14:06:06"/>
    <n v="7"/>
    <n v="13"/>
    <n v="7"/>
    <n v="15"/>
    <n v="6"/>
    <n v="1"/>
    <n v="2"/>
    <n v="1"/>
    <n v="16"/>
    <n v="6"/>
  </r>
  <r>
    <n v="2586"/>
    <s v="2586 | HR"/>
    <s v="HR"/>
    <s v="HR - Junior"/>
    <s v="Screening Associate"/>
    <s v="HR-Screening Associate"/>
    <x v="0"/>
    <d v="2022-08-11T00:55:27"/>
    <d v="2022-08-13T00:55:27"/>
    <d v="2022-08-18T00:55:27"/>
    <d v="2022-09-07T00:55:27"/>
    <s v="Yes"/>
    <d v="2022-08-24T00:55:27"/>
    <s v="Failed"/>
    <s v="Not a culture fit"/>
    <m/>
    <m/>
    <m/>
    <m/>
    <d v="2022-08-27T00:55:27"/>
    <m/>
    <n v="0"/>
    <m/>
    <m/>
    <m/>
    <m/>
    <s v="Candidate"/>
    <m/>
    <n v="14"/>
    <n v="0"/>
    <n v="7"/>
    <n v="20"/>
    <n v="0"/>
    <n v="0"/>
    <n v="3"/>
    <n v="2"/>
    <n v="0"/>
    <n v="0"/>
  </r>
  <r>
    <n v="2414"/>
    <s v="2414 | HR"/>
    <s v="HR"/>
    <s v="HR - Junior"/>
    <s v="Screening Associate"/>
    <s v="HR-Screening Associate"/>
    <x v="0"/>
    <d v="2023-03-23T14:35:51"/>
    <d v="2023-03-27T14:35:51"/>
    <d v="2023-03-30T14:35:51"/>
    <d v="2023-04-10T14:35:51"/>
    <s v="Yes"/>
    <d v="2023-04-16T14:35:51"/>
    <s v="Failed"/>
    <s v="Other"/>
    <m/>
    <m/>
    <m/>
    <m/>
    <m/>
    <m/>
    <n v="0"/>
    <m/>
    <m/>
    <m/>
    <m/>
    <s v="Company"/>
    <m/>
    <n v="6"/>
    <n v="0"/>
    <n v="7"/>
    <n v="11"/>
    <n v="0"/>
    <n v="0"/>
    <n v="0"/>
    <n v="4"/>
    <n v="0"/>
    <n v="0"/>
  </r>
  <r>
    <n v="2145"/>
    <s v="2145 | HR"/>
    <s v="HR"/>
    <s v="HR - Junior"/>
    <s v="Screening Associate"/>
    <s v="HR-Screening Associate"/>
    <x v="0"/>
    <d v="2022-07-05T19:56:24"/>
    <d v="2022-07-07T19:56:24"/>
    <d v="2022-07-12T19:56:24"/>
    <d v="2022-07-21T19:56:24"/>
    <s v="Yes"/>
    <d v="2022-07-25T19:56:24"/>
    <s v="Failed"/>
    <s v="Position filled by another"/>
    <m/>
    <m/>
    <m/>
    <m/>
    <d v="2022-07-26T19:56:24"/>
    <m/>
    <n v="0"/>
    <m/>
    <m/>
    <m/>
    <m/>
    <s v="Company"/>
    <m/>
    <n v="4"/>
    <n v="0"/>
    <n v="7"/>
    <n v="9"/>
    <n v="0"/>
    <n v="0"/>
    <n v="1"/>
    <n v="2"/>
    <n v="0"/>
    <n v="0"/>
  </r>
  <r>
    <n v="1912"/>
    <s v="1912 | HR"/>
    <s v="HR"/>
    <s v="HR - Junior"/>
    <s v="Screening Associate"/>
    <s v="HR-Screening Associate"/>
    <x v="0"/>
    <d v="2022-05-03T21:24:39"/>
    <d v="2022-05-04T21:24:39"/>
    <d v="2022-05-08T21:24:39"/>
    <d v="2022-05-26T21:24:39"/>
    <s v="Yes"/>
    <d v="2022-05-15T21:24:39"/>
    <s v="Failed"/>
    <s v="Didn't pass technical test"/>
    <m/>
    <m/>
    <m/>
    <m/>
    <d v="2022-05-16T21:24:39"/>
    <m/>
    <n v="0"/>
    <m/>
    <m/>
    <m/>
    <m/>
    <s v="Company"/>
    <m/>
    <n v="11"/>
    <n v="0"/>
    <n v="5"/>
    <n v="18"/>
    <n v="0"/>
    <n v="0"/>
    <n v="1"/>
    <n v="1"/>
    <n v="0"/>
    <n v="0"/>
  </r>
  <r>
    <n v="1908"/>
    <s v="1908 | HR"/>
    <s v="HR"/>
    <s v="HR - Junior"/>
    <s v="Screening Associate"/>
    <s v="HR-Screening Associate"/>
    <x v="0"/>
    <d v="2023-03-10T16:28:31"/>
    <d v="2023-03-13T16:28:31"/>
    <d v="2023-03-16T16:28:31"/>
    <d v="2023-04-02T16:28:31"/>
    <s v="Yes"/>
    <d v="2023-03-29T16:28:31"/>
    <s v="Failed"/>
    <s v="Other"/>
    <m/>
    <m/>
    <m/>
    <m/>
    <m/>
    <m/>
    <n v="0"/>
    <m/>
    <m/>
    <m/>
    <m/>
    <s v="Company"/>
    <m/>
    <n v="4"/>
    <n v="0"/>
    <n v="6"/>
    <n v="17"/>
    <n v="0"/>
    <n v="0"/>
    <n v="0"/>
    <n v="3"/>
    <n v="0"/>
    <n v="0"/>
  </r>
  <r>
    <n v="1741"/>
    <s v="1741 | HR"/>
    <s v="HR"/>
    <s v="HR - Junior"/>
    <s v="Screening Associate"/>
    <s v="HR-Screening Associate"/>
    <x v="0"/>
    <d v="2023-01-20T19:09:14"/>
    <d v="2023-01-23T19:09:14"/>
    <d v="2023-01-27T19:09:14"/>
    <d v="2023-02-16T19:09:14"/>
    <s v="Yes"/>
    <d v="2023-02-11T19:09:14"/>
    <s v="Failed"/>
    <s v="Position filled by another"/>
    <m/>
    <m/>
    <m/>
    <m/>
    <d v="2023-02-13T19:09:14"/>
    <m/>
    <n v="0"/>
    <m/>
    <m/>
    <m/>
    <m/>
    <s v="Candidate"/>
    <m/>
    <n v="5"/>
    <n v="0"/>
    <n v="7"/>
    <n v="20"/>
    <n v="0"/>
    <n v="0"/>
    <n v="2"/>
    <n v="3"/>
    <n v="0"/>
    <n v="0"/>
  </r>
  <r>
    <n v="1611"/>
    <s v="1611 | HR"/>
    <s v="HR"/>
    <s v="HR - Junior"/>
    <s v="Screening Associate"/>
    <s v="HR-Screening Associate"/>
    <x v="0"/>
    <d v="2022-10-17T22:49:43"/>
    <d v="2022-10-20T22:49:43"/>
    <d v="2022-10-24T22:49:43"/>
    <d v="2022-11-20T22:49:43"/>
    <s v="Yes"/>
    <d v="2022-11-05T22:49:43"/>
    <s v="Failed"/>
    <s v="Salary expectation too high"/>
    <m/>
    <m/>
    <m/>
    <m/>
    <d v="2022-11-07T22:49:43"/>
    <m/>
    <n v="0"/>
    <m/>
    <m/>
    <m/>
    <m/>
    <s v="Candidate"/>
    <m/>
    <n v="15"/>
    <n v="0"/>
    <n v="7"/>
    <n v="27"/>
    <n v="0"/>
    <n v="0"/>
    <n v="2"/>
    <n v="3"/>
    <n v="0"/>
    <n v="0"/>
  </r>
  <r>
    <n v="1540"/>
    <s v="1540 | HR"/>
    <s v="HR"/>
    <s v="HR - Junior"/>
    <s v="Screening Associate"/>
    <s v="HR-Screening Associate"/>
    <x v="0"/>
    <d v="2023-05-07T13:06:51"/>
    <d v="2023-05-10T13:06:51"/>
    <d v="2023-05-14T13:06:51"/>
    <d v="2023-05-23T13:06:51"/>
    <s v="Yes"/>
    <d v="2023-05-23T13:06:51"/>
    <s v="Declined"/>
    <m/>
    <d v="2023-05-27T13:06:51"/>
    <s v="Declined"/>
    <m/>
    <m/>
    <d v="2023-05-26T13:06:51"/>
    <m/>
    <n v="0"/>
    <m/>
    <m/>
    <m/>
    <m/>
    <m/>
    <m/>
    <n v="0"/>
    <n v="0"/>
    <n v="7"/>
    <n v="9"/>
    <n v="0"/>
    <n v="0"/>
    <n v="3"/>
    <n v="3"/>
    <n v="0"/>
    <n v="0"/>
  </r>
  <r>
    <n v="1508"/>
    <s v="1508 | HR"/>
    <s v="HR"/>
    <s v="HR - Junior"/>
    <s v="Screening Associate"/>
    <s v="HR-Screening Associate"/>
    <x v="0"/>
    <d v="2022-07-14T08:18:33"/>
    <d v="2022-07-15T08:18:33"/>
    <d v="2022-07-20T08:18:33"/>
    <d v="2022-08-17T08:18:33"/>
    <s v="Yes"/>
    <d v="2022-08-04T08:18:33"/>
    <s v="Failed"/>
    <s v="Not a culture fit"/>
    <m/>
    <m/>
    <m/>
    <m/>
    <m/>
    <m/>
    <n v="0"/>
    <m/>
    <m/>
    <m/>
    <m/>
    <s v="Candidate"/>
    <m/>
    <n v="13"/>
    <n v="0"/>
    <n v="6"/>
    <n v="28"/>
    <n v="0"/>
    <n v="0"/>
    <n v="0"/>
    <n v="1"/>
    <n v="0"/>
    <n v="0"/>
  </r>
  <r>
    <n v="1505"/>
    <s v="1505 | HR"/>
    <s v="HR"/>
    <s v="HR - Junior"/>
    <s v="Screening Associate"/>
    <s v="HR-Screening Associate"/>
    <x v="0"/>
    <d v="2022-07-14T08:18:33"/>
    <d v="2022-07-17T08:18:33"/>
    <d v="2022-07-20T08:18:33"/>
    <d v="2022-07-30T08:18:33"/>
    <s v="Yes"/>
    <d v="2022-08-01T08:18:33"/>
    <s v="Failed"/>
    <s v="Salary expectation too high"/>
    <m/>
    <m/>
    <m/>
    <m/>
    <d v="2022-08-03T08:18:33"/>
    <m/>
    <n v="0"/>
    <m/>
    <m/>
    <m/>
    <m/>
    <s v="Company"/>
    <m/>
    <n v="2"/>
    <n v="0"/>
    <n v="6"/>
    <n v="10"/>
    <n v="0"/>
    <n v="0"/>
    <n v="2"/>
    <n v="3"/>
    <n v="0"/>
    <n v="0"/>
  </r>
  <r>
    <n v="1500"/>
    <s v="1500 | HR"/>
    <s v="HR"/>
    <s v="HR - Junior"/>
    <s v="Screening Associate"/>
    <s v="HR-Screening Associate"/>
    <x v="0"/>
    <d v="2022-05-13T13:40:01"/>
    <d v="2022-05-17T13:40:01"/>
    <d v="2022-05-20T13:40:01"/>
    <d v="2022-06-03T13:40:01"/>
    <s v="Yes"/>
    <d v="2022-05-28T13:40:01"/>
    <s v="Failed"/>
    <s v="Salary expectation too high"/>
    <m/>
    <m/>
    <m/>
    <m/>
    <d v="2022-05-30T13:40:01"/>
    <m/>
    <n v="0"/>
    <m/>
    <m/>
    <m/>
    <m/>
    <s v="Company"/>
    <m/>
    <n v="6"/>
    <n v="0"/>
    <n v="7"/>
    <n v="14"/>
    <n v="0"/>
    <n v="0"/>
    <n v="2"/>
    <n v="4"/>
    <n v="0"/>
    <n v="0"/>
  </r>
  <r>
    <n v="1499"/>
    <s v="1499 | HR"/>
    <s v="HR"/>
    <s v="HR - Junior"/>
    <s v="Screening Associate"/>
    <s v="HR-Screening Associate"/>
    <x v="0"/>
    <d v="2022-05-17T13:40:01"/>
    <d v="2022-05-19T13:40:01"/>
    <d v="2022-05-20T13:40:01"/>
    <d v="2022-06-14T13:40:01"/>
    <s v="Yes"/>
    <d v="2022-05-28T13:40:01"/>
    <s v="Failed"/>
    <s v="Didn't pass technical test"/>
    <m/>
    <m/>
    <m/>
    <m/>
    <d v="2022-05-30T13:40:01"/>
    <m/>
    <n v="0"/>
    <m/>
    <m/>
    <m/>
    <m/>
    <s v="Candidate"/>
    <m/>
    <n v="17"/>
    <n v="0"/>
    <n v="3"/>
    <n v="25"/>
    <n v="0"/>
    <n v="0"/>
    <n v="2"/>
    <n v="2"/>
    <n v="0"/>
    <n v="0"/>
  </r>
  <r>
    <n v="1451"/>
    <s v="1451 | HR"/>
    <s v="HR"/>
    <s v="HR - Junior"/>
    <s v="Screening Associate"/>
    <s v="HR-Screening Associate"/>
    <x v="0"/>
    <d v="2023-04-08T13:44:16"/>
    <d v="2023-04-11T13:44:16"/>
    <d v="2023-04-13T13:44:16"/>
    <d v="2023-04-25T13:44:16"/>
    <s v="Yes"/>
    <d v="2023-04-25T13:44:16"/>
    <s v="Failed"/>
    <s v="Didn't pass technical test"/>
    <m/>
    <m/>
    <m/>
    <m/>
    <d v="2023-04-29T13:44:16"/>
    <m/>
    <n v="0"/>
    <m/>
    <m/>
    <m/>
    <m/>
    <s v="Company"/>
    <m/>
    <n v="0"/>
    <n v="0"/>
    <n v="5"/>
    <n v="12"/>
    <n v="0"/>
    <n v="0"/>
    <n v="4"/>
    <n v="3"/>
    <n v="0"/>
    <n v="0"/>
  </r>
  <r>
    <n v="1366"/>
    <s v="1366 | HR"/>
    <s v="HR"/>
    <s v="HR - Junior"/>
    <s v="Screening Associate"/>
    <s v="HR-Screening Associate"/>
    <x v="0"/>
    <d v="2022-10-20T03:55:53"/>
    <d v="2022-10-21T03:55:53"/>
    <d v="2022-10-22T03:55:53"/>
    <d v="2022-10-29T03:55:53"/>
    <s v="Yes"/>
    <d v="2022-10-31T03:55:53"/>
    <s v="Failed"/>
    <s v="Other"/>
    <m/>
    <m/>
    <m/>
    <m/>
    <d v="2022-11-02T03:55:53"/>
    <m/>
    <n v="0"/>
    <m/>
    <m/>
    <m/>
    <m/>
    <s v="Candidate"/>
    <m/>
    <n v="2"/>
    <n v="0"/>
    <n v="2"/>
    <n v="7"/>
    <n v="0"/>
    <n v="0"/>
    <n v="2"/>
    <n v="1"/>
    <n v="0"/>
    <n v="0"/>
  </r>
  <r>
    <n v="1319"/>
    <s v="1319 | HR"/>
    <s v="HR"/>
    <s v="HR - Junior"/>
    <s v="Screening Associate"/>
    <s v="HR-Screening Associate"/>
    <x v="0"/>
    <d v="2023-08-09T05:35:37"/>
    <d v="2023-08-13T05:35:37"/>
    <d v="2023-08-17T05:35:37"/>
    <d v="2023-09-06T05:35:37"/>
    <s v="Yes"/>
    <d v="2023-08-27T05:35:37"/>
    <s v="Failed"/>
    <s v="Salary expectation too high"/>
    <m/>
    <m/>
    <m/>
    <m/>
    <d v="2023-08-31T05:35:37"/>
    <m/>
    <n v="0"/>
    <m/>
    <m/>
    <m/>
    <m/>
    <s v="Company"/>
    <m/>
    <n v="10"/>
    <n v="0"/>
    <n v="8"/>
    <n v="20"/>
    <n v="0"/>
    <n v="0"/>
    <n v="4"/>
    <n v="4"/>
    <n v="0"/>
    <n v="0"/>
  </r>
  <r>
    <n v="1311"/>
    <s v="1311 | HR"/>
    <s v="HR"/>
    <s v="HR - Junior"/>
    <s v="Screening Associate"/>
    <s v="HR-Screening Associate"/>
    <x v="0"/>
    <d v="2023-08-12T05:35:37"/>
    <d v="2023-08-13T05:35:37"/>
    <d v="2023-08-17T05:35:37"/>
    <d v="2023-08-27T05:35:37"/>
    <s v="Yes"/>
    <d v="2023-08-27T05:35:37"/>
    <s v="Failed"/>
    <s v="Salary expectation too high"/>
    <m/>
    <m/>
    <m/>
    <m/>
    <m/>
    <m/>
    <n v="0"/>
    <m/>
    <m/>
    <m/>
    <m/>
    <s v="Company"/>
    <m/>
    <n v="0"/>
    <n v="0"/>
    <n v="5"/>
    <n v="10"/>
    <n v="0"/>
    <n v="0"/>
    <n v="0"/>
    <n v="1"/>
    <n v="0"/>
    <n v="0"/>
  </r>
  <r>
    <n v="1279"/>
    <s v="1279 | HR"/>
    <s v="HR"/>
    <s v="HR - Junior"/>
    <s v="Screening Associate"/>
    <s v="HR-Screening Associate"/>
    <x v="0"/>
    <d v="2022-05-31T02:35:25"/>
    <d v="2022-06-03T02:35:25"/>
    <d v="2022-06-05T02:35:25"/>
    <d v="2022-06-14T02:35:25"/>
    <s v="Yes"/>
    <d v="2022-06-11T02:35:25"/>
    <s v="Failed"/>
    <s v="Other"/>
    <m/>
    <m/>
    <m/>
    <m/>
    <d v="2022-06-13T02:35:25"/>
    <m/>
    <n v="0"/>
    <m/>
    <m/>
    <m/>
    <m/>
    <s v="Candidate"/>
    <m/>
    <n v="3"/>
    <n v="0"/>
    <n v="5"/>
    <n v="9"/>
    <n v="0"/>
    <n v="0"/>
    <n v="2"/>
    <n v="3"/>
    <n v="0"/>
    <n v="0"/>
  </r>
  <r>
    <n v="1169"/>
    <s v="1169 | HR"/>
    <s v="HR"/>
    <s v="HR - Junior"/>
    <s v="Screening Associate"/>
    <s v="HR-Screening Associate"/>
    <x v="0"/>
    <d v="2023-02-11T20:47:13"/>
    <d v="2023-02-15T20:47:13"/>
    <d v="2023-02-16T20:47:13"/>
    <d v="2023-03-05T20:47:13"/>
    <s v="Yes"/>
    <d v="2023-02-28T20:47:13"/>
    <s v="Failed"/>
    <s v="Salary expectation too high"/>
    <m/>
    <m/>
    <m/>
    <m/>
    <m/>
    <m/>
    <n v="0"/>
    <m/>
    <m/>
    <m/>
    <m/>
    <s v="Company"/>
    <m/>
    <n v="5"/>
    <n v="0"/>
    <n v="5"/>
    <n v="17"/>
    <n v="0"/>
    <n v="0"/>
    <n v="0"/>
    <n v="4"/>
    <n v="0"/>
    <n v="0"/>
  </r>
  <r>
    <n v="1166"/>
    <s v="1166 | HR"/>
    <s v="HR"/>
    <s v="HR - Junior"/>
    <s v="Screening Associate"/>
    <s v="HR-Screening Associate"/>
    <x v="0"/>
    <d v="2023-02-07T20:47:13"/>
    <d v="2023-02-11T20:47:13"/>
    <d v="2023-02-16T20:47:13"/>
    <d v="2023-03-17T20:47:13"/>
    <s v="Yes"/>
    <d v="2023-02-24T20:47:13"/>
    <s v="Declined"/>
    <m/>
    <d v="2023-03-01T20:47:13"/>
    <s v="Declined"/>
    <m/>
    <m/>
    <d v="2023-02-26T20:47:13"/>
    <m/>
    <n v="0"/>
    <m/>
    <m/>
    <m/>
    <m/>
    <m/>
    <m/>
    <n v="21"/>
    <n v="0"/>
    <n v="9"/>
    <n v="29"/>
    <n v="0"/>
    <n v="0"/>
    <n v="2"/>
    <n v="4"/>
    <n v="0"/>
    <n v="0"/>
  </r>
  <r>
    <n v="1137"/>
    <s v="1137 | HR"/>
    <s v="HR"/>
    <s v="HR - Junior"/>
    <s v="Screening Associate"/>
    <s v="HR-Screening Associate"/>
    <x v="0"/>
    <d v="2022-03-15T19:06:16"/>
    <d v="2022-03-17T19:06:16"/>
    <d v="2022-03-19T19:06:16"/>
    <d v="2022-03-24T19:06:16"/>
    <s v="Yes"/>
    <d v="2022-03-27T19:06:16"/>
    <s v="Declined"/>
    <m/>
    <d v="2022-03-30T19:06:16"/>
    <s v="Declined"/>
    <m/>
    <m/>
    <d v="2022-03-29T19:06:16"/>
    <m/>
    <n v="0"/>
    <m/>
    <m/>
    <m/>
    <m/>
    <m/>
    <m/>
    <n v="3"/>
    <n v="0"/>
    <n v="4"/>
    <n v="5"/>
    <n v="0"/>
    <n v="0"/>
    <n v="2"/>
    <n v="2"/>
    <n v="0"/>
    <n v="0"/>
  </r>
  <r>
    <n v="1133"/>
    <s v="1133 | HR"/>
    <s v="HR"/>
    <s v="HR - Junior"/>
    <s v="Screening Associate"/>
    <s v="HR-Screening Associate"/>
    <x v="0"/>
    <d v="2022-03-14T19:06:16"/>
    <d v="2022-03-16T19:06:16"/>
    <d v="2022-03-19T19:06:16"/>
    <d v="2022-04-09T19:06:16"/>
    <s v="Yes"/>
    <d v="2022-03-29T19:06:16"/>
    <s v="Declined"/>
    <m/>
    <d v="2022-04-02T19:06:16"/>
    <s v="Declined"/>
    <m/>
    <m/>
    <d v="2022-04-01T19:06:16"/>
    <m/>
    <n v="0"/>
    <m/>
    <m/>
    <m/>
    <m/>
    <m/>
    <m/>
    <n v="11"/>
    <n v="0"/>
    <n v="5"/>
    <n v="21"/>
    <n v="0"/>
    <n v="0"/>
    <n v="3"/>
    <n v="2"/>
    <n v="0"/>
    <n v="0"/>
  </r>
  <r>
    <n v="1125"/>
    <s v="1125 | HR"/>
    <s v="HR"/>
    <s v="HR - Junior"/>
    <s v="Screening Associate"/>
    <s v="HR-Screening Associate"/>
    <x v="0"/>
    <d v="2023-06-20T13:28:38"/>
    <d v="2023-06-22T13:28:38"/>
    <d v="2023-06-25T13:28:38"/>
    <d v="2023-07-01T13:28:38"/>
    <s v="Yes"/>
    <d v="2023-07-02T13:28:38"/>
    <s v="Accepted"/>
    <m/>
    <d v="2023-07-08T13:28:38"/>
    <s v="Accepted"/>
    <d v="2023-07-03T13:28:38"/>
    <d v="2023-07-06T13:28:38"/>
    <d v="2023-07-05T13:28:38"/>
    <d v="2023-07-07T13:28:38"/>
    <n v="1"/>
    <d v="2023-07-09T13:28:38"/>
    <d v="2023-07-11T13:28:38"/>
    <d v="2023-07-12T13:28:38"/>
    <m/>
    <m/>
    <d v="2023-07-28T13:28:38"/>
    <n v="1"/>
    <n v="11"/>
    <n v="5"/>
    <n v="6"/>
    <n v="6"/>
    <n v="2"/>
    <n v="3"/>
    <n v="2"/>
    <n v="19"/>
    <n v="6"/>
  </r>
  <r>
    <n v="1124"/>
    <s v="1124 | HR"/>
    <s v="HR"/>
    <s v="HR - Junior"/>
    <s v="Analyst"/>
    <s v="HR-Analyst"/>
    <x v="0"/>
    <d v="2023-06-19T13:28:38"/>
    <d v="2023-06-22T13:28:38"/>
    <d v="2023-06-25T13:28:38"/>
    <d v="2023-07-04T13:28:38"/>
    <s v="Yes"/>
    <d v="2023-06-28T13:28:38"/>
    <s v="Failed"/>
    <s v="Other"/>
    <m/>
    <m/>
    <m/>
    <m/>
    <m/>
    <m/>
    <n v="0"/>
    <m/>
    <m/>
    <m/>
    <m/>
    <s v="Candidate"/>
    <m/>
    <n v="6"/>
    <n v="0"/>
    <n v="6"/>
    <n v="9"/>
    <n v="0"/>
    <n v="0"/>
    <n v="0"/>
    <n v="3"/>
    <n v="0"/>
    <n v="0"/>
  </r>
  <r>
    <n v="1090"/>
    <s v="1090 | HR"/>
    <s v="HR"/>
    <s v="HR - Junior"/>
    <s v="Analyst"/>
    <s v="HR-Analyst"/>
    <x v="0"/>
    <d v="2022-11-26T23:25:45"/>
    <d v="2022-11-28T23:25:45"/>
    <d v="2022-12-04T23:25:45"/>
    <d v="2022-12-23T23:25:45"/>
    <s v="Yes"/>
    <d v="2022-12-19T23:25:45"/>
    <s v="Declined"/>
    <m/>
    <d v="2022-12-26T23:25:45"/>
    <s v="Declined"/>
    <m/>
    <m/>
    <d v="2022-12-22T23:25:45"/>
    <m/>
    <n v="0"/>
    <m/>
    <m/>
    <m/>
    <m/>
    <m/>
    <m/>
    <n v="4"/>
    <n v="0"/>
    <n v="8"/>
    <n v="19"/>
    <n v="0"/>
    <n v="0"/>
    <n v="3"/>
    <n v="2"/>
    <n v="0"/>
    <n v="0"/>
  </r>
  <r>
    <n v="1086"/>
    <s v="1086 | HR"/>
    <s v="HR"/>
    <s v="HR - Junior"/>
    <s v="Analyst"/>
    <s v="HR-Analyst"/>
    <x v="0"/>
    <d v="2022-11-28T23:25:45"/>
    <d v="2022-12-01T23:25:45"/>
    <d v="2022-12-04T23:25:45"/>
    <d v="2022-12-17T23:25:45"/>
    <s v="Yes"/>
    <d v="2022-12-11T23:25:45"/>
    <s v="Failed"/>
    <s v="Salary expectation too high"/>
    <m/>
    <m/>
    <m/>
    <m/>
    <m/>
    <m/>
    <n v="0"/>
    <m/>
    <m/>
    <m/>
    <m/>
    <s v="Company"/>
    <m/>
    <n v="6"/>
    <n v="0"/>
    <n v="6"/>
    <n v="13"/>
    <n v="0"/>
    <n v="0"/>
    <n v="0"/>
    <n v="3"/>
    <n v="0"/>
    <n v="0"/>
  </r>
  <r>
    <n v="1045"/>
    <s v="1045 | HR"/>
    <s v="HR"/>
    <s v="HR - Junior"/>
    <s v="Analyst"/>
    <s v="HR-Analyst"/>
    <x v="0"/>
    <d v="2022-11-21T23:03:14"/>
    <d v="2022-11-23T23:03:14"/>
    <d v="2022-11-26T23:03:14"/>
    <d v="2022-12-04T23:03:14"/>
    <s v="Yes"/>
    <d v="2022-12-07T23:03:14"/>
    <s v="Failed"/>
    <s v="Salary expectation too high"/>
    <m/>
    <m/>
    <m/>
    <m/>
    <d v="2022-12-11T23:03:14"/>
    <m/>
    <n v="0"/>
    <m/>
    <m/>
    <m/>
    <m/>
    <s v="Candidate"/>
    <m/>
    <n v="3"/>
    <n v="0"/>
    <n v="5"/>
    <n v="8"/>
    <n v="0"/>
    <n v="0"/>
    <n v="4"/>
    <n v="2"/>
    <n v="0"/>
    <n v="0"/>
  </r>
  <r>
    <n v="1025"/>
    <s v="1025 | HR"/>
    <s v="HR"/>
    <s v="HR - Junior"/>
    <s v="Analyst"/>
    <s v="HR-Analyst"/>
    <x v="0"/>
    <d v="2023-01-28T18:59:14"/>
    <d v="2023-01-31T18:59:14"/>
    <d v="2023-02-01T18:59:14"/>
    <d v="2023-02-26T18:59:14"/>
    <s v="Yes"/>
    <d v="2023-02-08T18:59:14"/>
    <s v="Pending"/>
    <m/>
    <d v="2023-02-11T18:59:14"/>
    <s v="Pending"/>
    <m/>
    <m/>
    <d v="2023-02-10T18:59:14"/>
    <m/>
    <n v="0"/>
    <m/>
    <m/>
    <m/>
    <m/>
    <m/>
    <m/>
    <n v="18"/>
    <n v="0"/>
    <n v="4"/>
    <n v="25"/>
    <n v="0"/>
    <n v="0"/>
    <n v="2"/>
    <n v="3"/>
    <n v="0"/>
    <n v="0"/>
  </r>
  <r>
    <n v="1021"/>
    <s v="1021 | HR"/>
    <s v="HR"/>
    <s v="HR - Junior"/>
    <s v="Analyst"/>
    <s v="HR-Analyst"/>
    <x v="0"/>
    <d v="2023-01-29T18:59:14"/>
    <d v="2023-01-30T18:59:14"/>
    <d v="2023-02-01T18:59:14"/>
    <d v="2023-02-12T18:59:14"/>
    <s v="Yes"/>
    <d v="2023-02-16T18:59:14"/>
    <s v="Failed"/>
    <s v="Didn't pass technical test"/>
    <m/>
    <m/>
    <m/>
    <m/>
    <d v="2023-02-18T18:59:14"/>
    <m/>
    <n v="0"/>
    <m/>
    <m/>
    <m/>
    <m/>
    <s v="Company"/>
    <m/>
    <n v="4"/>
    <n v="0"/>
    <n v="3"/>
    <n v="11"/>
    <n v="0"/>
    <n v="0"/>
    <n v="2"/>
    <n v="1"/>
    <n v="0"/>
    <n v="0"/>
  </r>
  <r>
    <n v="2894"/>
    <s v="2894 | HR"/>
    <s v="HR"/>
    <s v="HR - Associate"/>
    <s v="Quality Assurance"/>
    <s v="HR-Quality Assurance"/>
    <x v="1"/>
    <d v="2023-02-02T16:21:51"/>
    <d v="2023-02-04T16:21:51"/>
    <d v="2023-02-11T16:21:51"/>
    <d v="2023-03-28T16:21:51"/>
    <s v="Yes"/>
    <d v="2023-02-15T16:21:51"/>
    <s v="Accepted"/>
    <m/>
    <d v="2023-02-20T16:21:51"/>
    <s v="Accepted"/>
    <d v="2023-02-17T16:21:51"/>
    <d v="2023-02-20T16:21:51"/>
    <d v="2023-02-17T16:21:51"/>
    <d v="2023-02-20T16:21:51"/>
    <n v="1"/>
    <d v="2023-02-23T16:21:51"/>
    <d v="2023-02-24T16:21:51"/>
    <d v="2023-02-26T16:21:51"/>
    <m/>
    <m/>
    <d v="2023-03-12T16:21:51"/>
    <n v="41"/>
    <n v="9"/>
    <n v="9"/>
    <n v="45"/>
    <n v="6"/>
    <n v="3"/>
    <n v="2"/>
    <n v="2"/>
    <n v="17"/>
    <n v="6"/>
  </r>
  <r>
    <n v="2891"/>
    <s v="2891 | HR"/>
    <s v="HR"/>
    <s v="HR - Associate"/>
    <s v="Quality Assurance"/>
    <s v="HR-Quality Assurance"/>
    <x v="1"/>
    <d v="2023-02-05T16:21:51"/>
    <d v="2023-02-06T16:21:51"/>
    <d v="2023-02-13T16:21:51"/>
    <d v="2023-03-30T16:21:51"/>
    <s v="Yes"/>
    <d v="2023-02-15T16:21:51"/>
    <s v="Declined"/>
    <m/>
    <d v="2023-02-17T16:21:51"/>
    <s v="Declined"/>
    <m/>
    <m/>
    <d v="2023-02-16T16:21:51"/>
    <m/>
    <n v="0"/>
    <m/>
    <m/>
    <m/>
    <m/>
    <m/>
    <m/>
    <n v="43"/>
    <n v="0"/>
    <n v="8"/>
    <n v="45"/>
    <n v="0"/>
    <n v="0"/>
    <n v="1"/>
    <n v="1"/>
    <n v="0"/>
    <n v="0"/>
  </r>
  <r>
    <n v="2729"/>
    <s v="2729 | HR"/>
    <s v="HR"/>
    <s v="HR - Associate"/>
    <s v="Quality Assurance"/>
    <s v="HR-Quality Assurance"/>
    <x v="1"/>
    <d v="2023-05-21T05:58:29"/>
    <d v="2023-05-22T05:58:29"/>
    <d v="2023-05-25T05:58:29"/>
    <d v="2023-06-04T05:58:29"/>
    <s v="Yes"/>
    <d v="2023-06-10T05:58:29"/>
    <s v="Failed"/>
    <s v="Not a culture fit"/>
    <m/>
    <m/>
    <m/>
    <m/>
    <d v="2023-06-12T05:58:29"/>
    <m/>
    <n v="0"/>
    <m/>
    <m/>
    <m/>
    <m/>
    <s v="Company"/>
    <m/>
    <n v="6"/>
    <n v="0"/>
    <n v="4"/>
    <n v="10"/>
    <n v="0"/>
    <n v="0"/>
    <n v="2"/>
    <n v="1"/>
    <n v="0"/>
    <n v="0"/>
  </r>
  <r>
    <n v="2668"/>
    <s v="2668 | HR"/>
    <s v="HR"/>
    <s v="HR - Associate"/>
    <s v="Quality Assurance"/>
    <s v="HR-Quality Assurance"/>
    <x v="1"/>
    <d v="2022-12-02T21:41:18"/>
    <d v="2022-12-04T21:41:18"/>
    <d v="2022-12-08T21:41:18"/>
    <d v="2022-12-29T21:41:18"/>
    <s v="Yes"/>
    <d v="2022-12-20T21:41:18"/>
    <s v="Failed"/>
    <s v="Position filled by another"/>
    <m/>
    <m/>
    <m/>
    <m/>
    <m/>
    <m/>
    <n v="0"/>
    <m/>
    <m/>
    <m/>
    <m/>
    <s v="Company"/>
    <m/>
    <n v="9"/>
    <n v="0"/>
    <n v="6"/>
    <n v="21"/>
    <n v="0"/>
    <n v="0"/>
    <n v="0"/>
    <n v="2"/>
    <n v="0"/>
    <n v="0"/>
  </r>
  <r>
    <n v="2662"/>
    <s v="2662 | HR"/>
    <s v="HR"/>
    <s v="HR - Associate"/>
    <s v="Quality Assurance"/>
    <s v="HR-Quality Assurance"/>
    <x v="1"/>
    <d v="2022-12-05T21:41:18"/>
    <d v="2022-12-06T21:41:18"/>
    <d v="2022-12-08T21:41:18"/>
    <d v="2022-12-30T21:41:18"/>
    <s v="Yes"/>
    <d v="2022-12-11T21:41:18"/>
    <s v="Failed"/>
    <s v="Other"/>
    <m/>
    <m/>
    <m/>
    <m/>
    <d v="2022-12-12T21:41:18"/>
    <m/>
    <n v="0"/>
    <m/>
    <m/>
    <m/>
    <m/>
    <s v="Candidate"/>
    <m/>
    <n v="19"/>
    <n v="0"/>
    <n v="3"/>
    <n v="22"/>
    <n v="0"/>
    <n v="0"/>
    <n v="1"/>
    <n v="1"/>
    <n v="0"/>
    <n v="0"/>
  </r>
  <r>
    <n v="2650"/>
    <s v="2650 | HR"/>
    <s v="HR"/>
    <s v="HR - Associate"/>
    <s v="Quality Assurance"/>
    <s v="HR-Quality Assurance"/>
    <x v="1"/>
    <d v="2022-01-22T14:06:06"/>
    <d v="2022-01-26T14:06:06"/>
    <d v="2022-02-01T14:06:06"/>
    <d v="2022-02-12T14:06:06"/>
    <s v="Yes"/>
    <d v="2022-02-13T14:06:06"/>
    <s v="Failed"/>
    <s v="Position filled by another"/>
    <m/>
    <m/>
    <m/>
    <m/>
    <m/>
    <m/>
    <n v="0"/>
    <m/>
    <m/>
    <m/>
    <m/>
    <s v="Candidate"/>
    <m/>
    <n v="1"/>
    <n v="0"/>
    <n v="10"/>
    <n v="11"/>
    <n v="0"/>
    <n v="0"/>
    <n v="0"/>
    <n v="4"/>
    <n v="0"/>
    <n v="0"/>
  </r>
  <r>
    <n v="2378"/>
    <s v="2378 | HR"/>
    <s v="HR"/>
    <s v="HR - Associate"/>
    <s v="Quality Assurance"/>
    <s v="HR-Quality Assurance"/>
    <x v="1"/>
    <d v="2023-04-11T22:01:03"/>
    <d v="2023-04-15T22:01:03"/>
    <d v="2023-04-20T22:01:03"/>
    <d v="2023-04-30T22:01:03"/>
    <s v="Yes"/>
    <d v="2023-05-01T22:01:03"/>
    <s v="Declined"/>
    <m/>
    <d v="2023-05-07T22:01:03"/>
    <s v="Declined"/>
    <m/>
    <m/>
    <d v="2023-05-03T22:01:03"/>
    <m/>
    <n v="0"/>
    <m/>
    <m/>
    <m/>
    <m/>
    <m/>
    <m/>
    <n v="1"/>
    <n v="0"/>
    <n v="9"/>
    <n v="10"/>
    <n v="0"/>
    <n v="0"/>
    <n v="2"/>
    <n v="4"/>
    <n v="0"/>
    <n v="0"/>
  </r>
  <r>
    <n v="2373"/>
    <s v="2373 | HR"/>
    <s v="HR"/>
    <s v="HR - Associate"/>
    <s v="Quality Assurance"/>
    <s v="HR-Quality Assurance"/>
    <x v="1"/>
    <d v="2023-04-14T22:01:03"/>
    <d v="2023-04-17T22:01:03"/>
    <d v="2023-04-20T22:01:03"/>
    <d v="2023-05-12T22:01:03"/>
    <s v="Yes"/>
    <d v="2023-04-30T22:01:03"/>
    <s v="Failed"/>
    <s v="Not a culture fit"/>
    <m/>
    <m/>
    <m/>
    <m/>
    <d v="2023-05-03T22:01:03"/>
    <m/>
    <n v="0"/>
    <m/>
    <m/>
    <m/>
    <m/>
    <s v="Company"/>
    <m/>
    <n v="12"/>
    <n v="0"/>
    <n v="6"/>
    <n v="22"/>
    <n v="0"/>
    <n v="0"/>
    <n v="3"/>
    <n v="3"/>
    <n v="0"/>
    <n v="0"/>
  </r>
  <r>
    <n v="2258"/>
    <s v="2258 | HR"/>
    <s v="HR"/>
    <s v="HR - Associate"/>
    <s v="Quality Assurance"/>
    <s v="HR-Quality Assurance"/>
    <x v="1"/>
    <d v="2022-08-07T16:27:58"/>
    <d v="2022-08-08T16:27:58"/>
    <d v="2022-08-14T16:27:58"/>
    <d v="2022-09-13T16:27:58"/>
    <s v="Yes"/>
    <d v="2022-08-28T16:27:58"/>
    <s v="Failed"/>
    <s v="Salary expectation too high"/>
    <m/>
    <m/>
    <m/>
    <m/>
    <m/>
    <m/>
    <n v="0"/>
    <m/>
    <m/>
    <m/>
    <m/>
    <s v="Candidate"/>
    <m/>
    <n v="16"/>
    <n v="0"/>
    <n v="7"/>
    <n v="30"/>
    <n v="0"/>
    <n v="0"/>
    <n v="0"/>
    <n v="1"/>
    <n v="0"/>
    <n v="0"/>
  </r>
  <r>
    <n v="2257"/>
    <s v="2257 | HR"/>
    <s v="HR"/>
    <s v="HR - Associate"/>
    <s v="Quality Assurance"/>
    <s v="HR-Quality Assurance"/>
    <x v="1"/>
    <d v="2022-08-08T16:27:58"/>
    <d v="2022-08-09T16:27:58"/>
    <d v="2022-08-14T16:27:58"/>
    <d v="2022-09-04T16:27:58"/>
    <s v="Yes"/>
    <d v="2022-08-23T16:27:58"/>
    <s v="Accepted"/>
    <m/>
    <d v="2022-08-28T16:27:58"/>
    <s v="Accepted"/>
    <d v="2022-08-24T16:27:58"/>
    <d v="2022-08-25T16:27:58"/>
    <d v="2022-08-26T16:27:58"/>
    <d v="2022-08-29T16:27:58"/>
    <n v="1"/>
    <d v="2022-09-02T16:27:58"/>
    <d v="2022-09-05T16:27:58"/>
    <d v="2022-09-06T16:27:58"/>
    <m/>
    <m/>
    <d v="2022-09-18T16:27:58"/>
    <n v="12"/>
    <n v="11"/>
    <n v="6"/>
    <n v="21"/>
    <n v="12"/>
    <n v="4"/>
    <n v="3"/>
    <n v="1"/>
    <n v="16"/>
    <n v="12"/>
  </r>
  <r>
    <n v="2051"/>
    <s v="2051 | HR"/>
    <s v="HR"/>
    <s v="HR - Associate"/>
    <s v="Quality Assurance"/>
    <s v="HR-Quality Assurance"/>
    <x v="1"/>
    <d v="2022-01-16T19:56:47"/>
    <d v="2022-01-17T19:56:47"/>
    <d v="2022-01-19T19:56:47"/>
    <d v="2022-01-27T19:56:47"/>
    <s v="Yes"/>
    <d v="2022-01-24T19:56:47"/>
    <s v="Declined"/>
    <m/>
    <d v="2022-01-30T19:56:47"/>
    <s v="Declined"/>
    <m/>
    <m/>
    <d v="2022-01-27T19:56:47"/>
    <m/>
    <n v="0"/>
    <m/>
    <m/>
    <m/>
    <m/>
    <m/>
    <m/>
    <n v="3"/>
    <n v="0"/>
    <n v="3"/>
    <n v="8"/>
    <n v="0"/>
    <n v="0"/>
    <n v="3"/>
    <n v="1"/>
    <n v="0"/>
    <n v="0"/>
  </r>
  <r>
    <n v="1959"/>
    <s v="1959 | HR"/>
    <s v="HR"/>
    <s v="HR - Associate"/>
    <s v="Quality Assurance"/>
    <s v="HR-Quality Assurance"/>
    <x v="1"/>
    <d v="2022-09-11T01:01:03"/>
    <d v="2022-09-15T01:01:03"/>
    <d v="2022-09-21T01:01:03"/>
    <d v="2022-10-14T01:01:03"/>
    <s v="Yes"/>
    <d v="2022-10-08T01:01:03"/>
    <s v="Pending"/>
    <m/>
    <d v="2022-10-13T01:01:03"/>
    <s v="Pending"/>
    <m/>
    <m/>
    <d v="2022-10-12T01:01:03"/>
    <m/>
    <n v="0"/>
    <m/>
    <m/>
    <m/>
    <m/>
    <m/>
    <m/>
    <n v="6"/>
    <n v="0"/>
    <n v="10"/>
    <n v="23"/>
    <n v="0"/>
    <n v="0"/>
    <n v="4"/>
    <n v="4"/>
    <n v="0"/>
    <n v="0"/>
  </r>
  <r>
    <n v="1904"/>
    <s v="1904 | HR"/>
    <s v="HR"/>
    <s v="HR - Associate"/>
    <s v="Quality Assurance"/>
    <s v="HR-Quality Assurance"/>
    <x v="1"/>
    <d v="2023-03-10T16:28:31"/>
    <d v="2023-03-12T16:28:31"/>
    <d v="2023-03-16T16:28:31"/>
    <d v="2023-04-13T16:28:31"/>
    <s v="Yes"/>
    <d v="2023-03-31T16:28:31"/>
    <s v="Failed"/>
    <s v="Position filled by another"/>
    <m/>
    <m/>
    <m/>
    <m/>
    <m/>
    <m/>
    <n v="0"/>
    <m/>
    <m/>
    <m/>
    <m/>
    <s v="Candidate"/>
    <m/>
    <n v="13"/>
    <n v="0"/>
    <n v="6"/>
    <n v="28"/>
    <n v="0"/>
    <n v="0"/>
    <n v="0"/>
    <n v="2"/>
    <n v="0"/>
    <n v="0"/>
  </r>
  <r>
    <n v="1895"/>
    <s v="1895 | HR"/>
    <s v="HR"/>
    <s v="HR - Associate"/>
    <s v="Quality Assurance"/>
    <s v="HR-Quality Assurance"/>
    <x v="1"/>
    <d v="2022-02-01T06:40:23"/>
    <d v="2022-02-04T06:40:23"/>
    <d v="2022-02-07T06:40:23"/>
    <d v="2022-02-14T06:40:23"/>
    <s v="Yes"/>
    <d v="2022-02-15T06:40:23"/>
    <s v="Failed"/>
    <s v="Position filled by another"/>
    <m/>
    <m/>
    <m/>
    <m/>
    <m/>
    <m/>
    <n v="0"/>
    <m/>
    <m/>
    <m/>
    <m/>
    <s v="Candidate"/>
    <m/>
    <n v="1"/>
    <n v="0"/>
    <n v="6"/>
    <n v="7"/>
    <n v="0"/>
    <n v="0"/>
    <n v="0"/>
    <n v="3"/>
    <n v="0"/>
    <n v="0"/>
  </r>
  <r>
    <n v="1774"/>
    <s v="1774 | HR"/>
    <s v="HR"/>
    <s v="HR - Associate"/>
    <s v="Quality Assurance"/>
    <s v="HR-Quality Assurance"/>
    <x v="1"/>
    <d v="2022-05-31T19:49:14"/>
    <d v="2022-06-04T19:49:14"/>
    <d v="2022-06-06T19:49:14"/>
    <d v="2022-06-14T19:49:14"/>
    <s v="Yes"/>
    <d v="2022-06-17T19:49:14"/>
    <s v="Failed"/>
    <s v="Salary expectation too high"/>
    <m/>
    <m/>
    <m/>
    <m/>
    <m/>
    <m/>
    <n v="0"/>
    <m/>
    <m/>
    <m/>
    <m/>
    <s v="Candidate"/>
    <m/>
    <n v="3"/>
    <n v="0"/>
    <n v="6"/>
    <n v="8"/>
    <n v="0"/>
    <n v="0"/>
    <n v="0"/>
    <n v="4"/>
    <n v="0"/>
    <n v="0"/>
  </r>
  <r>
    <n v="1743"/>
    <s v="1743 | HR"/>
    <s v="HR"/>
    <s v="HR - Associate"/>
    <s v="Quality Assurance"/>
    <s v="HR-Quality Assurance"/>
    <x v="1"/>
    <d v="2023-01-22T19:09:14"/>
    <d v="2023-01-23T19:09:14"/>
    <d v="2023-01-27T19:09:14"/>
    <d v="2023-02-07T19:09:14"/>
    <s v="Yes"/>
    <d v="2023-02-07T19:09:14"/>
    <s v="Declined"/>
    <m/>
    <d v="2023-02-10T19:09:14"/>
    <s v="Declined"/>
    <m/>
    <m/>
    <d v="2023-02-09T19:09:14"/>
    <m/>
    <n v="0"/>
    <m/>
    <m/>
    <m/>
    <m/>
    <m/>
    <m/>
    <n v="0"/>
    <n v="0"/>
    <n v="5"/>
    <n v="11"/>
    <n v="0"/>
    <n v="0"/>
    <n v="2"/>
    <n v="1"/>
    <n v="0"/>
    <n v="0"/>
  </r>
  <r>
    <n v="1648"/>
    <s v="1648 | HR"/>
    <s v="HR"/>
    <s v="HR - Associate"/>
    <s v="Quality Assurance"/>
    <s v="HR-Quality Assurance"/>
    <x v="1"/>
    <d v="2022-12-19T15:52:13"/>
    <d v="2022-12-20T15:52:13"/>
    <d v="2022-12-25T15:52:13"/>
    <d v="2023-01-12T15:52:13"/>
    <s v="Yes"/>
    <d v="2023-01-09T15:52:13"/>
    <s v="Failed"/>
    <s v="Salary expectation too high"/>
    <m/>
    <m/>
    <m/>
    <m/>
    <m/>
    <m/>
    <n v="0"/>
    <m/>
    <m/>
    <m/>
    <m/>
    <s v="Candidate"/>
    <m/>
    <n v="3"/>
    <n v="0"/>
    <n v="6"/>
    <n v="18"/>
    <n v="0"/>
    <n v="0"/>
    <n v="0"/>
    <n v="1"/>
    <n v="0"/>
    <n v="0"/>
  </r>
  <r>
    <n v="1643"/>
    <s v="1643 | HR"/>
    <s v="HR"/>
    <s v="HR - Associate"/>
    <s v="Quality Assurance"/>
    <s v="HR-Quality Assurance"/>
    <x v="1"/>
    <d v="2022-12-22T15:52:13"/>
    <d v="2022-12-24T15:52:13"/>
    <d v="2022-12-25T15:52:13"/>
    <d v="2023-01-04T15:52:13"/>
    <s v="Yes"/>
    <d v="2023-01-02T15:52:13"/>
    <s v="Accepted"/>
    <m/>
    <d v="2023-01-05T15:52:13"/>
    <s v="Accepted"/>
    <d v="2023-01-04T15:52:13"/>
    <d v="2023-01-07T15:52:13"/>
    <d v="2023-01-04T15:52:13"/>
    <d v="2023-01-09T15:52:13"/>
    <n v="1"/>
    <d v="2023-01-12T15:52:13"/>
    <d v="2023-01-13T15:52:13"/>
    <d v="2023-01-14T15:52:13"/>
    <m/>
    <m/>
    <d v="2023-01-28T15:52:13"/>
    <n v="2"/>
    <n v="13"/>
    <n v="3"/>
    <n v="10"/>
    <n v="7"/>
    <n v="3"/>
    <n v="2"/>
    <n v="2"/>
    <n v="16"/>
    <n v="7"/>
  </r>
  <r>
    <n v="1618"/>
    <s v="1618 | HR"/>
    <s v="HR"/>
    <s v="HR - Associate"/>
    <s v="Quality Assurance"/>
    <s v="HR-Quality Assurance"/>
    <x v="1"/>
    <d v="2022-10-16T22:49:43"/>
    <d v="2022-10-20T22:49:43"/>
    <d v="2022-10-24T22:49:43"/>
    <d v="2022-11-08T22:49:43"/>
    <s v="Yes"/>
    <d v="2022-11-06T22:49:43"/>
    <s v="Failed"/>
    <s v="Salary expectation too high"/>
    <m/>
    <m/>
    <m/>
    <m/>
    <m/>
    <m/>
    <n v="0"/>
    <m/>
    <m/>
    <m/>
    <m/>
    <s v="Candidate"/>
    <m/>
    <n v="2"/>
    <n v="0"/>
    <n v="8"/>
    <n v="15"/>
    <n v="0"/>
    <n v="0"/>
    <n v="0"/>
    <n v="4"/>
    <n v="0"/>
    <n v="0"/>
  </r>
  <r>
    <n v="1593"/>
    <s v="1593 | HR"/>
    <s v="HR"/>
    <s v="HR - Associate"/>
    <s v="Quality Assurance"/>
    <s v="HR-Quality Assurance"/>
    <x v="1"/>
    <d v="2023-03-11T03:56:27"/>
    <d v="2023-03-12T03:56:27"/>
    <d v="2023-03-15T03:56:27"/>
    <d v="2023-04-13T03:56:27"/>
    <s v="Yes"/>
    <d v="2023-03-26T03:56:27"/>
    <s v="Pending"/>
    <m/>
    <d v="2023-04-03T03:56:27"/>
    <s v="Pending"/>
    <m/>
    <m/>
    <d v="2023-03-30T03:56:27"/>
    <m/>
    <n v="0"/>
    <m/>
    <m/>
    <m/>
    <m/>
    <m/>
    <m/>
    <n v="18"/>
    <n v="0"/>
    <n v="4"/>
    <n v="29"/>
    <n v="0"/>
    <n v="0"/>
    <n v="4"/>
    <n v="1"/>
    <n v="0"/>
    <n v="0"/>
  </r>
  <r>
    <n v="1536"/>
    <s v="1536 | HR"/>
    <s v="HR"/>
    <s v="HR - Associate"/>
    <s v="Quality Assurance"/>
    <s v="HR-Quality Assurance"/>
    <x v="1"/>
    <d v="2023-05-09T13:06:51"/>
    <d v="2023-05-11T13:06:51"/>
    <d v="2023-05-14T13:06:51"/>
    <d v="2023-05-20T13:06:51"/>
    <s v="Yes"/>
    <d v="2023-05-29T13:06:51"/>
    <s v="Failed"/>
    <s v="Didn't pass technical test"/>
    <m/>
    <m/>
    <m/>
    <m/>
    <m/>
    <m/>
    <n v="0"/>
    <m/>
    <m/>
    <m/>
    <m/>
    <s v="Company"/>
    <m/>
    <n v="9"/>
    <n v="0"/>
    <n v="5"/>
    <n v="6"/>
    <n v="0"/>
    <n v="0"/>
    <n v="0"/>
    <n v="2"/>
    <n v="0"/>
    <n v="0"/>
  </r>
  <r>
    <n v="1502"/>
    <s v="1502 | HR"/>
    <s v="HR"/>
    <s v="HR - Associate"/>
    <s v="Quality Assurance"/>
    <s v="HR-Quality Assurance"/>
    <x v="1"/>
    <d v="2022-07-17T08:18:33"/>
    <d v="2022-07-18T08:18:33"/>
    <d v="2022-07-20T08:18:33"/>
    <d v="2022-08-07T08:18:33"/>
    <s v="Yes"/>
    <d v="2022-07-25T08:18:33"/>
    <s v="Failed"/>
    <s v="Other"/>
    <m/>
    <m/>
    <m/>
    <m/>
    <m/>
    <m/>
    <n v="0"/>
    <m/>
    <m/>
    <m/>
    <m/>
    <s v="Candidate"/>
    <m/>
    <n v="13"/>
    <n v="0"/>
    <n v="3"/>
    <n v="18"/>
    <n v="0"/>
    <n v="0"/>
    <n v="0"/>
    <n v="1"/>
    <n v="0"/>
    <n v="0"/>
  </r>
  <r>
    <n v="1501"/>
    <s v="1501 | HR"/>
    <s v="HR"/>
    <s v="HR - Associate"/>
    <s v="Quality Assurance"/>
    <s v="HR-Quality Assurance"/>
    <x v="1"/>
    <d v="2022-07-11T08:18:33"/>
    <d v="2022-07-15T08:18:33"/>
    <d v="2022-07-20T08:18:33"/>
    <d v="2022-08-09T08:18:33"/>
    <s v="Yes"/>
    <d v="2022-08-05T08:18:33"/>
    <s v="Failed"/>
    <s v="Salary expectation too high"/>
    <m/>
    <m/>
    <m/>
    <m/>
    <d v="2022-08-07T08:18:33"/>
    <m/>
    <n v="0"/>
    <m/>
    <m/>
    <m/>
    <m/>
    <s v="Candidate"/>
    <m/>
    <n v="4"/>
    <n v="0"/>
    <n v="9"/>
    <n v="20"/>
    <n v="0"/>
    <n v="0"/>
    <n v="2"/>
    <n v="4"/>
    <n v="0"/>
    <n v="0"/>
  </r>
  <r>
    <n v="1495"/>
    <s v="1495 | HR"/>
    <s v="HR"/>
    <s v="HR - Associate"/>
    <s v="Quality Assurance"/>
    <s v="HR-Quality Assurance"/>
    <x v="1"/>
    <d v="2022-05-14T13:40:01"/>
    <d v="2022-05-16T13:40:01"/>
    <d v="2022-05-20T13:40:01"/>
    <d v="2022-06-15T13:40:01"/>
    <s v="Yes"/>
    <d v="2022-05-31T13:40:01"/>
    <s v="Failed"/>
    <s v="Other"/>
    <m/>
    <m/>
    <m/>
    <m/>
    <d v="2022-06-03T13:40:01"/>
    <m/>
    <n v="0"/>
    <m/>
    <m/>
    <m/>
    <m/>
    <s v="Candidate"/>
    <m/>
    <n v="15"/>
    <n v="0"/>
    <n v="6"/>
    <n v="26"/>
    <n v="0"/>
    <n v="0"/>
    <n v="3"/>
    <n v="2"/>
    <n v="0"/>
    <n v="0"/>
  </r>
  <r>
    <n v="1458"/>
    <s v="1458 | HR"/>
    <s v="HR"/>
    <s v="HR - Associate"/>
    <s v="Quality Assurance"/>
    <s v="HR-Quality Assurance"/>
    <x v="1"/>
    <d v="2023-04-08T13:44:16"/>
    <d v="2023-04-09T13:44:16"/>
    <d v="2023-04-13T13:44:16"/>
    <d v="2023-05-12T13:44:16"/>
    <s v="Yes"/>
    <d v="2023-04-22T13:44:16"/>
    <s v="Failed"/>
    <s v="Salary expectation too high"/>
    <m/>
    <m/>
    <m/>
    <m/>
    <m/>
    <m/>
    <n v="0"/>
    <m/>
    <m/>
    <m/>
    <m/>
    <s v="Company"/>
    <m/>
    <n v="20"/>
    <n v="0"/>
    <n v="5"/>
    <n v="29"/>
    <n v="0"/>
    <n v="0"/>
    <n v="0"/>
    <n v="1"/>
    <n v="0"/>
    <n v="0"/>
  </r>
  <r>
    <n v="1455"/>
    <s v="1455 | HR"/>
    <s v="HR"/>
    <s v="HR - Associate"/>
    <s v="Quality Assurance"/>
    <s v="HR-Quality Assurance"/>
    <x v="1"/>
    <d v="2023-04-08T13:44:16"/>
    <d v="2023-04-11T13:44:16"/>
    <d v="2023-04-13T13:44:16"/>
    <d v="2023-04-23T13:44:16"/>
    <s v="Yes"/>
    <d v="2023-04-22T13:44:16"/>
    <s v="Failed"/>
    <s v="Didn't pass technical test"/>
    <m/>
    <m/>
    <m/>
    <m/>
    <m/>
    <m/>
    <n v="0"/>
    <m/>
    <m/>
    <m/>
    <m/>
    <s v="Candidate"/>
    <m/>
    <n v="1"/>
    <n v="0"/>
    <n v="5"/>
    <n v="10"/>
    <n v="0"/>
    <n v="0"/>
    <n v="0"/>
    <n v="3"/>
    <n v="0"/>
    <n v="0"/>
  </r>
  <r>
    <n v="1427"/>
    <s v="1427 | HR"/>
    <s v="HR"/>
    <s v="HR - Associate"/>
    <s v="Quality Assurance"/>
    <s v="HR-Quality Assurance"/>
    <x v="1"/>
    <d v="2022-04-09T02:42:56"/>
    <d v="2022-04-11T02:42:56"/>
    <d v="2022-04-15T02:42:56"/>
    <d v="2022-04-27T02:42:56"/>
    <s v="Yes"/>
    <d v="2022-04-21T02:42:56"/>
    <s v="Failed"/>
    <s v="Not a culture fit"/>
    <m/>
    <m/>
    <m/>
    <m/>
    <m/>
    <m/>
    <n v="0"/>
    <m/>
    <m/>
    <m/>
    <m/>
    <s v="Candidate"/>
    <m/>
    <n v="6"/>
    <n v="0"/>
    <n v="6"/>
    <n v="12"/>
    <n v="0"/>
    <n v="0"/>
    <n v="0"/>
    <n v="2"/>
    <n v="0"/>
    <n v="0"/>
  </r>
  <r>
    <n v="1421"/>
    <s v="1421 | HR"/>
    <s v="HR"/>
    <s v="HR - Associate"/>
    <s v="Quality Assurance"/>
    <s v="HR-Quality Assurance"/>
    <x v="1"/>
    <d v="2022-04-07T02:42:56"/>
    <d v="2022-04-09T02:42:56"/>
    <d v="2022-04-15T02:42:56"/>
    <d v="2022-05-07T02:42:56"/>
    <s v="Yes"/>
    <d v="2022-04-26T02:42:56"/>
    <s v="Accepted"/>
    <m/>
    <d v="2022-05-02T02:42:56"/>
    <s v="Accepted"/>
    <d v="2022-04-28T02:42:56"/>
    <d v="2022-05-01T02:42:56"/>
    <d v="2022-04-29T02:42:56"/>
    <d v="2022-05-01T02:42:56"/>
    <n v="1"/>
    <d v="2022-05-02T02:42:56"/>
    <d v="2022-05-05T02:42:56"/>
    <d v="2022-05-08T02:42:56"/>
    <m/>
    <m/>
    <d v="2022-05-17T02:42:56"/>
    <n v="11"/>
    <n v="16"/>
    <n v="8"/>
    <n v="22"/>
    <n v="7"/>
    <n v="1"/>
    <n v="3"/>
    <n v="2"/>
    <n v="15"/>
    <n v="7"/>
  </r>
  <r>
    <n v="1363"/>
    <s v="1363 | HR"/>
    <s v="HR"/>
    <s v="HR - Associate"/>
    <s v="Quality Assurance"/>
    <s v="HR-Quality Assurance"/>
    <x v="1"/>
    <d v="2022-10-16T03:55:53"/>
    <d v="2022-10-20T03:55:53"/>
    <d v="2022-10-22T03:55:53"/>
    <d v="2022-11-12T03:55:53"/>
    <s v="Yes"/>
    <d v="2022-11-08T03:55:53"/>
    <s v="Failed"/>
    <s v="Didn't pass technical test"/>
    <m/>
    <m/>
    <m/>
    <m/>
    <d v="2022-11-12T03:55:53"/>
    <m/>
    <n v="0"/>
    <m/>
    <m/>
    <m/>
    <m/>
    <s v="Candidate"/>
    <m/>
    <n v="4"/>
    <n v="0"/>
    <n v="6"/>
    <n v="21"/>
    <n v="0"/>
    <n v="0"/>
    <n v="4"/>
    <n v="4"/>
    <n v="0"/>
    <n v="0"/>
  </r>
  <r>
    <n v="1318"/>
    <s v="1318 | HR"/>
    <s v="HR"/>
    <s v="HR - Associate"/>
    <s v="Quality Assurance"/>
    <s v="HR-Quality Assurance"/>
    <x v="1"/>
    <d v="2023-08-14T05:35:37"/>
    <d v="2023-08-15T05:35:37"/>
    <d v="2023-08-17T05:35:37"/>
    <d v="2023-09-09T05:35:37"/>
    <s v="Yes"/>
    <d v="2023-08-22T05:35:37"/>
    <s v="Failed"/>
    <s v="Not a culture fit"/>
    <m/>
    <m/>
    <m/>
    <m/>
    <d v="2023-08-24T05:35:37"/>
    <m/>
    <n v="0"/>
    <m/>
    <m/>
    <m/>
    <m/>
    <s v="Company"/>
    <m/>
    <n v="18"/>
    <n v="0"/>
    <n v="3"/>
    <n v="23"/>
    <n v="0"/>
    <n v="0"/>
    <n v="2"/>
    <n v="1"/>
    <n v="0"/>
    <n v="0"/>
  </r>
  <r>
    <n v="1277"/>
    <s v="1277 | HR"/>
    <s v="HR"/>
    <s v="HR - Associate"/>
    <s v="Quality Assurance"/>
    <s v="HR-Quality Assurance"/>
    <x v="1"/>
    <d v="2022-06-01T02:35:25"/>
    <d v="2022-06-04T02:35:25"/>
    <d v="2022-06-05T02:35:25"/>
    <d v="2022-06-20T02:35:25"/>
    <s v="Yes"/>
    <d v="2022-06-22T02:35:25"/>
    <s v="Failed"/>
    <s v="Other"/>
    <m/>
    <m/>
    <m/>
    <m/>
    <d v="2022-06-26T02:35:25"/>
    <m/>
    <n v="0"/>
    <m/>
    <m/>
    <m/>
    <m/>
    <s v="Company"/>
    <m/>
    <n v="2"/>
    <n v="0"/>
    <n v="4"/>
    <n v="15"/>
    <n v="0"/>
    <n v="0"/>
    <n v="4"/>
    <n v="3"/>
    <n v="0"/>
    <n v="0"/>
  </r>
  <r>
    <n v="1271"/>
    <s v="1271 | HR"/>
    <s v="HR"/>
    <s v="HR - Associate"/>
    <s v="Quality Assurance"/>
    <s v="HR-Quality Assurance"/>
    <x v="1"/>
    <d v="2022-06-02T02:35:25"/>
    <d v="2022-06-04T02:35:25"/>
    <d v="2022-06-05T02:35:25"/>
    <d v="2022-06-24T02:35:25"/>
    <s v="Yes"/>
    <d v="2022-06-20T02:35:25"/>
    <s v="Failed"/>
    <s v="Other"/>
    <m/>
    <m/>
    <m/>
    <m/>
    <d v="2022-06-22T02:35:25"/>
    <m/>
    <n v="0"/>
    <m/>
    <m/>
    <m/>
    <m/>
    <s v="Candidate"/>
    <m/>
    <n v="4"/>
    <n v="0"/>
    <n v="3"/>
    <n v="19"/>
    <n v="0"/>
    <n v="0"/>
    <n v="2"/>
    <n v="2"/>
    <n v="0"/>
    <n v="0"/>
  </r>
  <r>
    <n v="1217"/>
    <s v="1217 | HR"/>
    <s v="HR"/>
    <s v="HR - Associate"/>
    <s v="Quality Assurance"/>
    <s v="HR-Quality Assurance"/>
    <x v="1"/>
    <d v="2023-07-25T00:06:13"/>
    <d v="2023-07-26T00:06:13"/>
    <d v="2023-07-31T00:06:13"/>
    <d v="2023-08-27T00:06:13"/>
    <s v="Yes"/>
    <d v="2023-08-05T00:06:13"/>
    <s v="Accepted"/>
    <m/>
    <d v="2023-08-09T00:06:13"/>
    <s v="Accepted"/>
    <d v="2023-08-06T00:06:13"/>
    <d v="2023-08-09T00:06:13"/>
    <d v="2023-08-06T00:06:13"/>
    <d v="2023-08-11T00:06:13"/>
    <n v="1"/>
    <d v="2023-08-14T00:06:13"/>
    <d v="2023-08-17T00:06:13"/>
    <d v="2023-08-18T00:06:13"/>
    <m/>
    <m/>
    <d v="2023-09-03T00:06:13"/>
    <n v="22"/>
    <n v="9"/>
    <n v="6"/>
    <n v="27"/>
    <n v="9"/>
    <n v="3"/>
    <n v="1"/>
    <n v="1"/>
    <n v="20"/>
    <n v="9"/>
  </r>
  <r>
    <n v="1184"/>
    <s v="1184 | HR"/>
    <s v="HR"/>
    <s v="HR - Associate"/>
    <s v="Quality Assurance"/>
    <s v="HR-Quality Assurance"/>
    <x v="1"/>
    <d v="2023-05-25T18:50:13"/>
    <d v="2023-05-28T18:50:13"/>
    <d v="2023-06-03T18:50:13"/>
    <d v="2023-06-09T18:50:13"/>
    <s v="Yes"/>
    <d v="2023-06-12T18:50:13"/>
    <s v="Failed"/>
    <s v="Not a culture fit"/>
    <m/>
    <m/>
    <m/>
    <m/>
    <d v="2023-06-14T18:50:13"/>
    <m/>
    <n v="0"/>
    <m/>
    <m/>
    <m/>
    <m/>
    <s v="Candidate"/>
    <m/>
    <n v="3"/>
    <n v="0"/>
    <n v="9"/>
    <n v="6"/>
    <n v="0"/>
    <n v="0"/>
    <n v="2"/>
    <n v="3"/>
    <n v="0"/>
    <n v="0"/>
  </r>
  <r>
    <n v="1183"/>
    <s v="1183 | HR"/>
    <s v="HR"/>
    <s v="HR - Associate"/>
    <s v="Business Partner"/>
    <s v="HR-Business Partner"/>
    <x v="1"/>
    <d v="2023-05-25T18:50:13"/>
    <d v="2023-05-28T18:50:13"/>
    <d v="2023-06-03T18:50:13"/>
    <d v="2023-06-17T18:50:13"/>
    <s v="Yes"/>
    <d v="2023-06-04T18:50:13"/>
    <s v="Failed"/>
    <s v="Didn't pass technical test"/>
    <m/>
    <m/>
    <m/>
    <m/>
    <d v="2023-06-08T18:50:13"/>
    <m/>
    <n v="0"/>
    <m/>
    <m/>
    <m/>
    <m/>
    <s v="Candidate"/>
    <m/>
    <n v="13"/>
    <n v="0"/>
    <n v="9"/>
    <n v="14"/>
    <n v="0"/>
    <n v="0"/>
    <n v="4"/>
    <n v="3"/>
    <n v="0"/>
    <n v="0"/>
  </r>
  <r>
    <n v="1181"/>
    <s v="1181 | HR"/>
    <s v="HR"/>
    <s v="HR - Associate"/>
    <s v="Business Partner"/>
    <s v="HR-Business Partner"/>
    <x v="1"/>
    <d v="2023-05-30T18:50:13"/>
    <d v="2023-06-02T18:50:13"/>
    <d v="2023-06-03T18:50:13"/>
    <d v="2023-06-12T18:50:13"/>
    <s v="Yes"/>
    <d v="2023-06-06T18:50:13"/>
    <s v="Declined"/>
    <m/>
    <d v="2023-06-10T18:50:13"/>
    <s v="Declined"/>
    <m/>
    <m/>
    <d v="2023-06-07T18:50:13"/>
    <m/>
    <n v="0"/>
    <m/>
    <m/>
    <m/>
    <m/>
    <m/>
    <m/>
    <n v="6"/>
    <n v="0"/>
    <n v="4"/>
    <n v="9"/>
    <n v="0"/>
    <n v="0"/>
    <n v="1"/>
    <n v="3"/>
    <n v="0"/>
    <n v="0"/>
  </r>
  <r>
    <n v="1167"/>
    <s v="1167 | HR"/>
    <s v="HR"/>
    <s v="HR - Associate"/>
    <s v="Business Partner"/>
    <s v="HR-Business Partner"/>
    <x v="1"/>
    <d v="2023-02-07T20:47:13"/>
    <d v="2023-02-10T20:47:13"/>
    <d v="2023-02-16T20:47:13"/>
    <d v="2023-03-05T20:47:13"/>
    <s v="Yes"/>
    <d v="2023-02-28T20:47:13"/>
    <s v="Failed"/>
    <s v="Didn't pass technical test"/>
    <m/>
    <m/>
    <m/>
    <m/>
    <d v="2023-03-01T20:47:13"/>
    <m/>
    <n v="0"/>
    <m/>
    <m/>
    <m/>
    <m/>
    <s v="Candidate"/>
    <m/>
    <n v="5"/>
    <n v="0"/>
    <n v="9"/>
    <n v="17"/>
    <n v="0"/>
    <n v="0"/>
    <n v="1"/>
    <n v="3"/>
    <n v="0"/>
    <n v="0"/>
  </r>
  <r>
    <n v="1162"/>
    <s v="1162 | HR"/>
    <s v="HR"/>
    <s v="HR - Associate"/>
    <s v="Business Partner"/>
    <s v="HR-Business Partner"/>
    <x v="1"/>
    <d v="2023-02-10T20:47:13"/>
    <d v="2023-02-11T20:47:13"/>
    <d v="2023-02-16T20:47:13"/>
    <d v="2023-03-11T20:47:13"/>
    <s v="Yes"/>
    <d v="2023-02-19T20:47:13"/>
    <s v="Failed"/>
    <s v="Salary expectation too high"/>
    <m/>
    <m/>
    <m/>
    <m/>
    <m/>
    <m/>
    <n v="0"/>
    <m/>
    <m/>
    <m/>
    <m/>
    <s v="Company"/>
    <m/>
    <n v="20"/>
    <n v="0"/>
    <n v="6"/>
    <n v="23"/>
    <n v="0"/>
    <n v="0"/>
    <n v="0"/>
    <n v="1"/>
    <n v="0"/>
    <n v="0"/>
  </r>
  <r>
    <n v="1132"/>
    <s v="1132 | HR"/>
    <s v="HR"/>
    <s v="HR - Associate"/>
    <s v="Business Partner"/>
    <s v="HR-Business Partner"/>
    <x v="1"/>
    <d v="2022-03-15T19:06:16"/>
    <d v="2022-03-17T19:06:16"/>
    <d v="2022-03-19T19:06:16"/>
    <d v="2022-04-14T19:06:16"/>
    <s v="Yes"/>
    <d v="2022-04-05T19:06:16"/>
    <s v="Accepted"/>
    <m/>
    <d v="2022-04-09T19:06:16"/>
    <s v="Accepted"/>
    <d v="2022-04-07T19:06:16"/>
    <d v="2022-04-11T19:06:16"/>
    <d v="2022-04-06T19:06:16"/>
    <d v="2022-04-16T19:06:16"/>
    <n v="1"/>
    <d v="2022-04-18T19:06:16"/>
    <d v="2022-04-20T19:06:16"/>
    <d v="2022-04-23T19:06:16"/>
    <m/>
    <m/>
    <d v="2022-05-05T19:06:16"/>
    <n v="9"/>
    <n v="23"/>
    <n v="4"/>
    <n v="26"/>
    <n v="12"/>
    <n v="2"/>
    <n v="1"/>
    <n v="2"/>
    <n v="17"/>
    <n v="12"/>
  </r>
  <r>
    <n v="1087"/>
    <s v="1087 | HR"/>
    <s v="HR"/>
    <s v="HR - Associate"/>
    <s v="Business Partner"/>
    <s v="HR-Business Partner"/>
    <x v="1"/>
    <d v="2022-11-29T23:25:45"/>
    <d v="2022-12-01T23:25:45"/>
    <d v="2022-12-04T23:25:45"/>
    <d v="2022-12-10T23:25:45"/>
    <s v="Yes"/>
    <d v="2022-12-08T23:25:45"/>
    <s v="Accepted"/>
    <m/>
    <d v="2022-12-14T23:25:45"/>
    <s v="Accepted"/>
    <d v="2022-12-09T23:25:45"/>
    <d v="2022-12-13T23:25:45"/>
    <d v="2022-12-11T23:25:45"/>
    <d v="2022-12-16T23:25:45"/>
    <n v="1"/>
    <d v="2022-12-19T23:25:45"/>
    <d v="2022-12-20T23:25:45"/>
    <d v="2022-12-21T23:25:45"/>
    <m/>
    <m/>
    <d v="2023-01-10T23:25:45"/>
    <n v="2"/>
    <n v="9"/>
    <n v="5"/>
    <n v="6"/>
    <n v="8"/>
    <n v="3"/>
    <n v="3"/>
    <n v="2"/>
    <n v="22"/>
    <n v="8"/>
  </r>
  <r>
    <n v="1048"/>
    <s v="1048 | HR"/>
    <s v="HR"/>
    <s v="HR - Associate"/>
    <s v="Business Partner"/>
    <s v="HR-Business Partner"/>
    <x v="1"/>
    <d v="2022-11-17T23:03:14"/>
    <d v="2022-11-21T23:03:14"/>
    <d v="2022-11-26T23:03:14"/>
    <d v="2022-12-23T23:03:14"/>
    <s v="Yes"/>
    <d v="2022-12-07T23:03:14"/>
    <s v="Failed"/>
    <s v="Other"/>
    <m/>
    <m/>
    <m/>
    <m/>
    <m/>
    <m/>
    <n v="0"/>
    <m/>
    <m/>
    <m/>
    <m/>
    <s v="Candidate"/>
    <m/>
    <n v="16"/>
    <n v="0"/>
    <n v="9"/>
    <n v="27"/>
    <n v="0"/>
    <n v="0"/>
    <n v="0"/>
    <n v="4"/>
    <n v="0"/>
    <n v="0"/>
  </r>
  <r>
    <n v="1043"/>
    <s v="1043 | HR"/>
    <s v="HR"/>
    <s v="HR - Associate"/>
    <s v="Business Partner"/>
    <s v="HR-Business Partner"/>
    <x v="1"/>
    <d v="2022-11-17T23:03:14"/>
    <d v="2022-11-21T23:03:14"/>
    <d v="2022-11-26T23:03:14"/>
    <d v="2022-12-01T23:03:14"/>
    <s v="Yes"/>
    <d v="2022-12-03T23:03:14"/>
    <s v="Declined"/>
    <m/>
    <d v="2022-12-07T23:03:14"/>
    <s v="Declined"/>
    <m/>
    <m/>
    <d v="2022-12-06T23:03:14"/>
    <m/>
    <n v="0"/>
    <m/>
    <m/>
    <m/>
    <m/>
    <m/>
    <m/>
    <n v="2"/>
    <n v="0"/>
    <n v="9"/>
    <n v="5"/>
    <n v="0"/>
    <n v="0"/>
    <n v="3"/>
    <n v="4"/>
    <n v="0"/>
    <n v="0"/>
  </r>
  <r>
    <n v="1028"/>
    <s v="1028 | HR"/>
    <s v="HR"/>
    <s v="HR - Associate"/>
    <s v="Business Partner"/>
    <s v="HR-Business Partner"/>
    <x v="1"/>
    <d v="2023-01-26T18:59:14"/>
    <d v="2023-01-27T18:59:14"/>
    <d v="2023-02-01T18:59:14"/>
    <d v="2023-02-15T18:59:14"/>
    <s v="Yes"/>
    <d v="2023-02-11T18:59:14"/>
    <s v="Failed"/>
    <s v="Salary expectation too high"/>
    <m/>
    <m/>
    <m/>
    <m/>
    <d v="2023-02-13T18:59:14"/>
    <m/>
    <n v="0"/>
    <m/>
    <m/>
    <m/>
    <m/>
    <s v="Company"/>
    <m/>
    <n v="4"/>
    <n v="0"/>
    <n v="6"/>
    <n v="14"/>
    <n v="0"/>
    <n v="0"/>
    <n v="2"/>
    <n v="1"/>
    <n v="0"/>
    <n v="0"/>
  </r>
  <r>
    <n v="1027"/>
    <s v="1027 | HR"/>
    <s v="HR"/>
    <s v="HR - Associate"/>
    <s v="Business Partner"/>
    <s v="HR-Business Partner"/>
    <x v="1"/>
    <d v="2023-01-25T18:59:14"/>
    <d v="2023-01-27T18:59:14"/>
    <d v="2023-02-01T18:59:14"/>
    <d v="2023-02-15T18:59:14"/>
    <s v="Yes"/>
    <d v="2023-02-03T18:59:14"/>
    <s v="Accepted"/>
    <m/>
    <d v="2023-02-08T18:59:14"/>
    <s v="Accepted"/>
    <d v="2023-02-05T18:59:14"/>
    <d v="2023-02-07T18:59:14"/>
    <d v="2023-02-06T18:59:14"/>
    <d v="2023-02-12T18:59:14"/>
    <n v="1"/>
    <d v="2023-02-15T18:59:14"/>
    <d v="2023-02-16T18:59:14"/>
    <d v="2023-02-18T18:59:14"/>
    <m/>
    <m/>
    <d v="2023-03-06T18:59:14"/>
    <n v="12"/>
    <n v="6"/>
    <n v="7"/>
    <n v="14"/>
    <n v="11"/>
    <n v="3"/>
    <n v="3"/>
    <n v="2"/>
    <n v="19"/>
    <n v="11"/>
  </r>
  <r>
    <n v="2993"/>
    <s v="2993 | Fundraising"/>
    <s v="Fundraising"/>
    <s v="Fundraising - Senior Management"/>
    <s v="Senior Manager"/>
    <s v="Fundraising-Senior Manager"/>
    <x v="3"/>
    <d v="2023-02-28T00:56:51"/>
    <d v="2023-03-03T00:56:51"/>
    <d v="2023-03-11T00:56:51"/>
    <d v="2023-03-19T00:56:51"/>
    <s v="Yes"/>
    <d v="2023-03-24T00:56:51"/>
    <s v="Failed"/>
    <s v="Salary expectation too high"/>
    <m/>
    <m/>
    <m/>
    <m/>
    <d v="2023-03-26T00:56:51"/>
    <m/>
    <n v="0"/>
    <m/>
    <m/>
    <m/>
    <m/>
    <s v="Company"/>
    <m/>
    <n v="5"/>
    <n v="0"/>
    <n v="11"/>
    <n v="8"/>
    <n v="0"/>
    <n v="0"/>
    <n v="2"/>
    <n v="3"/>
    <n v="0"/>
    <n v="0"/>
  </r>
  <r>
    <n v="2830"/>
    <s v="2830 | Fundraising"/>
    <s v="Fundraising"/>
    <s v="Fundraising - Senior Management"/>
    <s v="Senior Manager"/>
    <s v="Fundraising-Senior Manager"/>
    <x v="3"/>
    <d v="2022-01-07T01:20:30"/>
    <d v="2022-01-08T01:20:30"/>
    <d v="2022-01-10T01:20:30"/>
    <d v="2022-01-16T01:20:30"/>
    <s v="Yes"/>
    <d v="2022-01-17T01:20:30"/>
    <s v="Failed"/>
    <s v="Salary expectation too high"/>
    <m/>
    <m/>
    <m/>
    <m/>
    <d v="2022-01-18T01:20:30"/>
    <m/>
    <n v="0"/>
    <m/>
    <m/>
    <m/>
    <m/>
    <s v="Company"/>
    <m/>
    <n v="1"/>
    <n v="0"/>
    <n v="3"/>
    <n v="6"/>
    <n v="0"/>
    <n v="0"/>
    <n v="1"/>
    <n v="1"/>
    <n v="0"/>
    <n v="0"/>
  </r>
  <r>
    <n v="2801"/>
    <s v="2801 | Fundraising"/>
    <s v="Fundraising"/>
    <s v="Fundraising - Senior Management"/>
    <s v="Senior Manager"/>
    <s v="Fundraising-Senior Manager"/>
    <x v="3"/>
    <d v="2023-06-04T18:40:56"/>
    <d v="2023-06-07T18:40:56"/>
    <d v="2023-06-08T18:40:56"/>
    <d v="2023-06-22T18:40:56"/>
    <s v="Yes"/>
    <d v="2023-06-19T18:40:56"/>
    <s v="Failed"/>
    <s v="Didn't pass technical test"/>
    <m/>
    <m/>
    <m/>
    <m/>
    <m/>
    <m/>
    <n v="0"/>
    <m/>
    <m/>
    <m/>
    <m/>
    <s v="Company"/>
    <m/>
    <n v="3"/>
    <n v="0"/>
    <n v="4"/>
    <n v="14"/>
    <n v="0"/>
    <n v="0"/>
    <n v="0"/>
    <n v="3"/>
    <n v="0"/>
    <n v="0"/>
  </r>
  <r>
    <n v="2767"/>
    <s v="2767 | Fundraising"/>
    <s v="Fundraising"/>
    <s v="Fundraising - Senior Management"/>
    <s v="Senior Manager"/>
    <s v="Fundraising-Senior Manager"/>
    <x v="3"/>
    <d v="2022-09-05T07:14:27"/>
    <d v="2022-09-08T07:14:27"/>
    <d v="2022-09-09T07:14:27"/>
    <d v="2022-09-21T07:14:27"/>
    <s v="Yes"/>
    <d v="2022-09-21T07:14:27"/>
    <s v="Failed"/>
    <s v="Not a culture fit"/>
    <m/>
    <m/>
    <m/>
    <m/>
    <m/>
    <m/>
    <n v="0"/>
    <m/>
    <m/>
    <m/>
    <m/>
    <s v="Company"/>
    <m/>
    <n v="0"/>
    <n v="0"/>
    <n v="4"/>
    <n v="12"/>
    <n v="0"/>
    <n v="0"/>
    <n v="0"/>
    <n v="3"/>
    <n v="0"/>
    <n v="0"/>
  </r>
  <r>
    <n v="2762"/>
    <s v="2762 | Fundraising"/>
    <s v="Fundraising"/>
    <s v="Fundraising - Senior Management"/>
    <s v="Senior Manager"/>
    <s v="Fundraising-Senior Manager"/>
    <x v="3"/>
    <d v="2022-09-03T07:14:27"/>
    <d v="2022-09-05T07:14:27"/>
    <d v="2022-09-09T07:14:27"/>
    <d v="2022-09-22T07:14:27"/>
    <s v="Yes"/>
    <d v="2022-09-12T07:14:27"/>
    <s v="Failed"/>
    <s v="Other"/>
    <m/>
    <m/>
    <m/>
    <m/>
    <d v="2022-09-14T07:14:27"/>
    <m/>
    <n v="0"/>
    <m/>
    <m/>
    <m/>
    <m/>
    <s v="Company"/>
    <m/>
    <n v="10"/>
    <n v="0"/>
    <n v="6"/>
    <n v="13"/>
    <n v="0"/>
    <n v="0"/>
    <n v="2"/>
    <n v="2"/>
    <n v="0"/>
    <n v="0"/>
  </r>
  <r>
    <n v="2629"/>
    <s v="2629 | Fundraising"/>
    <s v="Fundraising"/>
    <s v="Fundraising - Senior Management"/>
    <s v="Senior Manager"/>
    <s v="Fundraising-Senior Manager"/>
    <x v="3"/>
    <d v="2023-06-20T16:02:26"/>
    <d v="2023-06-23T16:02:26"/>
    <d v="2023-06-25T16:02:26"/>
    <d v="2023-07-10T16:02:26"/>
    <s v="Yes"/>
    <d v="2023-07-12T16:02:26"/>
    <s v="Failed"/>
    <s v="Other"/>
    <m/>
    <m/>
    <m/>
    <m/>
    <d v="2023-07-14T16:02:26"/>
    <m/>
    <n v="0"/>
    <m/>
    <m/>
    <m/>
    <m/>
    <s v="Company"/>
    <m/>
    <n v="2"/>
    <n v="0"/>
    <n v="5"/>
    <n v="15"/>
    <n v="0"/>
    <n v="0"/>
    <n v="2"/>
    <n v="3"/>
    <n v="0"/>
    <n v="0"/>
  </r>
  <r>
    <n v="2486"/>
    <s v="2486 | Fundraising"/>
    <s v="Fundraising"/>
    <s v="Fundraising - Senior Management"/>
    <s v="Senior Manager"/>
    <s v="Fundraising-Senior Manager"/>
    <x v="3"/>
    <d v="2023-02-15T21:37:50"/>
    <d v="2023-02-18T21:37:50"/>
    <d v="2023-02-20T21:37:50"/>
    <d v="2023-03-06T21:37:50"/>
    <s v="Yes"/>
    <d v="2023-02-24T21:37:50"/>
    <s v="Failed"/>
    <s v="Other"/>
    <m/>
    <m/>
    <m/>
    <m/>
    <d v="2023-02-25T21:37:50"/>
    <m/>
    <n v="0"/>
    <m/>
    <m/>
    <m/>
    <m/>
    <s v="Company"/>
    <m/>
    <n v="10"/>
    <n v="0"/>
    <n v="5"/>
    <n v="14"/>
    <n v="0"/>
    <n v="0"/>
    <n v="1"/>
    <n v="3"/>
    <n v="0"/>
    <n v="0"/>
  </r>
  <r>
    <n v="2482"/>
    <s v="2482 | Fundraising"/>
    <s v="Fundraising"/>
    <s v="Fundraising - Senior Management"/>
    <s v="Senior Manager"/>
    <s v="Fundraising-Senior Manager"/>
    <x v="3"/>
    <d v="2023-02-17T21:37:50"/>
    <d v="2023-02-19T21:37:50"/>
    <d v="2023-02-20T21:37:50"/>
    <d v="2023-03-19T21:37:50"/>
    <s v="Yes"/>
    <d v="2023-02-25T21:37:50"/>
    <s v="Failed"/>
    <s v="Not a culture fit"/>
    <m/>
    <m/>
    <m/>
    <m/>
    <d v="2023-02-27T21:37:50"/>
    <m/>
    <n v="0"/>
    <m/>
    <m/>
    <m/>
    <m/>
    <s v="Company"/>
    <m/>
    <n v="22"/>
    <n v="0"/>
    <n v="3"/>
    <n v="27"/>
    <n v="0"/>
    <n v="0"/>
    <n v="2"/>
    <n v="2"/>
    <n v="0"/>
    <n v="0"/>
  </r>
  <r>
    <n v="1874"/>
    <s v="1874 | Fundraising"/>
    <s v="Fundraising"/>
    <s v="Fundraising - Senior Management"/>
    <s v="Senior Manager"/>
    <s v="Fundraising-Senior Manager"/>
    <x v="3"/>
    <d v="2022-01-15T17:35:29"/>
    <d v="2022-01-17T17:35:29"/>
    <d v="2022-01-20T17:35:29"/>
    <d v="2022-02-14T17:35:29"/>
    <s v="Yes"/>
    <d v="2022-02-07T17:35:29"/>
    <s v="Failed"/>
    <s v="Not a culture fit"/>
    <m/>
    <m/>
    <m/>
    <m/>
    <m/>
    <m/>
    <n v="0"/>
    <m/>
    <m/>
    <m/>
    <m/>
    <s v="Candidate"/>
    <m/>
    <n v="7"/>
    <n v="0"/>
    <n v="5"/>
    <n v="25"/>
    <n v="0"/>
    <n v="0"/>
    <n v="0"/>
    <n v="2"/>
    <n v="0"/>
    <n v="0"/>
  </r>
  <r>
    <n v="1692"/>
    <s v="1692 | Fundraising"/>
    <s v="Fundraising"/>
    <s v="Fundraising - Senior Management"/>
    <s v="Senior Manager"/>
    <s v="Fundraising-Senior Manager"/>
    <x v="3"/>
    <d v="2023-02-23T18:21:09"/>
    <d v="2023-02-26T18:21:09"/>
    <d v="2023-03-04T18:21:09"/>
    <d v="2023-03-28T18:21:09"/>
    <s v="Yes"/>
    <d v="2023-03-10T18:21:09"/>
    <s v="Failed"/>
    <s v="Didn't pass technical test"/>
    <m/>
    <m/>
    <m/>
    <m/>
    <d v="2023-03-11T18:21:09"/>
    <m/>
    <n v="0"/>
    <m/>
    <m/>
    <m/>
    <m/>
    <s v="Candidate"/>
    <m/>
    <n v="18"/>
    <n v="0"/>
    <n v="9"/>
    <n v="24"/>
    <n v="0"/>
    <n v="0"/>
    <n v="1"/>
    <n v="3"/>
    <n v="0"/>
    <n v="0"/>
  </r>
  <r>
    <n v="1551"/>
    <s v="1551 | Fundraising"/>
    <s v="Fundraising"/>
    <s v="Fundraising - Senior Management"/>
    <s v="Senior Manager"/>
    <s v="Fundraising-Senior Manager"/>
    <x v="3"/>
    <d v="2022-12-08T14:20:00"/>
    <d v="2022-12-10T14:20:00"/>
    <d v="2022-12-12T14:20:00"/>
    <d v="2022-12-18T14:20:00"/>
    <s v="Yes"/>
    <d v="2022-12-22T14:20:00"/>
    <s v="Failed"/>
    <s v="Didn't pass technical test"/>
    <m/>
    <m/>
    <m/>
    <m/>
    <m/>
    <m/>
    <n v="0"/>
    <m/>
    <m/>
    <m/>
    <m/>
    <s v="Company"/>
    <m/>
    <n v="4"/>
    <n v="0"/>
    <n v="4"/>
    <n v="6"/>
    <n v="0"/>
    <n v="0"/>
    <n v="0"/>
    <n v="2"/>
    <n v="0"/>
    <n v="0"/>
  </r>
  <r>
    <n v="1489"/>
    <s v="1489 | Fundraising"/>
    <s v="Fundraising"/>
    <s v="Fundraising - Senior Management"/>
    <s v="Senior Manager"/>
    <s v="Fundraising-Senior Manager"/>
    <x v="3"/>
    <d v="2023-07-06T13:00:43"/>
    <d v="2023-07-07T13:00:43"/>
    <d v="2023-07-12T13:00:43"/>
    <d v="2023-07-18T13:00:43"/>
    <s v="Yes"/>
    <d v="2023-07-26T13:00:43"/>
    <s v="Failed"/>
    <s v="Other"/>
    <m/>
    <m/>
    <m/>
    <m/>
    <m/>
    <m/>
    <n v="0"/>
    <m/>
    <m/>
    <m/>
    <m/>
    <s v="Company"/>
    <m/>
    <n v="8"/>
    <n v="0"/>
    <n v="6"/>
    <n v="6"/>
    <n v="0"/>
    <n v="0"/>
    <n v="0"/>
    <n v="1"/>
    <n v="0"/>
    <n v="0"/>
  </r>
  <r>
    <n v="1486"/>
    <s v="1486 | Fundraising"/>
    <s v="Fundraising"/>
    <s v="Fundraising - Senior Management"/>
    <s v="Senior Manager"/>
    <s v="Fundraising-Senior Manager"/>
    <x v="3"/>
    <d v="2023-07-04T13:00:43"/>
    <d v="2023-07-07T13:00:43"/>
    <d v="2023-07-12T13:00:43"/>
    <d v="2023-07-28T13:00:43"/>
    <s v="Yes"/>
    <d v="2023-07-21T13:00:43"/>
    <s v="Failed"/>
    <s v="Didn't pass technical test"/>
    <m/>
    <m/>
    <m/>
    <m/>
    <d v="2023-07-24T13:00:43"/>
    <m/>
    <n v="0"/>
    <m/>
    <m/>
    <m/>
    <m/>
    <s v="Candidate"/>
    <m/>
    <n v="7"/>
    <n v="0"/>
    <n v="8"/>
    <n v="16"/>
    <n v="0"/>
    <n v="0"/>
    <n v="3"/>
    <n v="3"/>
    <n v="0"/>
    <n v="0"/>
  </r>
  <r>
    <n v="1481"/>
    <s v="1481 | Fundraising"/>
    <s v="Fundraising"/>
    <s v="Fundraising - Senior Management"/>
    <s v="Senior Manager"/>
    <s v="Fundraising-Senior Manager"/>
    <x v="3"/>
    <d v="2023-07-06T13:00:43"/>
    <d v="2023-07-10T13:00:43"/>
    <d v="2023-07-12T13:00:43"/>
    <d v="2023-07-25T13:00:43"/>
    <s v="Yes"/>
    <d v="2023-07-21T13:00:43"/>
    <s v="Failed"/>
    <s v="Other"/>
    <m/>
    <m/>
    <m/>
    <m/>
    <d v="2023-07-23T13:00:43"/>
    <m/>
    <n v="0"/>
    <m/>
    <m/>
    <m/>
    <m/>
    <s v="Company"/>
    <m/>
    <n v="4"/>
    <n v="0"/>
    <n v="6"/>
    <n v="13"/>
    <n v="0"/>
    <n v="0"/>
    <n v="2"/>
    <n v="4"/>
    <n v="0"/>
    <n v="0"/>
  </r>
  <r>
    <n v="1466"/>
    <s v="1466 | Fundraising"/>
    <s v="Fundraising"/>
    <s v="Fundraising - Senior Management"/>
    <s v="Senior Manager"/>
    <s v="Fundraising-Senior Manager"/>
    <x v="3"/>
    <d v="2023-03-17T03:24:12"/>
    <d v="2023-03-20T03:24:12"/>
    <d v="2023-03-23T03:24:12"/>
    <d v="2023-03-29T03:24:12"/>
    <s v="Yes"/>
    <d v="2023-04-05T03:24:12"/>
    <s v="Failed"/>
    <s v="Not a culture fit"/>
    <m/>
    <m/>
    <m/>
    <m/>
    <d v="2023-04-08T03:24:12"/>
    <m/>
    <n v="0"/>
    <m/>
    <m/>
    <m/>
    <m/>
    <s v="Candidate"/>
    <m/>
    <n v="7"/>
    <n v="0"/>
    <n v="6"/>
    <n v="6"/>
    <n v="0"/>
    <n v="0"/>
    <n v="3"/>
    <n v="3"/>
    <n v="0"/>
    <n v="0"/>
  </r>
  <r>
    <n v="1359"/>
    <s v="1359 | Fundraising"/>
    <s v="Fundraising"/>
    <s v="Fundraising - Senior Management"/>
    <s v="Senior Manager"/>
    <s v="Fundraising-Senior Manager"/>
    <x v="3"/>
    <d v="2022-07-24T01:19:51"/>
    <d v="2022-07-28T01:19:51"/>
    <d v="2022-07-29T01:19:51"/>
    <d v="2022-08-21T01:19:51"/>
    <s v="Yes"/>
    <d v="2022-08-13T01:19:51"/>
    <s v="Failed"/>
    <s v="Other"/>
    <m/>
    <m/>
    <m/>
    <m/>
    <m/>
    <m/>
    <n v="0"/>
    <m/>
    <m/>
    <m/>
    <m/>
    <s v="Company"/>
    <m/>
    <n v="8"/>
    <n v="0"/>
    <n v="5"/>
    <n v="23"/>
    <n v="0"/>
    <n v="0"/>
    <n v="0"/>
    <n v="4"/>
    <n v="0"/>
    <n v="0"/>
  </r>
  <r>
    <n v="1353"/>
    <s v="1353 | Fundraising"/>
    <s v="Fundraising"/>
    <s v="Fundraising - Senior Management"/>
    <s v="Senior Manager"/>
    <s v="Fundraising-Senior Manager"/>
    <x v="3"/>
    <d v="2022-07-25T01:19:51"/>
    <d v="2022-07-27T01:19:51"/>
    <d v="2022-07-29T01:19:51"/>
    <d v="2022-08-27T01:19:51"/>
    <s v="Yes"/>
    <d v="2022-08-01T01:19:51"/>
    <s v="Failed"/>
    <s v="Not a culture fit"/>
    <m/>
    <m/>
    <m/>
    <m/>
    <m/>
    <m/>
    <n v="0"/>
    <m/>
    <m/>
    <m/>
    <m/>
    <s v="Company"/>
    <m/>
    <n v="26"/>
    <n v="0"/>
    <n v="4"/>
    <n v="29"/>
    <n v="0"/>
    <n v="0"/>
    <n v="0"/>
    <n v="2"/>
    <n v="0"/>
    <n v="0"/>
  </r>
  <r>
    <n v="1243"/>
    <s v="1243 | Fundraising"/>
    <s v="Fundraising"/>
    <s v="Fundraising - Senior Management"/>
    <s v="Senior Manager"/>
    <s v="Fundraising-Senior Manager"/>
    <x v="3"/>
    <d v="2022-06-22T20:09:31"/>
    <d v="2022-06-26T20:09:31"/>
    <d v="2022-06-29T20:09:31"/>
    <d v="2022-07-24T20:09:31"/>
    <s v="Yes"/>
    <d v="2022-07-14T20:09:31"/>
    <s v="Failed"/>
    <s v="Other"/>
    <m/>
    <m/>
    <m/>
    <m/>
    <d v="2022-07-18T20:09:31"/>
    <m/>
    <n v="0"/>
    <m/>
    <m/>
    <m/>
    <m/>
    <s v="Candidate"/>
    <m/>
    <n v="10"/>
    <n v="0"/>
    <n v="7"/>
    <n v="25"/>
    <n v="0"/>
    <n v="0"/>
    <n v="4"/>
    <n v="4"/>
    <n v="0"/>
    <n v="0"/>
  </r>
  <r>
    <n v="1209"/>
    <s v="1209 | Fundraising"/>
    <s v="Fundraising"/>
    <s v="Fundraising - Senior Management"/>
    <s v="Senior Manager"/>
    <s v="Fundraising-Senior Manager"/>
    <x v="3"/>
    <d v="2022-07-26T04:55:35"/>
    <d v="2022-07-27T04:55:35"/>
    <d v="2022-07-28T04:55:35"/>
    <d v="2022-08-23T04:55:35"/>
    <s v="Yes"/>
    <d v="2022-08-03T04:55:35"/>
    <s v="Failed"/>
    <s v="Position filled by another"/>
    <m/>
    <m/>
    <m/>
    <m/>
    <d v="2022-08-06T04:55:35"/>
    <m/>
    <n v="0"/>
    <m/>
    <m/>
    <m/>
    <m/>
    <s v="Candidate"/>
    <m/>
    <n v="20"/>
    <n v="0"/>
    <n v="2"/>
    <n v="26"/>
    <n v="0"/>
    <n v="0"/>
    <n v="3"/>
    <n v="1"/>
    <n v="0"/>
    <n v="0"/>
  </r>
  <r>
    <n v="1205"/>
    <s v="1205 | Fundraising"/>
    <s v="Fundraising"/>
    <s v="Fundraising - Senior Management"/>
    <s v="Senior Manager"/>
    <s v="Fundraising-Senior Manager"/>
    <x v="3"/>
    <d v="2022-07-22T04:55:35"/>
    <d v="2022-07-25T04:55:35"/>
    <d v="2022-07-28T04:55:35"/>
    <d v="2022-08-03T04:55:35"/>
    <s v="Yes"/>
    <d v="2022-08-01T04:55:35"/>
    <s v="Failed"/>
    <s v="Salary expectation too high"/>
    <m/>
    <m/>
    <m/>
    <m/>
    <d v="2022-08-04T04:55:35"/>
    <m/>
    <n v="0"/>
    <m/>
    <m/>
    <m/>
    <m/>
    <s v="Company"/>
    <m/>
    <n v="2"/>
    <n v="0"/>
    <n v="6"/>
    <n v="6"/>
    <n v="0"/>
    <n v="0"/>
    <n v="3"/>
    <n v="3"/>
    <n v="0"/>
    <n v="0"/>
  </r>
  <r>
    <n v="1198"/>
    <s v="1198 | Fundraising"/>
    <s v="Fundraising"/>
    <s v="Fundraising - Senior Management"/>
    <s v="Senior Manager"/>
    <s v="Fundraising-Senior Manager"/>
    <x v="3"/>
    <d v="2022-07-22T23:11:03"/>
    <d v="2022-07-24T23:11:03"/>
    <d v="2022-07-29T23:11:03"/>
    <d v="2022-08-06T23:11:03"/>
    <s v="Yes"/>
    <d v="2022-08-12T23:11:03"/>
    <s v="Failed"/>
    <s v="Didn't pass technical test"/>
    <m/>
    <m/>
    <m/>
    <m/>
    <m/>
    <m/>
    <n v="0"/>
    <m/>
    <m/>
    <m/>
    <m/>
    <s v="Company"/>
    <m/>
    <n v="6"/>
    <n v="0"/>
    <n v="7"/>
    <n v="8"/>
    <n v="0"/>
    <n v="0"/>
    <n v="0"/>
    <n v="2"/>
    <n v="0"/>
    <n v="0"/>
  </r>
  <r>
    <n v="1177"/>
    <s v="1177 | Fundraising"/>
    <s v="Fundraising"/>
    <s v="Fundraising - Senior Management"/>
    <s v="Senior Manager"/>
    <s v="Fundraising-Senior Manager"/>
    <x v="3"/>
    <d v="2023-05-14T01:00:09"/>
    <d v="2023-05-15T01:00:09"/>
    <d v="2023-05-20T01:00:09"/>
    <d v="2023-06-02T01:00:09"/>
    <s v="Yes"/>
    <d v="2023-05-31T01:00:09"/>
    <s v="Failed"/>
    <s v="Position filled by another"/>
    <m/>
    <m/>
    <m/>
    <m/>
    <m/>
    <m/>
    <n v="0"/>
    <m/>
    <m/>
    <m/>
    <m/>
    <s v="Candidate"/>
    <m/>
    <n v="2"/>
    <n v="0"/>
    <n v="6"/>
    <n v="13"/>
    <n v="0"/>
    <n v="0"/>
    <n v="0"/>
    <n v="1"/>
    <n v="0"/>
    <n v="0"/>
  </r>
  <r>
    <n v="1110"/>
    <s v="1110 | Fundraising"/>
    <s v="Fundraising"/>
    <s v="Fundraising - Senior Management"/>
    <s v="Senior Manager"/>
    <s v="Fundraising-Senior Manager"/>
    <x v="3"/>
    <d v="2022-04-20T22:53:34"/>
    <d v="2022-04-24T22:53:34"/>
    <d v="2022-04-30T22:53:34"/>
    <d v="2022-05-16T22:53:34"/>
    <s v="Yes"/>
    <d v="2022-05-03T22:53:34"/>
    <s v="Failed"/>
    <s v="Salary expectation too high"/>
    <m/>
    <m/>
    <m/>
    <m/>
    <d v="2022-05-06T22:53:34"/>
    <m/>
    <n v="0"/>
    <m/>
    <m/>
    <m/>
    <m/>
    <s v="Company"/>
    <m/>
    <n v="13"/>
    <n v="0"/>
    <n v="10"/>
    <n v="16"/>
    <n v="0"/>
    <n v="0"/>
    <n v="3"/>
    <n v="4"/>
    <n v="0"/>
    <n v="0"/>
  </r>
  <r>
    <n v="1104"/>
    <s v="1104 | Fundraising"/>
    <s v="Fundraising"/>
    <s v="Fundraising - Senior Management"/>
    <s v="Senior Manager"/>
    <s v="Fundraising-Senior Manager"/>
    <x v="3"/>
    <d v="2022-04-27T22:53:34"/>
    <d v="2022-04-28T22:53:34"/>
    <d v="2022-04-30T22:53:34"/>
    <d v="2022-05-24T22:53:34"/>
    <s v="Yes"/>
    <d v="2022-05-05T22:53:34"/>
    <s v="Failed"/>
    <s v="Didn't pass technical test"/>
    <m/>
    <m/>
    <m/>
    <m/>
    <m/>
    <m/>
    <n v="0"/>
    <m/>
    <m/>
    <m/>
    <m/>
    <s v="Company"/>
    <m/>
    <n v="19"/>
    <n v="0"/>
    <n v="3"/>
    <n v="24"/>
    <n v="0"/>
    <n v="0"/>
    <n v="0"/>
    <n v="1"/>
    <n v="0"/>
    <n v="0"/>
  </r>
  <r>
    <n v="1080"/>
    <s v="1080 | Fundraising"/>
    <s v="Fundraising"/>
    <s v="Fundraising - Senior Management"/>
    <s v="Senior Manager"/>
    <s v="Fundraising-Senior Manager"/>
    <x v="3"/>
    <d v="2022-02-08T23:46:40"/>
    <d v="2022-02-12T23:46:40"/>
    <d v="2022-02-15T23:46:40"/>
    <d v="2022-02-20T23:46:40"/>
    <s v="Yes"/>
    <d v="2022-03-03T23:46:40"/>
    <s v="Failed"/>
    <s v="Position filled by another"/>
    <m/>
    <m/>
    <m/>
    <m/>
    <m/>
    <m/>
    <n v="0"/>
    <m/>
    <m/>
    <m/>
    <m/>
    <s v="Company"/>
    <m/>
    <n v="11"/>
    <n v="0"/>
    <n v="7"/>
    <n v="5"/>
    <n v="0"/>
    <n v="0"/>
    <n v="0"/>
    <n v="4"/>
    <n v="0"/>
    <n v="0"/>
  </r>
  <r>
    <n v="2939"/>
    <s v="2939 | Fundraising"/>
    <s v="Fundraising"/>
    <s v="Fundraising - Senior"/>
    <s v="Fund Administrator"/>
    <s v="Fundraising-Fund Administrator"/>
    <x v="4"/>
    <d v="2023-02-11T13:12:09"/>
    <d v="2023-02-14T13:12:09"/>
    <d v="2023-02-22T13:12:09"/>
    <d v="2023-04-08T13:12:09"/>
    <s v="Yes"/>
    <d v="2023-03-04T13:12:09"/>
    <s v="Failed"/>
    <s v="Didn't pass technical test"/>
    <m/>
    <m/>
    <m/>
    <m/>
    <d v="2023-03-06T13:12:09"/>
    <m/>
    <n v="0"/>
    <m/>
    <m/>
    <m/>
    <m/>
    <s v="Company"/>
    <m/>
    <n v="35"/>
    <n v="0"/>
    <n v="11"/>
    <n v="45"/>
    <n v="0"/>
    <n v="0"/>
    <n v="2"/>
    <n v="3"/>
    <n v="0"/>
    <n v="0"/>
  </r>
  <r>
    <n v="2936"/>
    <s v="2936 | Fundraising"/>
    <s v="Fundraising"/>
    <s v="Fundraising - Senior"/>
    <s v="Fund Administrator"/>
    <s v="Fundraising-Fund Administrator"/>
    <x v="4"/>
    <d v="2023-02-10T13:12:09"/>
    <d v="2023-02-14T13:12:09"/>
    <d v="2023-02-22T13:12:09"/>
    <d v="2023-04-08T13:12:09"/>
    <s v="Yes"/>
    <d v="2023-02-26T13:12:09"/>
    <s v="Failed"/>
    <s v="Other"/>
    <m/>
    <m/>
    <m/>
    <m/>
    <d v="2023-03-02T13:12:09"/>
    <m/>
    <n v="0"/>
    <m/>
    <m/>
    <m/>
    <m/>
    <s v="Candidate"/>
    <m/>
    <n v="41"/>
    <n v="0"/>
    <n v="12"/>
    <n v="45"/>
    <n v="0"/>
    <n v="0"/>
    <n v="4"/>
    <n v="4"/>
    <n v="0"/>
    <n v="0"/>
  </r>
  <r>
    <n v="2932"/>
    <s v="2932 | Fundraising"/>
    <s v="Fundraising"/>
    <s v="Fundraising - Senior"/>
    <s v="Fund Administrator"/>
    <s v="Fundraising-Fund Administrator"/>
    <x v="4"/>
    <d v="2023-02-07T13:12:09"/>
    <d v="2023-02-10T13:12:09"/>
    <d v="2023-02-18T13:12:09"/>
    <d v="2023-04-04T13:12:09"/>
    <s v="Yes"/>
    <d v="2023-02-19T13:12:09"/>
    <s v="Declined"/>
    <m/>
    <d v="2023-02-26T13:12:09"/>
    <s v="Declined"/>
    <m/>
    <m/>
    <d v="2023-02-22T13:12:09"/>
    <m/>
    <n v="0"/>
    <m/>
    <m/>
    <m/>
    <m/>
    <m/>
    <m/>
    <n v="44"/>
    <n v="0"/>
    <n v="11"/>
    <n v="45"/>
    <n v="0"/>
    <n v="0"/>
    <n v="3"/>
    <n v="3"/>
    <n v="0"/>
    <n v="0"/>
  </r>
  <r>
    <n v="2924"/>
    <s v="2924 | Fundraising"/>
    <s v="Fundraising"/>
    <s v="Fundraising - Senior"/>
    <s v="Fund Administrator"/>
    <s v="Fundraising-Fund Administrator"/>
    <x v="4"/>
    <d v="2023-09-06T09:16:50"/>
    <d v="2023-09-10T09:16:50"/>
    <d v="2023-09-18T09:16:50"/>
    <d v="2023-11-02T09:16:50"/>
    <s v="Yes"/>
    <d v="2023-09-22T09:16:50"/>
    <s v="Declined"/>
    <m/>
    <d v="2023-09-28T09:16:50"/>
    <s v="Declined"/>
    <m/>
    <m/>
    <d v="2023-09-26T09:16:50"/>
    <m/>
    <n v="0"/>
    <m/>
    <m/>
    <m/>
    <m/>
    <m/>
    <m/>
    <n v="41"/>
    <n v="0"/>
    <n v="12"/>
    <n v="45"/>
    <n v="0"/>
    <n v="0"/>
    <n v="4"/>
    <n v="4"/>
    <n v="0"/>
    <n v="0"/>
  </r>
  <r>
    <n v="2921"/>
    <s v="2921 | Fundraising"/>
    <s v="Fundraising"/>
    <s v="Fundraising - Senior"/>
    <s v="Fund Administrator"/>
    <s v="Fundraising-Fund Administrator"/>
    <x v="4"/>
    <d v="2023-09-07T09:16:50"/>
    <d v="2023-09-09T09:16:50"/>
    <d v="2023-09-17T09:16:50"/>
    <d v="2023-11-01T09:16:50"/>
    <s v="Yes"/>
    <d v="2023-09-29T09:16:50"/>
    <s v="Failed"/>
    <s v="Other"/>
    <m/>
    <m/>
    <m/>
    <m/>
    <m/>
    <m/>
    <n v="0"/>
    <m/>
    <m/>
    <m/>
    <m/>
    <s v="Company"/>
    <m/>
    <n v="33"/>
    <n v="0"/>
    <n v="10"/>
    <n v="45"/>
    <n v="0"/>
    <n v="0"/>
    <n v="0"/>
    <n v="2"/>
    <n v="0"/>
    <n v="0"/>
  </r>
  <r>
    <n v="2823"/>
    <s v="2823 | Fundraising"/>
    <s v="Fundraising"/>
    <s v="Fundraising - Senior"/>
    <s v="Fund Administrator"/>
    <s v="Fundraising-Fund Administrator"/>
    <x v="4"/>
    <d v="2022-01-05T01:20:30"/>
    <d v="2022-01-08T01:20:30"/>
    <d v="2022-01-10T01:20:30"/>
    <d v="2022-01-28T01:20:30"/>
    <s v="Yes"/>
    <d v="2022-01-23T01:20:30"/>
    <s v="Failed"/>
    <s v="Other"/>
    <m/>
    <m/>
    <m/>
    <m/>
    <d v="2022-01-27T01:20:30"/>
    <m/>
    <n v="0"/>
    <m/>
    <m/>
    <m/>
    <m/>
    <s v="Company"/>
    <m/>
    <n v="5"/>
    <n v="0"/>
    <n v="5"/>
    <n v="18"/>
    <n v="0"/>
    <n v="0"/>
    <n v="4"/>
    <n v="3"/>
    <n v="0"/>
    <n v="0"/>
  </r>
  <r>
    <n v="2810"/>
    <s v="2810 | Fundraising"/>
    <s v="Fundraising"/>
    <s v="Fundraising - Senior"/>
    <s v="Fund Administrator"/>
    <s v="Fundraising-Fund Administrator"/>
    <x v="4"/>
    <d v="2023-05-31T18:40:56"/>
    <d v="2023-06-03T18:40:56"/>
    <d v="2023-06-08T18:40:56"/>
    <d v="2023-06-29T18:40:56"/>
    <s v="Yes"/>
    <d v="2023-06-12T18:40:56"/>
    <s v="Failed"/>
    <s v="Other"/>
    <m/>
    <m/>
    <m/>
    <m/>
    <m/>
    <m/>
    <n v="0"/>
    <m/>
    <m/>
    <m/>
    <m/>
    <s v="Candidate"/>
    <m/>
    <n v="17"/>
    <n v="0"/>
    <n v="8"/>
    <n v="21"/>
    <n v="0"/>
    <n v="0"/>
    <n v="0"/>
    <n v="3"/>
    <n v="0"/>
    <n v="0"/>
  </r>
  <r>
    <n v="2799"/>
    <s v="2799 | Fundraising"/>
    <s v="Fundraising"/>
    <s v="Fundraising - Senior"/>
    <s v="Fund Administrator"/>
    <s v="Fundraising-Fund Administrator"/>
    <x v="4"/>
    <d v="2023-06-26T20:01:36"/>
    <d v="2023-06-30T20:01:36"/>
    <d v="2023-07-02T20:01:36"/>
    <d v="2023-07-07T20:01:36"/>
    <s v="Yes"/>
    <d v="2023-07-09T20:01:36"/>
    <s v="Failed"/>
    <s v="Not a culture fit"/>
    <m/>
    <m/>
    <m/>
    <m/>
    <m/>
    <m/>
    <n v="0"/>
    <m/>
    <m/>
    <m/>
    <m/>
    <s v="Candidate"/>
    <m/>
    <n v="2"/>
    <n v="0"/>
    <n v="6"/>
    <n v="5"/>
    <n v="0"/>
    <n v="0"/>
    <n v="0"/>
    <n v="4"/>
    <n v="0"/>
    <n v="0"/>
  </r>
  <r>
    <n v="2792"/>
    <s v="2792 | Fundraising"/>
    <s v="Fundraising"/>
    <s v="Fundraising - Senior"/>
    <s v="Fund Administrator"/>
    <s v="Fundraising-Fund Administrator"/>
    <x v="4"/>
    <d v="2023-06-26T20:01:36"/>
    <d v="2023-06-28T20:01:36"/>
    <d v="2023-07-02T20:01:36"/>
    <d v="2023-07-31T20:01:36"/>
    <s v="Yes"/>
    <d v="2023-07-12T20:01:36"/>
    <s v="Failed"/>
    <s v="Position filled by another"/>
    <m/>
    <m/>
    <m/>
    <m/>
    <d v="2023-07-13T20:01:36"/>
    <m/>
    <n v="0"/>
    <m/>
    <m/>
    <m/>
    <m/>
    <s v="Company"/>
    <m/>
    <n v="19"/>
    <n v="0"/>
    <n v="6"/>
    <n v="29"/>
    <n v="0"/>
    <n v="0"/>
    <n v="1"/>
    <n v="2"/>
    <n v="0"/>
    <n v="0"/>
  </r>
  <r>
    <n v="2764"/>
    <s v="2764 | Fundraising"/>
    <s v="Fundraising"/>
    <s v="Fundraising - Senior"/>
    <s v="Fund Administrator"/>
    <s v="Fundraising-Fund Administrator"/>
    <x v="4"/>
    <d v="2022-09-02T07:14:27"/>
    <d v="2022-09-05T07:14:27"/>
    <d v="2022-09-09T07:14:27"/>
    <d v="2022-09-15T07:14:27"/>
    <s v="Yes"/>
    <d v="2022-09-23T07:14:27"/>
    <s v="Failed"/>
    <s v="Didn't pass technical test"/>
    <m/>
    <m/>
    <m/>
    <m/>
    <d v="2022-09-25T07:14:27"/>
    <m/>
    <n v="0"/>
    <m/>
    <m/>
    <m/>
    <m/>
    <s v="Candidate"/>
    <m/>
    <n v="8"/>
    <n v="0"/>
    <n v="7"/>
    <n v="6"/>
    <n v="0"/>
    <n v="0"/>
    <n v="2"/>
    <n v="3"/>
    <n v="0"/>
    <n v="0"/>
  </r>
  <r>
    <n v="2746"/>
    <s v="2746 | Fundraising"/>
    <s v="Fundraising"/>
    <s v="Fundraising - Senior"/>
    <s v="Fund Administrator"/>
    <s v="Fundraising-Fund Administrator"/>
    <x v="4"/>
    <d v="2022-04-17T13:27:53"/>
    <d v="2022-04-21T13:27:53"/>
    <d v="2022-04-24T13:27:53"/>
    <d v="2022-05-17T13:27:53"/>
    <s v="Yes"/>
    <d v="2022-04-29T13:27:53"/>
    <s v="Declined"/>
    <m/>
    <d v="2022-05-03T13:27:53"/>
    <s v="Declined"/>
    <m/>
    <m/>
    <d v="2022-04-30T13:27:53"/>
    <m/>
    <n v="0"/>
    <m/>
    <m/>
    <m/>
    <m/>
    <m/>
    <m/>
    <n v="18"/>
    <n v="0"/>
    <n v="7"/>
    <n v="23"/>
    <n v="0"/>
    <n v="0"/>
    <n v="1"/>
    <n v="4"/>
    <n v="0"/>
    <n v="0"/>
  </r>
  <r>
    <n v="2745"/>
    <s v="2745 | Fundraising"/>
    <s v="Fundraising"/>
    <s v="Fundraising - Senior"/>
    <s v="Fund Administrator"/>
    <s v="Fundraising-Fund Administrator"/>
    <x v="4"/>
    <d v="2022-04-18T13:27:53"/>
    <d v="2022-04-19T13:27:53"/>
    <d v="2022-04-24T13:27:53"/>
    <d v="2022-05-06T13:27:53"/>
    <s v="Yes"/>
    <d v="2022-05-10T13:27:53"/>
    <s v="Declined"/>
    <m/>
    <d v="2022-05-16T13:27:53"/>
    <s v="Declined"/>
    <m/>
    <m/>
    <d v="2022-05-12T13:27:53"/>
    <m/>
    <n v="0"/>
    <m/>
    <m/>
    <m/>
    <m/>
    <m/>
    <m/>
    <n v="4"/>
    <n v="0"/>
    <n v="6"/>
    <n v="12"/>
    <n v="0"/>
    <n v="0"/>
    <n v="2"/>
    <n v="1"/>
    <n v="0"/>
    <n v="0"/>
  </r>
  <r>
    <n v="2635"/>
    <s v="2635 | Fundraising"/>
    <s v="Fundraising"/>
    <s v="Fundraising - Senior"/>
    <s v="Fund Administrator"/>
    <s v="Fundraising-Fund Administrator"/>
    <x v="4"/>
    <d v="2022-01-24T04:43:28"/>
    <d v="2022-01-26T04:43:28"/>
    <d v="2022-01-27T04:43:28"/>
    <d v="2022-02-02T04:43:28"/>
    <s v="Yes"/>
    <d v="2022-01-30T04:43:28"/>
    <s v="Declined"/>
    <m/>
    <d v="2022-02-04T04:43:28"/>
    <s v="Declined"/>
    <m/>
    <m/>
    <d v="2022-02-02T04:43:28"/>
    <m/>
    <n v="0"/>
    <m/>
    <m/>
    <m/>
    <m/>
    <m/>
    <m/>
    <n v="3"/>
    <n v="0"/>
    <n v="3"/>
    <n v="6"/>
    <n v="0"/>
    <n v="0"/>
    <n v="3"/>
    <n v="2"/>
    <n v="0"/>
    <n v="0"/>
  </r>
  <r>
    <n v="2624"/>
    <s v="2624 | Fundraising"/>
    <s v="Fundraising"/>
    <s v="Fundraising - Senior"/>
    <s v="Fund Administrator"/>
    <s v="Fundraising-Fund Administrator"/>
    <x v="4"/>
    <d v="2023-06-20T16:02:26"/>
    <d v="2023-06-24T16:02:26"/>
    <d v="2023-06-25T16:02:26"/>
    <d v="2023-07-12T16:02:26"/>
    <s v="Yes"/>
    <d v="2023-06-29T16:02:26"/>
    <s v="Failed"/>
    <s v="Didn't pass technical test"/>
    <m/>
    <m/>
    <m/>
    <m/>
    <d v="2023-07-02T16:02:26"/>
    <m/>
    <n v="0"/>
    <m/>
    <m/>
    <m/>
    <m/>
    <s v="Candidate"/>
    <m/>
    <n v="13"/>
    <n v="0"/>
    <n v="5"/>
    <n v="17"/>
    <n v="0"/>
    <n v="0"/>
    <n v="3"/>
    <n v="4"/>
    <n v="0"/>
    <n v="0"/>
  </r>
  <r>
    <n v="2618"/>
    <s v="2618 | Fundraising"/>
    <s v="Fundraising"/>
    <s v="Fundraising - Senior"/>
    <s v="Fund Administrator"/>
    <s v="Fundraising-Fund Administrator"/>
    <x v="4"/>
    <d v="2023-01-04T09:06:31"/>
    <d v="2023-01-06T09:06:31"/>
    <d v="2023-01-10T09:06:31"/>
    <d v="2023-01-30T09:06:31"/>
    <s v="Yes"/>
    <d v="2023-01-16T09:06:31"/>
    <s v="Declined"/>
    <m/>
    <d v="2023-01-22T09:06:31"/>
    <s v="Declined"/>
    <m/>
    <m/>
    <d v="2023-01-20T09:06:31"/>
    <m/>
    <n v="0"/>
    <m/>
    <m/>
    <m/>
    <m/>
    <m/>
    <m/>
    <n v="14"/>
    <n v="0"/>
    <n v="6"/>
    <n v="20"/>
    <n v="0"/>
    <n v="0"/>
    <n v="4"/>
    <n v="2"/>
    <n v="0"/>
    <n v="0"/>
  </r>
  <r>
    <n v="2617"/>
    <s v="2617 | Fundraising"/>
    <s v="Fundraising"/>
    <s v="Fundraising - Senior"/>
    <s v="Fund Administrator"/>
    <s v="Fundraising-Fund Administrator"/>
    <x v="4"/>
    <d v="2023-01-05T09:06:31"/>
    <d v="2023-01-09T09:06:31"/>
    <d v="2023-01-10T09:06:31"/>
    <d v="2023-01-28T09:06:31"/>
    <s v="Yes"/>
    <d v="2023-01-26T09:06:31"/>
    <s v="Declined"/>
    <m/>
    <d v="2023-01-31T09:06:31"/>
    <s v="Declined"/>
    <m/>
    <m/>
    <d v="2023-01-30T09:06:31"/>
    <m/>
    <n v="0"/>
    <m/>
    <m/>
    <m/>
    <m/>
    <m/>
    <m/>
    <n v="2"/>
    <n v="0"/>
    <n v="5"/>
    <n v="18"/>
    <n v="0"/>
    <n v="0"/>
    <n v="4"/>
    <n v="4"/>
    <n v="0"/>
    <n v="0"/>
  </r>
  <r>
    <n v="2597"/>
    <s v="2597 | Fundraising"/>
    <s v="Fundraising"/>
    <s v="Fundraising - Senior"/>
    <s v="Fund Administrator"/>
    <s v="Fundraising-Fund Administrator"/>
    <x v="4"/>
    <d v="2023-01-18T09:40:31"/>
    <d v="2023-01-21T09:40:31"/>
    <d v="2023-01-26T09:40:31"/>
    <d v="2023-02-18T09:40:31"/>
    <s v="Yes"/>
    <d v="2023-02-10T09:40:31"/>
    <s v="Failed"/>
    <s v="Other"/>
    <m/>
    <m/>
    <m/>
    <m/>
    <m/>
    <m/>
    <n v="0"/>
    <m/>
    <m/>
    <m/>
    <m/>
    <s v="Candidate"/>
    <m/>
    <n v="8"/>
    <n v="0"/>
    <n v="8"/>
    <n v="23"/>
    <n v="0"/>
    <n v="0"/>
    <n v="0"/>
    <n v="3"/>
    <n v="0"/>
    <n v="0"/>
  </r>
  <r>
    <n v="2593"/>
    <s v="2593 | Fundraising"/>
    <s v="Fundraising"/>
    <s v="Fundraising - Senior"/>
    <s v="Fund Administrator"/>
    <s v="Fundraising-Fund Administrator"/>
    <x v="4"/>
    <d v="2023-01-19T09:40:31"/>
    <d v="2023-01-23T09:40:31"/>
    <d v="2023-01-26T09:40:31"/>
    <d v="2023-02-01T09:40:31"/>
    <s v="Yes"/>
    <d v="2023-01-30T09:40:31"/>
    <s v="Failed"/>
    <s v="Other"/>
    <m/>
    <m/>
    <m/>
    <m/>
    <d v="2023-02-01T09:40:31"/>
    <m/>
    <n v="0"/>
    <m/>
    <m/>
    <m/>
    <m/>
    <s v="Company"/>
    <m/>
    <n v="2"/>
    <n v="0"/>
    <n v="7"/>
    <n v="6"/>
    <n v="0"/>
    <n v="0"/>
    <n v="2"/>
    <n v="4"/>
    <n v="0"/>
    <n v="0"/>
  </r>
  <r>
    <n v="2574"/>
    <s v="2574 | Fundraising"/>
    <s v="Fundraising"/>
    <s v="Fundraising - Senior"/>
    <s v="Fund Administrator"/>
    <s v="Fundraising-Fund Administrator"/>
    <x v="4"/>
    <d v="2022-03-18T17:14:32"/>
    <d v="2022-03-21T17:14:32"/>
    <d v="2022-03-25T17:14:32"/>
    <d v="2022-04-17T17:14:32"/>
    <s v="Yes"/>
    <d v="2022-03-30T17:14:32"/>
    <s v="Failed"/>
    <s v="Salary expectation too high"/>
    <m/>
    <m/>
    <m/>
    <m/>
    <d v="2022-04-03T17:14:32"/>
    <m/>
    <n v="0"/>
    <m/>
    <m/>
    <m/>
    <m/>
    <s v="Company"/>
    <m/>
    <n v="18"/>
    <n v="0"/>
    <n v="7"/>
    <n v="23"/>
    <n v="0"/>
    <n v="0"/>
    <n v="4"/>
    <n v="3"/>
    <n v="0"/>
    <n v="0"/>
  </r>
  <r>
    <n v="2429"/>
    <s v="2429 | Fundraising"/>
    <s v="Fundraising"/>
    <s v="Fundraising - Senior"/>
    <s v="Fund Administrator"/>
    <s v="Fundraising-Fund Administrator"/>
    <x v="4"/>
    <d v="2022-09-28T06:07:20"/>
    <d v="2022-10-01T06:07:20"/>
    <d v="2022-10-07T06:07:20"/>
    <d v="2022-10-19T06:07:20"/>
    <s v="Yes"/>
    <d v="2022-10-14T06:07:20"/>
    <s v="Failed"/>
    <s v="Position filled by another"/>
    <m/>
    <m/>
    <m/>
    <m/>
    <d v="2022-10-17T06:07:20"/>
    <m/>
    <n v="0"/>
    <m/>
    <m/>
    <m/>
    <m/>
    <s v="Company"/>
    <m/>
    <n v="5"/>
    <n v="0"/>
    <n v="9"/>
    <n v="12"/>
    <n v="0"/>
    <n v="0"/>
    <n v="3"/>
    <n v="3"/>
    <n v="0"/>
    <n v="0"/>
  </r>
  <r>
    <n v="2424"/>
    <s v="2424 | Fundraising"/>
    <s v="Fundraising"/>
    <s v="Fundraising - Senior"/>
    <s v="Fund Administrator"/>
    <s v="Fundraising-Fund Administrator"/>
    <x v="4"/>
    <d v="2022-09-28T06:07:20"/>
    <d v="2022-10-01T06:07:20"/>
    <d v="2022-10-07T06:07:20"/>
    <d v="2022-10-12T06:07:20"/>
    <s v="Yes"/>
    <d v="2022-10-16T06:07:20"/>
    <s v="Failed"/>
    <s v="Didn't pass technical test"/>
    <m/>
    <m/>
    <m/>
    <m/>
    <m/>
    <m/>
    <n v="0"/>
    <m/>
    <m/>
    <m/>
    <m/>
    <s v="Company"/>
    <m/>
    <n v="4"/>
    <n v="0"/>
    <n v="9"/>
    <n v="5"/>
    <n v="0"/>
    <n v="0"/>
    <n v="0"/>
    <n v="3"/>
    <n v="0"/>
    <n v="0"/>
  </r>
  <r>
    <n v="2400"/>
    <s v="2400 | Fundraising"/>
    <s v="Fundraising"/>
    <s v="Fundraising - Senior"/>
    <s v="Fund Administrator"/>
    <s v="Fundraising-Fund Administrator"/>
    <x v="4"/>
    <d v="2023-07-18T17:32:55"/>
    <d v="2023-07-19T17:32:55"/>
    <d v="2023-07-24T17:32:55"/>
    <d v="2023-08-07T17:32:55"/>
    <s v="Yes"/>
    <d v="2023-07-30T17:32:55"/>
    <s v="Failed"/>
    <s v="Not a culture fit"/>
    <m/>
    <m/>
    <m/>
    <m/>
    <d v="2023-08-01T17:32:55"/>
    <m/>
    <n v="0"/>
    <m/>
    <m/>
    <m/>
    <m/>
    <s v="Company"/>
    <m/>
    <n v="8"/>
    <n v="0"/>
    <n v="6"/>
    <n v="14"/>
    <n v="0"/>
    <n v="0"/>
    <n v="2"/>
    <n v="1"/>
    <n v="0"/>
    <n v="0"/>
  </r>
  <r>
    <n v="2392"/>
    <s v="2392 | Fundraising"/>
    <s v="Fundraising"/>
    <s v="Fundraising - Senior"/>
    <s v="Fund Administrator"/>
    <s v="Fundraising-Fund Administrator"/>
    <x v="4"/>
    <d v="2023-07-15T17:32:55"/>
    <d v="2023-07-18T17:32:55"/>
    <d v="2023-07-24T17:32:55"/>
    <d v="2023-08-21T17:32:55"/>
    <s v="Yes"/>
    <d v="2023-08-05T17:32:55"/>
    <s v="Failed"/>
    <s v="Didn't pass technical test"/>
    <m/>
    <m/>
    <m/>
    <m/>
    <m/>
    <m/>
    <n v="0"/>
    <m/>
    <m/>
    <m/>
    <m/>
    <s v="Candidate"/>
    <m/>
    <n v="16"/>
    <n v="0"/>
    <n v="9"/>
    <n v="28"/>
    <n v="0"/>
    <n v="0"/>
    <n v="0"/>
    <n v="3"/>
    <n v="0"/>
    <n v="0"/>
  </r>
  <r>
    <n v="2391"/>
    <s v="2391 | Fundraising"/>
    <s v="Fundraising"/>
    <s v="Fundraising - Senior"/>
    <s v="Fund Administrator"/>
    <s v="Fundraising-Fund Administrator"/>
    <x v="4"/>
    <d v="2023-07-20T17:32:55"/>
    <d v="2023-07-22T17:32:55"/>
    <d v="2023-07-24T17:32:55"/>
    <d v="2023-08-08T17:32:55"/>
    <s v="Yes"/>
    <d v="2023-08-09T17:32:55"/>
    <s v="Declined"/>
    <m/>
    <d v="2023-08-13T17:32:55"/>
    <s v="Declined"/>
    <m/>
    <m/>
    <d v="2023-08-12T17:32:55"/>
    <m/>
    <n v="0"/>
    <m/>
    <m/>
    <m/>
    <m/>
    <m/>
    <m/>
    <n v="1"/>
    <n v="0"/>
    <n v="4"/>
    <n v="15"/>
    <n v="0"/>
    <n v="0"/>
    <n v="3"/>
    <n v="2"/>
    <n v="0"/>
    <n v="0"/>
  </r>
  <r>
    <n v="2040"/>
    <s v="2040 | Fundraising"/>
    <s v="Fundraising"/>
    <s v="Fundraising - Senior"/>
    <s v="Fund Administrator"/>
    <s v="Fundraising-Fund Administrator"/>
    <x v="4"/>
    <d v="2022-03-27T20:40:01"/>
    <d v="2022-03-30T20:40:01"/>
    <d v="2022-04-01T20:40:01"/>
    <d v="2022-04-17T20:40:01"/>
    <s v="Yes"/>
    <d v="2022-04-06T20:40:01"/>
    <s v="Failed"/>
    <s v="Other"/>
    <m/>
    <m/>
    <m/>
    <m/>
    <m/>
    <m/>
    <n v="0"/>
    <m/>
    <m/>
    <m/>
    <m/>
    <s v="Candidate"/>
    <m/>
    <n v="11"/>
    <n v="0"/>
    <n v="5"/>
    <n v="16"/>
    <n v="0"/>
    <n v="0"/>
    <n v="0"/>
    <n v="3"/>
    <n v="0"/>
    <n v="0"/>
  </r>
  <r>
    <n v="2036"/>
    <s v="2036 | Fundraising"/>
    <s v="Fundraising"/>
    <s v="Fundraising - Senior"/>
    <s v="Fund Administrator"/>
    <s v="Fundraising-Fund Administrator"/>
    <x v="4"/>
    <d v="2022-03-26T20:40:01"/>
    <d v="2022-03-29T20:40:01"/>
    <d v="2022-04-01T20:40:01"/>
    <d v="2022-05-01T20:40:01"/>
    <s v="Yes"/>
    <d v="2022-04-06T20:40:01"/>
    <s v="Failed"/>
    <s v="Other"/>
    <m/>
    <m/>
    <m/>
    <m/>
    <m/>
    <m/>
    <n v="0"/>
    <m/>
    <m/>
    <m/>
    <m/>
    <s v="Company"/>
    <m/>
    <n v="25"/>
    <n v="0"/>
    <n v="6"/>
    <n v="30"/>
    <n v="0"/>
    <n v="0"/>
    <n v="0"/>
    <n v="3"/>
    <n v="0"/>
    <n v="0"/>
  </r>
  <r>
    <n v="2035"/>
    <s v="2035 | Fundraising"/>
    <s v="Fundraising"/>
    <s v="Fundraising - Senior"/>
    <s v="Fund Administrator"/>
    <s v="Fundraising-Fund Administrator"/>
    <x v="4"/>
    <d v="2022-03-25T20:40:01"/>
    <d v="2022-03-26T20:40:01"/>
    <d v="2022-04-01T20:40:01"/>
    <d v="2022-04-27T20:40:01"/>
    <s v="Yes"/>
    <d v="2022-04-12T20:40:01"/>
    <s v="Failed"/>
    <s v="Didn't pass technical test"/>
    <m/>
    <m/>
    <m/>
    <m/>
    <m/>
    <m/>
    <n v="0"/>
    <m/>
    <m/>
    <m/>
    <m/>
    <s v="Candidate"/>
    <m/>
    <n v="15"/>
    <n v="0"/>
    <n v="7"/>
    <n v="26"/>
    <n v="0"/>
    <n v="0"/>
    <n v="0"/>
    <n v="1"/>
    <n v="0"/>
    <n v="0"/>
  </r>
  <r>
    <n v="2033"/>
    <s v="2033 | Fundraising"/>
    <s v="Fundraising"/>
    <s v="Fundraising - Senior"/>
    <s v="Fund Administrator"/>
    <s v="Fundraising-Fund Administrator"/>
    <x v="4"/>
    <d v="2022-03-22T20:40:01"/>
    <d v="2022-03-26T20:40:01"/>
    <d v="2022-04-01T20:40:01"/>
    <d v="2022-04-16T20:40:01"/>
    <s v="Yes"/>
    <d v="2022-04-05T20:40:01"/>
    <s v="Declined"/>
    <m/>
    <d v="2022-04-07T20:40:01"/>
    <s v="Declined"/>
    <m/>
    <m/>
    <d v="2022-04-06T20:40:01"/>
    <m/>
    <n v="0"/>
    <m/>
    <m/>
    <m/>
    <m/>
    <m/>
    <m/>
    <n v="11"/>
    <n v="0"/>
    <n v="10"/>
    <n v="15"/>
    <n v="0"/>
    <n v="0"/>
    <n v="1"/>
    <n v="4"/>
    <n v="0"/>
    <n v="0"/>
  </r>
  <r>
    <n v="1933"/>
    <s v="1933 | Fundraising"/>
    <s v="Fundraising"/>
    <s v="Fundraising - Senior"/>
    <s v="Fund Administrator"/>
    <s v="Fundraising-Fund Administrator"/>
    <x v="4"/>
    <d v="2023-09-10T07:20:47"/>
    <d v="2023-09-14T07:20:47"/>
    <d v="2023-09-15T07:20:47"/>
    <d v="2023-09-24T07:20:47"/>
    <s v="Yes"/>
    <d v="2023-09-29T07:20:47"/>
    <s v="Pending"/>
    <m/>
    <d v="2023-10-02T07:20:47"/>
    <s v="Pending"/>
    <m/>
    <m/>
    <d v="2023-10-01T07:20:47"/>
    <m/>
    <n v="0"/>
    <m/>
    <m/>
    <m/>
    <m/>
    <m/>
    <m/>
    <n v="5"/>
    <n v="0"/>
    <n v="5"/>
    <n v="9"/>
    <n v="0"/>
    <n v="0"/>
    <n v="2"/>
    <n v="4"/>
    <n v="0"/>
    <n v="0"/>
  </r>
  <r>
    <n v="1873"/>
    <s v="1873 | Fundraising"/>
    <s v="Fundraising"/>
    <s v="Fundraising - Senior"/>
    <s v="Fund Administrator"/>
    <s v="Fundraising-Fund Administrator"/>
    <x v="4"/>
    <d v="2022-01-17T17:35:29"/>
    <d v="2022-01-19T17:35:29"/>
    <d v="2022-01-20T17:35:29"/>
    <d v="2022-02-01T17:35:29"/>
    <s v="Yes"/>
    <d v="2022-01-25T17:35:29"/>
    <s v="Pending"/>
    <m/>
    <d v="2022-02-01T17:35:29"/>
    <s v="Pending"/>
    <m/>
    <m/>
    <d v="2022-01-29T17:35:29"/>
    <m/>
    <n v="0"/>
    <m/>
    <m/>
    <m/>
    <m/>
    <m/>
    <m/>
    <n v="7"/>
    <n v="0"/>
    <n v="3"/>
    <n v="12"/>
    <n v="0"/>
    <n v="0"/>
    <n v="4"/>
    <n v="2"/>
    <n v="0"/>
    <n v="0"/>
  </r>
  <r>
    <n v="1719"/>
    <s v="1719 | Fundraising"/>
    <s v="Fundraising"/>
    <s v="Fundraising - Senior"/>
    <s v="Fund Administrator"/>
    <s v="Fundraising-Fund Administrator"/>
    <x v="4"/>
    <d v="2022-01-02T01:51:52"/>
    <d v="2022-01-03T01:51:52"/>
    <d v="2022-01-07T01:51:52"/>
    <d v="2022-02-06T01:51:52"/>
    <s v="Yes"/>
    <d v="2022-01-17T01:51:52"/>
    <s v="Failed"/>
    <s v="Not a culture fit"/>
    <m/>
    <m/>
    <m/>
    <m/>
    <m/>
    <m/>
    <n v="0"/>
    <m/>
    <m/>
    <m/>
    <m/>
    <s v="Candidate"/>
    <m/>
    <n v="20"/>
    <n v="0"/>
    <n v="5"/>
    <n v="30"/>
    <n v="0"/>
    <n v="0"/>
    <n v="0"/>
    <n v="1"/>
    <n v="0"/>
    <n v="0"/>
  </r>
  <r>
    <n v="1711"/>
    <s v="1711 | Fundraising"/>
    <s v="Fundraising"/>
    <s v="Fundraising - Senior"/>
    <s v="Fund Administrator"/>
    <s v="Fundraising-Fund Administrator"/>
    <x v="4"/>
    <d v="2022-01-02T01:51:52"/>
    <d v="2022-01-06T01:51:52"/>
    <d v="2022-01-07T01:51:52"/>
    <d v="2022-01-31T01:51:52"/>
    <s v="Yes"/>
    <d v="2022-01-20T01:51:52"/>
    <s v="Declined"/>
    <m/>
    <d v="2022-01-22T01:51:52"/>
    <s v="Declined"/>
    <m/>
    <m/>
    <d v="2022-01-21T01:51:52"/>
    <m/>
    <n v="0"/>
    <m/>
    <m/>
    <m/>
    <m/>
    <m/>
    <m/>
    <n v="11"/>
    <n v="0"/>
    <n v="5"/>
    <n v="24"/>
    <n v="0"/>
    <n v="0"/>
    <n v="1"/>
    <n v="4"/>
    <n v="0"/>
    <n v="0"/>
  </r>
  <r>
    <n v="1698"/>
    <s v="1698 | Fundraising"/>
    <s v="Fundraising"/>
    <s v="Fundraising - Senior"/>
    <s v="Fund Administrator"/>
    <s v="Fundraising-Fund Administrator"/>
    <x v="4"/>
    <d v="2023-02-28T18:21:09"/>
    <d v="2023-03-03T18:21:09"/>
    <d v="2023-03-04T18:21:09"/>
    <d v="2023-03-18T18:21:09"/>
    <s v="Yes"/>
    <d v="2023-03-09T18:21:09"/>
    <s v="Failed"/>
    <s v="Other"/>
    <m/>
    <m/>
    <m/>
    <m/>
    <m/>
    <m/>
    <n v="0"/>
    <m/>
    <m/>
    <m/>
    <m/>
    <s v="Candidate"/>
    <m/>
    <n v="9"/>
    <n v="0"/>
    <n v="4"/>
    <n v="14"/>
    <n v="0"/>
    <n v="0"/>
    <n v="0"/>
    <n v="3"/>
    <n v="0"/>
    <n v="0"/>
  </r>
  <r>
    <n v="1559"/>
    <s v="1559 | Fundraising"/>
    <s v="Fundraising"/>
    <s v="Fundraising - Senior"/>
    <s v="Fund Administrator"/>
    <s v="Fundraising-Fund Administrator"/>
    <x v="4"/>
    <d v="2022-12-07T14:20:00"/>
    <d v="2022-12-09T14:20:00"/>
    <d v="2022-12-12T14:20:00"/>
    <d v="2023-01-04T14:20:00"/>
    <s v="Yes"/>
    <d v="2022-12-23T14:20:00"/>
    <s v="Failed"/>
    <s v="Position filled by another"/>
    <m/>
    <m/>
    <m/>
    <m/>
    <d v="2022-12-27T14:20:00"/>
    <m/>
    <n v="0"/>
    <m/>
    <m/>
    <m/>
    <m/>
    <s v="Candidate"/>
    <m/>
    <n v="12"/>
    <n v="0"/>
    <n v="5"/>
    <n v="23"/>
    <n v="0"/>
    <n v="0"/>
    <n v="4"/>
    <n v="2"/>
    <n v="0"/>
    <n v="0"/>
  </r>
  <r>
    <n v="1557"/>
    <s v="1557 | Fundraising"/>
    <s v="Fundraising"/>
    <s v="Fundraising - Senior"/>
    <s v="Fund Administrator"/>
    <s v="Fundraising-Fund Administrator"/>
    <x v="4"/>
    <d v="2022-12-09T14:20:00"/>
    <d v="2022-12-10T14:20:00"/>
    <d v="2022-12-12T14:20:00"/>
    <d v="2022-12-29T14:20:00"/>
    <s v="Yes"/>
    <d v="2022-12-25T14:20:00"/>
    <s v="Failed"/>
    <s v="Other"/>
    <m/>
    <m/>
    <m/>
    <m/>
    <d v="2022-12-28T14:20:00"/>
    <m/>
    <n v="0"/>
    <m/>
    <m/>
    <m/>
    <m/>
    <s v="Company"/>
    <m/>
    <n v="4"/>
    <n v="0"/>
    <n v="3"/>
    <n v="17"/>
    <n v="0"/>
    <n v="0"/>
    <n v="3"/>
    <n v="1"/>
    <n v="0"/>
    <n v="0"/>
  </r>
  <r>
    <n v="1553"/>
    <s v="1553 | Fundraising"/>
    <s v="Fundraising"/>
    <s v="Fundraising - Senior"/>
    <s v="Fund Administrator"/>
    <s v="Fundraising-Fund Administrator"/>
    <x v="4"/>
    <d v="2022-12-06T14:20:00"/>
    <d v="2022-12-08T14:20:00"/>
    <d v="2022-12-12T14:20:00"/>
    <d v="2022-12-17T14:20:00"/>
    <s v="Yes"/>
    <d v="2022-12-26T14:20:00"/>
    <s v="Failed"/>
    <s v="Didn't pass technical test"/>
    <m/>
    <m/>
    <m/>
    <m/>
    <m/>
    <m/>
    <n v="0"/>
    <m/>
    <m/>
    <m/>
    <m/>
    <s v="Company"/>
    <m/>
    <n v="9"/>
    <n v="0"/>
    <n v="6"/>
    <n v="5"/>
    <n v="0"/>
    <n v="0"/>
    <n v="0"/>
    <n v="2"/>
    <n v="0"/>
    <n v="0"/>
  </r>
  <r>
    <n v="1490"/>
    <s v="1490 | Fundraising"/>
    <s v="Fundraising"/>
    <s v="Fundraising - Senior"/>
    <s v="Fund Administrator"/>
    <s v="Fundraising-Fund Administrator"/>
    <x v="4"/>
    <d v="2023-07-10T13:00:43"/>
    <d v="2023-07-11T13:00:43"/>
    <d v="2023-07-12T13:00:43"/>
    <d v="2023-08-05T13:00:43"/>
    <s v="Yes"/>
    <d v="2023-07-18T13:00:43"/>
    <s v="Failed"/>
    <s v="Position filled by another"/>
    <m/>
    <m/>
    <m/>
    <m/>
    <m/>
    <m/>
    <n v="0"/>
    <m/>
    <m/>
    <m/>
    <m/>
    <s v="Candidate"/>
    <m/>
    <n v="18"/>
    <n v="0"/>
    <n v="2"/>
    <n v="24"/>
    <n v="0"/>
    <n v="0"/>
    <n v="0"/>
    <n v="1"/>
    <n v="0"/>
    <n v="0"/>
  </r>
  <r>
    <n v="1483"/>
    <s v="1483 | Fundraising"/>
    <s v="Fundraising"/>
    <s v="Fundraising - Senior"/>
    <s v="Fund Administrator"/>
    <s v="Fundraising-Fund Administrator"/>
    <x v="4"/>
    <d v="2023-07-08T13:00:43"/>
    <d v="2023-07-09T13:00:43"/>
    <d v="2023-07-12T13:00:43"/>
    <d v="2023-08-02T13:00:43"/>
    <s v="Yes"/>
    <d v="2023-07-29T13:00:43"/>
    <s v="Failed"/>
    <s v="Other"/>
    <m/>
    <m/>
    <m/>
    <m/>
    <d v="2023-08-02T13:00:43"/>
    <m/>
    <n v="0"/>
    <m/>
    <m/>
    <m/>
    <m/>
    <s v="Company"/>
    <m/>
    <n v="4"/>
    <n v="0"/>
    <n v="4"/>
    <n v="21"/>
    <n v="0"/>
    <n v="0"/>
    <n v="4"/>
    <n v="1"/>
    <n v="0"/>
    <n v="0"/>
  </r>
  <r>
    <n v="1470"/>
    <s v="1470 | Fundraising"/>
    <s v="Fundraising"/>
    <s v="Fundraising - Senior"/>
    <s v="Fund Administrator"/>
    <s v="Fundraising-Fund Administrator"/>
    <x v="4"/>
    <d v="2023-03-16T03:24:12"/>
    <d v="2023-03-19T03:24:12"/>
    <d v="2023-03-23T03:24:12"/>
    <d v="2023-04-08T03:24:12"/>
    <s v="Yes"/>
    <d v="2023-03-27T03:24:12"/>
    <s v="Failed"/>
    <s v="Salary expectation too high"/>
    <m/>
    <m/>
    <m/>
    <m/>
    <m/>
    <m/>
    <n v="0"/>
    <m/>
    <m/>
    <m/>
    <m/>
    <s v="Candidate"/>
    <m/>
    <n v="12"/>
    <n v="0"/>
    <n v="7"/>
    <n v="16"/>
    <n v="0"/>
    <n v="0"/>
    <n v="0"/>
    <n v="3"/>
    <n v="0"/>
    <n v="0"/>
  </r>
  <r>
    <n v="1462"/>
    <s v="1462 | Fundraising"/>
    <s v="Fundraising"/>
    <s v="Fundraising - Senior"/>
    <s v="Fund Administrator"/>
    <s v="Fundraising-Fund Administrator"/>
    <x v="4"/>
    <d v="2023-03-19T03:24:12"/>
    <d v="2023-03-21T03:24:12"/>
    <d v="2023-03-23T03:24:12"/>
    <d v="2023-04-20T03:24:12"/>
    <s v="Yes"/>
    <d v="2023-03-30T03:24:12"/>
    <s v="Failed"/>
    <s v="Didn't pass technical test"/>
    <m/>
    <m/>
    <m/>
    <m/>
    <m/>
    <m/>
    <n v="0"/>
    <m/>
    <m/>
    <m/>
    <m/>
    <s v="Company"/>
    <m/>
    <n v="21"/>
    <n v="0"/>
    <n v="4"/>
    <n v="28"/>
    <n v="0"/>
    <n v="0"/>
    <n v="0"/>
    <n v="2"/>
    <n v="0"/>
    <n v="0"/>
  </r>
  <r>
    <n v="1245"/>
    <s v="1245 | Fundraising"/>
    <s v="Fundraising"/>
    <s v="Fundraising - Senior"/>
    <s v="Fund Administrator"/>
    <s v="Fundraising-Fund Administrator"/>
    <x v="4"/>
    <d v="2022-06-24T20:09:31"/>
    <d v="2022-06-28T20:09:31"/>
    <d v="2022-06-29T20:09:31"/>
    <d v="2022-07-24T20:09:31"/>
    <s v="Yes"/>
    <d v="2022-07-08T20:09:31"/>
    <s v="Failed"/>
    <s v="Not a culture fit"/>
    <m/>
    <m/>
    <m/>
    <m/>
    <m/>
    <m/>
    <n v="0"/>
    <m/>
    <m/>
    <m/>
    <m/>
    <s v="Company"/>
    <m/>
    <n v="16"/>
    <n v="0"/>
    <n v="5"/>
    <n v="25"/>
    <n v="0"/>
    <n v="0"/>
    <n v="0"/>
    <n v="4"/>
    <n v="0"/>
    <n v="0"/>
  </r>
  <r>
    <n v="1242"/>
    <s v="1242 | Fundraising"/>
    <s v="Fundraising"/>
    <s v="Fundraising - Senior"/>
    <s v="Fund Administrator"/>
    <s v="Fundraising-Fund Administrator"/>
    <x v="4"/>
    <d v="2022-06-24T20:09:31"/>
    <d v="2022-06-28T20:09:31"/>
    <d v="2022-06-29T20:09:31"/>
    <d v="2022-07-17T20:09:31"/>
    <s v="Yes"/>
    <d v="2022-07-16T20:09:31"/>
    <s v="Failed"/>
    <s v="Salary expectation too high"/>
    <m/>
    <m/>
    <m/>
    <m/>
    <d v="2022-07-20T20:09:31"/>
    <m/>
    <n v="0"/>
    <m/>
    <m/>
    <m/>
    <m/>
    <s v="Company"/>
    <m/>
    <n v="1"/>
    <n v="0"/>
    <n v="5"/>
    <n v="18"/>
    <n v="0"/>
    <n v="0"/>
    <n v="4"/>
    <n v="4"/>
    <n v="0"/>
    <n v="0"/>
  </r>
  <r>
    <n v="1236"/>
    <s v="1236 | Fundraising"/>
    <s v="Fundraising"/>
    <s v="Fundraising - Senior"/>
    <s v="Fund Administrator"/>
    <s v="Fundraising-Fund Administrator"/>
    <x v="4"/>
    <d v="2023-02-25T17:29:35"/>
    <d v="2023-02-26T17:29:35"/>
    <d v="2023-03-01T17:29:35"/>
    <d v="2023-03-17T17:29:35"/>
    <s v="Yes"/>
    <d v="2023-03-05T17:29:35"/>
    <s v="Failed"/>
    <s v="Salary expectation too high"/>
    <m/>
    <m/>
    <m/>
    <m/>
    <m/>
    <m/>
    <n v="0"/>
    <m/>
    <m/>
    <m/>
    <m/>
    <s v="Company"/>
    <m/>
    <n v="12"/>
    <n v="0"/>
    <n v="4"/>
    <n v="16"/>
    <n v="0"/>
    <n v="0"/>
    <n v="0"/>
    <n v="1"/>
    <n v="0"/>
    <n v="0"/>
  </r>
  <r>
    <n v="1234"/>
    <s v="1234 | Fundraising"/>
    <s v="Fundraising"/>
    <s v="Fundraising - Senior"/>
    <s v="Fund Administrator"/>
    <s v="Fundraising-Fund Administrator"/>
    <x v="4"/>
    <d v="2023-02-22T17:29:35"/>
    <d v="2023-02-25T17:29:35"/>
    <d v="2023-03-01T17:29:35"/>
    <d v="2023-03-31T17:29:35"/>
    <s v="Yes"/>
    <d v="2023-03-06T17:29:35"/>
    <s v="Failed"/>
    <s v="Not a culture fit"/>
    <m/>
    <m/>
    <m/>
    <m/>
    <d v="2023-03-07T17:29:35"/>
    <m/>
    <n v="0"/>
    <m/>
    <m/>
    <m/>
    <m/>
    <s v="Company"/>
    <m/>
    <n v="25"/>
    <n v="0"/>
    <n v="7"/>
    <n v="30"/>
    <n v="0"/>
    <n v="0"/>
    <n v="1"/>
    <n v="3"/>
    <n v="0"/>
    <n v="0"/>
  </r>
  <r>
    <n v="1229"/>
    <s v="1229 | Fundraising"/>
    <s v="Fundraising"/>
    <s v="Fundraising - Senior"/>
    <s v="Fund Administrator"/>
    <s v="Fundraising-Fund Administrator"/>
    <x v="4"/>
    <d v="2022-06-22T03:24:32"/>
    <d v="2022-06-26T03:24:32"/>
    <d v="2022-06-29T03:24:32"/>
    <d v="2022-07-26T03:24:32"/>
    <s v="Yes"/>
    <d v="2022-07-06T03:24:32"/>
    <s v="Declined"/>
    <m/>
    <d v="2022-07-13T03:24:32"/>
    <s v="Declined"/>
    <m/>
    <m/>
    <d v="2022-07-09T03:24:32"/>
    <m/>
    <n v="0"/>
    <m/>
    <m/>
    <m/>
    <m/>
    <m/>
    <m/>
    <n v="20"/>
    <n v="0"/>
    <n v="7"/>
    <n v="27"/>
    <n v="0"/>
    <n v="0"/>
    <n v="3"/>
    <n v="4"/>
    <n v="0"/>
    <n v="0"/>
  </r>
  <r>
    <n v="1223"/>
    <s v="1223 | Fundraising"/>
    <s v="Fundraising"/>
    <s v="Fundraising - Senior"/>
    <s v="Fund Administrator"/>
    <s v="Fundraising-Fund Administrator"/>
    <x v="4"/>
    <d v="2022-06-24T03:24:32"/>
    <d v="2022-06-27T03:24:32"/>
    <d v="2022-06-29T03:24:32"/>
    <d v="2022-07-06T03:24:32"/>
    <s v="Yes"/>
    <d v="2022-07-15T03:24:32"/>
    <s v="Failed"/>
    <s v="Not a culture fit"/>
    <m/>
    <m/>
    <m/>
    <m/>
    <d v="2022-07-17T03:24:32"/>
    <m/>
    <n v="0"/>
    <m/>
    <m/>
    <m/>
    <m/>
    <s v="Company"/>
    <m/>
    <n v="9"/>
    <n v="0"/>
    <n v="5"/>
    <n v="7"/>
    <n v="0"/>
    <n v="0"/>
    <n v="2"/>
    <n v="3"/>
    <n v="0"/>
    <n v="0"/>
  </r>
  <r>
    <n v="1222"/>
    <s v="1222 | Fundraising"/>
    <s v="Fundraising"/>
    <s v="Fundraising - Senior"/>
    <s v="Fund Administrator"/>
    <s v="Fundraising-Fund Administrator"/>
    <x v="4"/>
    <d v="2022-06-21T03:24:32"/>
    <d v="2022-06-23T03:24:32"/>
    <d v="2022-06-29T03:24:32"/>
    <d v="2022-07-14T03:24:32"/>
    <s v="Yes"/>
    <d v="2022-07-11T03:24:32"/>
    <s v="Declined"/>
    <m/>
    <d v="2022-07-15T03:24:32"/>
    <s v="Declined"/>
    <m/>
    <m/>
    <d v="2022-07-12T03:24:32"/>
    <m/>
    <n v="0"/>
    <m/>
    <m/>
    <m/>
    <m/>
    <m/>
    <m/>
    <n v="3"/>
    <n v="0"/>
    <n v="8"/>
    <n v="15"/>
    <n v="0"/>
    <n v="0"/>
    <n v="1"/>
    <n v="2"/>
    <n v="0"/>
    <n v="0"/>
  </r>
  <r>
    <n v="1208"/>
    <s v="1208 | Fundraising"/>
    <s v="Fundraising"/>
    <s v="Fundraising - Senior"/>
    <s v="Fund Administrator"/>
    <s v="Fundraising-Fund Administrator"/>
    <x v="4"/>
    <d v="2022-07-21T04:55:35"/>
    <d v="2022-07-22T04:55:35"/>
    <d v="2022-07-28T04:55:35"/>
    <d v="2022-08-22T04:55:35"/>
    <s v="Yes"/>
    <d v="2022-08-12T04:55:35"/>
    <s v="Failed"/>
    <s v="Didn't pass technical test"/>
    <m/>
    <m/>
    <m/>
    <m/>
    <m/>
    <m/>
    <n v="0"/>
    <m/>
    <m/>
    <m/>
    <m/>
    <s v="Candidate"/>
    <m/>
    <n v="10"/>
    <n v="0"/>
    <n v="7"/>
    <n v="25"/>
    <n v="0"/>
    <n v="0"/>
    <n v="0"/>
    <n v="1"/>
    <n v="0"/>
    <n v="0"/>
  </r>
  <r>
    <n v="1191"/>
    <s v="1191 | Fundraising"/>
    <s v="Fundraising"/>
    <s v="Fundraising - Senior"/>
    <s v="Fund Administrator"/>
    <s v="Fundraising-Fund Administrator"/>
    <x v="4"/>
    <d v="2022-07-25T23:11:03"/>
    <d v="2022-07-26T23:11:03"/>
    <d v="2022-07-29T23:11:03"/>
    <d v="2022-08-10T23:11:03"/>
    <s v="Yes"/>
    <d v="2022-08-07T23:11:03"/>
    <s v="Failed"/>
    <s v="Position filled by another"/>
    <m/>
    <m/>
    <m/>
    <m/>
    <d v="2022-08-08T23:11:03"/>
    <m/>
    <n v="0"/>
    <m/>
    <m/>
    <m/>
    <m/>
    <s v="Company"/>
    <m/>
    <n v="3"/>
    <n v="0"/>
    <n v="4"/>
    <n v="12"/>
    <n v="0"/>
    <n v="0"/>
    <n v="1"/>
    <n v="1"/>
    <n v="0"/>
    <n v="0"/>
  </r>
  <r>
    <n v="1179"/>
    <s v="1179 | Fundraising"/>
    <s v="Fundraising"/>
    <s v="Fundraising - Senior"/>
    <s v="Fund Administrator"/>
    <s v="Fundraising-Fund Administrator"/>
    <x v="4"/>
    <d v="2023-05-15T01:00:09"/>
    <d v="2023-05-19T01:00:09"/>
    <d v="2023-05-20T01:00:09"/>
    <d v="2023-06-02T01:00:09"/>
    <s v="Yes"/>
    <d v="2023-06-07T01:00:09"/>
    <s v="Failed"/>
    <s v="Other"/>
    <m/>
    <m/>
    <m/>
    <m/>
    <d v="2023-06-08T01:00:09"/>
    <m/>
    <n v="0"/>
    <m/>
    <m/>
    <m/>
    <m/>
    <s v="Company"/>
    <m/>
    <n v="5"/>
    <n v="0"/>
    <n v="5"/>
    <n v="13"/>
    <n v="0"/>
    <n v="0"/>
    <n v="1"/>
    <n v="4"/>
    <n v="0"/>
    <n v="0"/>
  </r>
  <r>
    <n v="1105"/>
    <s v="1105 | Fundraising"/>
    <s v="Fundraising"/>
    <s v="Fundraising - Senior"/>
    <s v="Fund Administrator"/>
    <s v="Fundraising-Fund Administrator"/>
    <x v="4"/>
    <d v="2022-04-20T22:53:34"/>
    <d v="2022-04-24T22:53:34"/>
    <d v="2022-04-30T22:53:34"/>
    <d v="2022-05-14T22:53:34"/>
    <s v="Yes"/>
    <d v="2022-05-13T22:53:34"/>
    <s v="Declined"/>
    <m/>
    <d v="2022-05-18T22:53:34"/>
    <s v="Declined"/>
    <m/>
    <m/>
    <d v="2022-05-17T22:53:34"/>
    <m/>
    <n v="0"/>
    <m/>
    <m/>
    <m/>
    <m/>
    <m/>
    <m/>
    <n v="1"/>
    <n v="0"/>
    <n v="10"/>
    <n v="14"/>
    <n v="0"/>
    <n v="0"/>
    <n v="4"/>
    <n v="4"/>
    <n v="0"/>
    <n v="0"/>
  </r>
  <r>
    <n v="1101"/>
    <s v="1101 | Fundraising"/>
    <s v="Fundraising"/>
    <s v="Fundraising - Senior"/>
    <s v="Fund Administrator"/>
    <s v="Fundraising-Fund Administrator"/>
    <x v="4"/>
    <d v="2022-04-24T22:53:34"/>
    <d v="2022-04-25T22:53:34"/>
    <d v="2022-04-30T22:53:34"/>
    <d v="2022-05-17T22:53:34"/>
    <s v="Yes"/>
    <d v="2022-05-12T22:53:34"/>
    <s v="Declined"/>
    <m/>
    <d v="2022-05-14T22:53:34"/>
    <s v="Declined"/>
    <m/>
    <m/>
    <d v="2022-05-13T22:53:34"/>
    <m/>
    <n v="0"/>
    <m/>
    <m/>
    <m/>
    <m/>
    <m/>
    <m/>
    <n v="5"/>
    <n v="0"/>
    <n v="6"/>
    <n v="17"/>
    <n v="0"/>
    <n v="0"/>
    <n v="1"/>
    <n v="1"/>
    <n v="0"/>
    <n v="0"/>
  </r>
  <r>
    <n v="2998"/>
    <s v="2998 | Fundraising"/>
    <s v="Fundraising"/>
    <s v="Fundraising - Manager Level"/>
    <s v="Manager"/>
    <s v="Fundraising-Manager"/>
    <x v="5"/>
    <d v="2023-03-05T00:56:51"/>
    <d v="2023-03-06T00:56:51"/>
    <d v="2023-03-08T00:56:51"/>
    <d v="2023-03-28T00:56:51"/>
    <s v="Yes"/>
    <d v="2023-03-18T00:56:51"/>
    <s v="Failed"/>
    <s v="Position filled by another"/>
    <m/>
    <m/>
    <m/>
    <m/>
    <d v="2023-03-20T00:56:51"/>
    <m/>
    <n v="0"/>
    <m/>
    <m/>
    <m/>
    <m/>
    <s v="Company"/>
    <m/>
    <n v="10"/>
    <n v="0"/>
    <n v="3"/>
    <n v="20"/>
    <n v="0"/>
    <n v="0"/>
    <n v="2"/>
    <n v="1"/>
    <n v="0"/>
    <n v="0"/>
  </r>
  <r>
    <n v="2996"/>
    <s v="2996 | Fundraising"/>
    <s v="Fundraising"/>
    <s v="Fundraising - Manager Level"/>
    <s v="Manager"/>
    <s v="Fundraising-Manager"/>
    <x v="5"/>
    <d v="2023-03-05T00:56:51"/>
    <d v="2023-03-07T00:56:51"/>
    <d v="2023-03-15T00:56:51"/>
    <d v="2023-03-15T00:56:51"/>
    <s v="Yes"/>
    <d v="2023-03-14T00:56:51"/>
    <s v="Declined"/>
    <m/>
    <d v="2023-03-19T00:56:51"/>
    <s v="Declined"/>
    <m/>
    <m/>
    <d v="2023-03-18T00:56:51"/>
    <m/>
    <n v="0"/>
    <m/>
    <m/>
    <m/>
    <m/>
    <m/>
    <m/>
    <n v="1"/>
    <n v="0"/>
    <n v="10"/>
    <n v="0"/>
    <n v="0"/>
    <n v="0"/>
    <n v="4"/>
    <n v="2"/>
    <n v="0"/>
    <n v="0"/>
  </r>
  <r>
    <n v="2791"/>
    <s v="2791 | Fundraising"/>
    <s v="Fundraising"/>
    <s v="Fundraising - Manager Level"/>
    <s v="Manager"/>
    <s v="Fundraising-Manager"/>
    <x v="5"/>
    <d v="2023-06-29T20:01:36"/>
    <d v="2023-06-30T20:01:36"/>
    <d v="2023-07-02T20:01:36"/>
    <d v="2023-07-17T20:01:36"/>
    <s v="Yes"/>
    <d v="2023-07-05T20:01:36"/>
    <s v="Failed"/>
    <s v="Position filled by another"/>
    <m/>
    <m/>
    <m/>
    <m/>
    <m/>
    <m/>
    <n v="0"/>
    <m/>
    <m/>
    <m/>
    <m/>
    <s v="Candidate"/>
    <m/>
    <n v="12"/>
    <n v="0"/>
    <n v="3"/>
    <n v="15"/>
    <n v="0"/>
    <n v="0"/>
    <n v="0"/>
    <n v="1"/>
    <n v="0"/>
    <n v="0"/>
  </r>
  <r>
    <n v="2769"/>
    <s v="2769 | Fundraising"/>
    <s v="Fundraising"/>
    <s v="Fundraising - Manager Level"/>
    <s v="Manager"/>
    <s v="Fundraising-Manager"/>
    <x v="5"/>
    <d v="2022-08-30T07:14:27"/>
    <d v="2022-09-03T07:14:27"/>
    <d v="2022-09-09T07:14:27"/>
    <d v="2022-09-19T07:14:27"/>
    <s v="Yes"/>
    <d v="2022-09-18T07:14:27"/>
    <s v="Pending"/>
    <m/>
    <d v="2022-09-22T07:14:27"/>
    <s v="Pending"/>
    <m/>
    <m/>
    <d v="2022-09-19T07:14:27"/>
    <m/>
    <n v="0"/>
    <m/>
    <m/>
    <m/>
    <m/>
    <m/>
    <m/>
    <n v="1"/>
    <n v="0"/>
    <n v="10"/>
    <n v="10"/>
    <n v="0"/>
    <n v="0"/>
    <n v="1"/>
    <n v="4"/>
    <n v="0"/>
    <n v="0"/>
  </r>
  <r>
    <n v="2742"/>
    <s v="2742 | Fundraising"/>
    <s v="Fundraising"/>
    <s v="Fundraising - Manager Level"/>
    <s v="Manager"/>
    <s v="Fundraising-Manager"/>
    <x v="5"/>
    <d v="2022-04-17T13:27:53"/>
    <d v="2022-04-21T13:27:53"/>
    <d v="2022-04-24T13:27:53"/>
    <d v="2022-05-13T13:27:53"/>
    <s v="Yes"/>
    <d v="2022-04-28T13:27:53"/>
    <s v="Failed"/>
    <s v="Salary expectation too high"/>
    <m/>
    <m/>
    <m/>
    <m/>
    <d v="2022-05-01T13:27:53"/>
    <m/>
    <n v="0"/>
    <m/>
    <m/>
    <m/>
    <m/>
    <s v="Candidate"/>
    <m/>
    <n v="15"/>
    <n v="0"/>
    <n v="7"/>
    <n v="19"/>
    <n v="0"/>
    <n v="0"/>
    <n v="3"/>
    <n v="4"/>
    <n v="0"/>
    <n v="0"/>
  </r>
  <r>
    <n v="2622"/>
    <s v="2622 | Fundraising"/>
    <s v="Fundraising"/>
    <s v="Fundraising - Manager Level"/>
    <s v="Manager"/>
    <s v="Fundraising-Manager"/>
    <x v="5"/>
    <d v="2023-06-19T16:02:26"/>
    <d v="2023-06-22T16:02:26"/>
    <d v="2023-06-25T16:02:26"/>
    <d v="2023-07-17T16:02:26"/>
    <s v="Yes"/>
    <d v="2023-07-03T16:02:26"/>
    <s v="Failed"/>
    <s v="Not a culture fit"/>
    <m/>
    <m/>
    <m/>
    <m/>
    <d v="2023-07-06T16:02:26"/>
    <m/>
    <n v="0"/>
    <m/>
    <m/>
    <m/>
    <m/>
    <s v="Candidate"/>
    <m/>
    <n v="14"/>
    <n v="0"/>
    <n v="6"/>
    <n v="22"/>
    <n v="0"/>
    <n v="0"/>
    <n v="3"/>
    <n v="3"/>
    <n v="0"/>
    <n v="0"/>
  </r>
  <r>
    <n v="2619"/>
    <s v="2619 | Fundraising"/>
    <s v="Fundraising"/>
    <s v="Fundraising - Manager Level"/>
    <s v="Manager"/>
    <s v="Fundraising-Manager"/>
    <x v="5"/>
    <d v="2023-01-04T09:06:31"/>
    <d v="2023-01-06T09:06:31"/>
    <d v="2023-01-10T09:06:31"/>
    <d v="2023-01-20T09:06:31"/>
    <s v="Yes"/>
    <d v="2023-01-15T09:06:31"/>
    <s v="Failed"/>
    <s v="Salary expectation too high"/>
    <m/>
    <m/>
    <m/>
    <m/>
    <d v="2023-01-18T09:06:31"/>
    <m/>
    <n v="0"/>
    <m/>
    <m/>
    <m/>
    <m/>
    <s v="Company"/>
    <m/>
    <n v="5"/>
    <n v="0"/>
    <n v="6"/>
    <n v="10"/>
    <n v="0"/>
    <n v="0"/>
    <n v="3"/>
    <n v="2"/>
    <n v="0"/>
    <n v="0"/>
  </r>
  <r>
    <n v="2592"/>
    <s v="2592 | Fundraising"/>
    <s v="Fundraising"/>
    <s v="Fundraising - Manager Level"/>
    <s v="Manager"/>
    <s v="Fundraising-Manager"/>
    <x v="5"/>
    <d v="2023-01-23T09:40:31"/>
    <d v="2023-01-24T09:40:31"/>
    <d v="2023-01-26T09:40:31"/>
    <d v="2023-02-02T09:40:31"/>
    <s v="Yes"/>
    <d v="2023-02-01T09:40:31"/>
    <s v="Failed"/>
    <s v="Other"/>
    <m/>
    <m/>
    <m/>
    <m/>
    <d v="2023-02-03T09:40:31"/>
    <m/>
    <n v="0"/>
    <m/>
    <m/>
    <m/>
    <m/>
    <s v="Candidate"/>
    <m/>
    <n v="1"/>
    <n v="0"/>
    <n v="3"/>
    <n v="7"/>
    <n v="0"/>
    <n v="0"/>
    <n v="2"/>
    <n v="1"/>
    <n v="0"/>
    <n v="0"/>
  </r>
  <r>
    <n v="2571"/>
    <s v="2571 | Fundraising"/>
    <s v="Fundraising"/>
    <s v="Fundraising - Manager Level"/>
    <s v="Manager"/>
    <s v="Fundraising-Manager"/>
    <x v="5"/>
    <d v="2022-03-17T17:14:32"/>
    <d v="2022-03-20T17:14:32"/>
    <d v="2022-03-25T17:14:32"/>
    <d v="2022-04-22T17:14:32"/>
    <s v="Yes"/>
    <d v="2022-03-30T17:14:32"/>
    <s v="Failed"/>
    <s v="Position filled by another"/>
    <m/>
    <m/>
    <m/>
    <m/>
    <m/>
    <m/>
    <n v="0"/>
    <m/>
    <m/>
    <m/>
    <m/>
    <s v="Candidate"/>
    <m/>
    <n v="23"/>
    <n v="0"/>
    <n v="8"/>
    <n v="28"/>
    <n v="0"/>
    <n v="0"/>
    <n v="0"/>
    <n v="3"/>
    <n v="0"/>
    <n v="0"/>
  </r>
  <r>
    <n v="2525"/>
    <s v="2525 | Fundraising"/>
    <s v="Fundraising"/>
    <s v="Fundraising - Manager Level"/>
    <s v="Manager"/>
    <s v="Fundraising-Manager"/>
    <x v="5"/>
    <d v="2023-04-12T18:41:30"/>
    <d v="2023-04-14T18:41:30"/>
    <d v="2023-04-17T18:41:30"/>
    <d v="2023-05-01T18:41:30"/>
    <s v="Yes"/>
    <d v="2023-04-29T18:41:30"/>
    <s v="Accepted"/>
    <m/>
    <d v="2023-05-01T18:41:30"/>
    <s v="Accepted"/>
    <d v="2023-05-01T18:41:30"/>
    <d v="2023-05-05T18:41:30"/>
    <d v="2023-04-30T18:41:30"/>
    <d v="2023-05-06T18:41:30"/>
    <n v="1"/>
    <d v="2023-05-07T18:41:30"/>
    <d v="2023-05-10T18:41:30"/>
    <d v="2023-05-11T18:41:30"/>
    <m/>
    <m/>
    <d v="2023-05-27T18:41:30"/>
    <n v="2"/>
    <n v="18"/>
    <n v="5"/>
    <n v="14"/>
    <n v="6"/>
    <n v="1"/>
    <n v="1"/>
    <n v="2"/>
    <n v="20"/>
    <n v="6"/>
  </r>
  <r>
    <n v="2521"/>
    <s v="2521 | Fundraising"/>
    <s v="Fundraising"/>
    <s v="Fundraising - Manager Level"/>
    <s v="Manager"/>
    <s v="Fundraising-Manager"/>
    <x v="5"/>
    <d v="2023-04-10T18:41:30"/>
    <d v="2023-04-11T18:41:30"/>
    <d v="2023-04-17T18:41:30"/>
    <d v="2023-05-16T18:41:30"/>
    <s v="Yes"/>
    <d v="2023-04-29T18:41:30"/>
    <s v="Failed"/>
    <s v="Didn't pass technical test"/>
    <m/>
    <m/>
    <m/>
    <m/>
    <d v="2023-04-30T18:41:30"/>
    <m/>
    <n v="0"/>
    <m/>
    <m/>
    <m/>
    <m/>
    <s v="Company"/>
    <m/>
    <n v="17"/>
    <n v="0"/>
    <n v="7"/>
    <n v="29"/>
    <n v="0"/>
    <n v="0"/>
    <n v="1"/>
    <n v="1"/>
    <n v="0"/>
    <n v="0"/>
  </r>
  <r>
    <n v="2399"/>
    <s v="2399 | Fundraising"/>
    <s v="Fundraising"/>
    <s v="Fundraising - Manager Level"/>
    <s v="Manager"/>
    <s v="Fundraising-Manager"/>
    <x v="5"/>
    <d v="2023-07-18T17:32:55"/>
    <d v="2023-07-21T17:32:55"/>
    <d v="2023-07-24T17:32:55"/>
    <d v="2023-08-21T17:32:55"/>
    <s v="Yes"/>
    <d v="2023-08-01T17:32:55"/>
    <s v="Declined"/>
    <m/>
    <d v="2023-08-07T17:32:55"/>
    <s v="Declined"/>
    <m/>
    <m/>
    <d v="2023-08-03T17:32:55"/>
    <m/>
    <n v="0"/>
    <m/>
    <m/>
    <m/>
    <m/>
    <m/>
    <m/>
    <n v="20"/>
    <n v="0"/>
    <n v="6"/>
    <n v="28"/>
    <n v="0"/>
    <n v="0"/>
    <n v="2"/>
    <n v="3"/>
    <n v="0"/>
    <n v="0"/>
  </r>
  <r>
    <n v="2139"/>
    <s v="2139 | Fundraising"/>
    <s v="Fundraising"/>
    <s v="Fundraising - Manager Level"/>
    <s v="Manager"/>
    <s v="Fundraising-Manager"/>
    <x v="5"/>
    <d v="2022-07-29T12:23:45"/>
    <d v="2022-08-02T12:23:45"/>
    <d v="2022-08-08T12:23:45"/>
    <d v="2022-09-07T12:23:45"/>
    <s v="Yes"/>
    <d v="2022-08-20T12:23:45"/>
    <s v="Failed"/>
    <s v="Other"/>
    <m/>
    <m/>
    <m/>
    <m/>
    <m/>
    <m/>
    <n v="0"/>
    <m/>
    <m/>
    <m/>
    <m/>
    <s v="Company"/>
    <m/>
    <n v="18"/>
    <n v="0"/>
    <n v="10"/>
    <n v="30"/>
    <n v="0"/>
    <n v="0"/>
    <n v="0"/>
    <n v="4"/>
    <n v="0"/>
    <n v="0"/>
  </r>
  <r>
    <n v="2131"/>
    <s v="2131 | Fundraising"/>
    <s v="Fundraising"/>
    <s v="Fundraising - Manager Level"/>
    <s v="Manager"/>
    <s v="Fundraising-Manager"/>
    <x v="5"/>
    <d v="2022-07-31T12:23:45"/>
    <d v="2022-08-03T12:23:45"/>
    <d v="2022-08-08T12:23:45"/>
    <d v="2022-08-18T12:23:45"/>
    <s v="Yes"/>
    <d v="2022-08-15T12:23:45"/>
    <s v="Declined"/>
    <m/>
    <d v="2022-08-19T12:23:45"/>
    <s v="Declined"/>
    <m/>
    <m/>
    <d v="2022-08-17T12:23:45"/>
    <m/>
    <n v="0"/>
    <m/>
    <m/>
    <m/>
    <m/>
    <m/>
    <m/>
    <n v="3"/>
    <n v="0"/>
    <n v="8"/>
    <n v="10"/>
    <n v="0"/>
    <n v="0"/>
    <n v="2"/>
    <n v="3"/>
    <n v="0"/>
    <n v="0"/>
  </r>
  <r>
    <n v="2108"/>
    <s v="2108 | Fundraising"/>
    <s v="Fundraising"/>
    <s v="Fundraising - Manager Level"/>
    <s v="Manager"/>
    <s v="Fundraising-Manager"/>
    <x v="5"/>
    <d v="2022-05-03T00:32:09"/>
    <d v="2022-05-07T00:32:09"/>
    <d v="2022-05-11T00:32:09"/>
    <d v="2022-05-23T00:32:09"/>
    <s v="Yes"/>
    <d v="2022-05-24T00:32:09"/>
    <s v="Failed"/>
    <s v="Position filled by another"/>
    <m/>
    <m/>
    <m/>
    <m/>
    <d v="2022-05-26T00:32:09"/>
    <m/>
    <n v="0"/>
    <m/>
    <m/>
    <m/>
    <m/>
    <s v="Candidate"/>
    <m/>
    <n v="1"/>
    <n v="0"/>
    <n v="8"/>
    <n v="12"/>
    <n v="0"/>
    <n v="0"/>
    <n v="2"/>
    <n v="4"/>
    <n v="0"/>
    <n v="0"/>
  </r>
  <r>
    <n v="2094"/>
    <s v="2094 | Fundraising"/>
    <s v="Fundraising"/>
    <s v="Fundraising - Manager Level"/>
    <s v="Manager"/>
    <s v="Fundraising-Manager"/>
    <x v="5"/>
    <d v="2022-10-23T23:41:59"/>
    <d v="2022-10-27T23:41:59"/>
    <d v="2022-10-30T23:41:59"/>
    <d v="2022-11-26T23:41:59"/>
    <s v="Yes"/>
    <d v="2022-11-04T23:41:59"/>
    <s v="Failed"/>
    <s v="Other"/>
    <m/>
    <m/>
    <m/>
    <m/>
    <m/>
    <m/>
    <n v="0"/>
    <m/>
    <m/>
    <m/>
    <m/>
    <s v="Candidate"/>
    <m/>
    <n v="22"/>
    <n v="0"/>
    <n v="7"/>
    <n v="27"/>
    <n v="0"/>
    <n v="0"/>
    <n v="0"/>
    <n v="4"/>
    <n v="0"/>
    <n v="0"/>
  </r>
  <r>
    <n v="1937"/>
    <s v="1937 | Fundraising"/>
    <s v="Fundraising"/>
    <s v="Fundraising - Manager Level"/>
    <s v="Manager"/>
    <s v="Fundraising-Manager"/>
    <x v="5"/>
    <d v="2023-09-13T07:20:47"/>
    <d v="2023-09-14T07:20:47"/>
    <d v="2023-09-15T07:20:47"/>
    <d v="2023-10-10T07:20:47"/>
    <s v="Yes"/>
    <d v="2023-09-20T07:20:47"/>
    <s v="Failed"/>
    <s v="Salary expectation too high"/>
    <m/>
    <m/>
    <m/>
    <m/>
    <d v="2023-09-23T07:20:47"/>
    <m/>
    <n v="0"/>
    <m/>
    <m/>
    <m/>
    <m/>
    <s v="Company"/>
    <m/>
    <n v="20"/>
    <n v="0"/>
    <n v="2"/>
    <n v="25"/>
    <n v="0"/>
    <n v="0"/>
    <n v="3"/>
    <n v="1"/>
    <n v="0"/>
    <n v="0"/>
  </r>
  <r>
    <n v="1936"/>
    <s v="1936 | Fundraising"/>
    <s v="Fundraising"/>
    <s v="Fundraising - Manager Level"/>
    <s v="Manager"/>
    <s v="Fundraising-Manager"/>
    <x v="5"/>
    <d v="2023-09-11T07:20:47"/>
    <d v="2023-09-12T07:20:47"/>
    <d v="2023-09-15T07:20:47"/>
    <d v="2023-10-15T07:20:47"/>
    <s v="Yes"/>
    <d v="2023-09-24T07:20:47"/>
    <s v="Pending"/>
    <m/>
    <d v="2023-09-29T07:20:47"/>
    <s v="Pending"/>
    <m/>
    <m/>
    <d v="2023-09-27T07:20:47"/>
    <m/>
    <n v="0"/>
    <m/>
    <m/>
    <m/>
    <m/>
    <m/>
    <m/>
    <n v="21"/>
    <n v="0"/>
    <n v="4"/>
    <n v="30"/>
    <n v="0"/>
    <n v="0"/>
    <n v="3"/>
    <n v="1"/>
    <n v="0"/>
    <n v="0"/>
  </r>
  <r>
    <n v="1879"/>
    <s v="1879 | Fundraising"/>
    <s v="Fundraising"/>
    <s v="Fundraising - Manager Level"/>
    <s v="Manager"/>
    <s v="Fundraising-Manager"/>
    <x v="5"/>
    <d v="2022-01-12T17:35:29"/>
    <d v="2022-01-16T17:35:29"/>
    <d v="2022-01-20T17:35:29"/>
    <d v="2022-01-26T17:35:29"/>
    <s v="Yes"/>
    <d v="2022-02-04T17:35:29"/>
    <s v="Declined"/>
    <m/>
    <d v="2022-02-07T17:35:29"/>
    <s v="Declined"/>
    <m/>
    <m/>
    <d v="2022-02-05T17:35:29"/>
    <m/>
    <n v="0"/>
    <m/>
    <m/>
    <m/>
    <m/>
    <m/>
    <m/>
    <n v="9"/>
    <n v="0"/>
    <n v="8"/>
    <n v="6"/>
    <n v="0"/>
    <n v="0"/>
    <n v="1"/>
    <n v="4"/>
    <n v="0"/>
    <n v="0"/>
  </r>
  <r>
    <n v="1877"/>
    <s v="1877 | Fundraising"/>
    <s v="Fundraising"/>
    <s v="Fundraising - Manager Level"/>
    <s v="Manager"/>
    <s v="Fundraising-Manager"/>
    <x v="5"/>
    <d v="2022-01-16T17:35:29"/>
    <d v="2022-01-18T17:35:29"/>
    <d v="2022-01-20T17:35:29"/>
    <d v="2022-02-03T17:35:29"/>
    <s v="Yes"/>
    <d v="2022-01-30T17:35:29"/>
    <s v="Declined"/>
    <m/>
    <d v="2022-02-03T17:35:29"/>
    <s v="Declined"/>
    <m/>
    <m/>
    <d v="2022-02-02T17:35:29"/>
    <m/>
    <n v="0"/>
    <m/>
    <m/>
    <m/>
    <m/>
    <m/>
    <m/>
    <n v="4"/>
    <n v="0"/>
    <n v="4"/>
    <n v="14"/>
    <n v="0"/>
    <n v="0"/>
    <n v="3"/>
    <n v="2"/>
    <n v="0"/>
    <n v="0"/>
  </r>
  <r>
    <n v="1712"/>
    <s v="1712 | Fundraising"/>
    <s v="Fundraising"/>
    <s v="Fundraising - Manager Level"/>
    <s v="Manager"/>
    <s v="Fundraising-Manager"/>
    <x v="5"/>
    <d v="2022-01-03T01:51:52"/>
    <d v="2022-01-05T01:51:52"/>
    <d v="2022-01-07T01:51:52"/>
    <d v="2022-01-20T01:51:52"/>
    <s v="Yes"/>
    <d v="2022-01-11T01:51:52"/>
    <s v="Declined"/>
    <m/>
    <d v="2022-01-16T01:51:52"/>
    <s v="Declined"/>
    <m/>
    <m/>
    <d v="2022-01-13T01:51:52"/>
    <m/>
    <n v="0"/>
    <m/>
    <m/>
    <m/>
    <m/>
    <m/>
    <m/>
    <n v="9"/>
    <n v="0"/>
    <n v="4"/>
    <n v="13"/>
    <n v="0"/>
    <n v="0"/>
    <n v="2"/>
    <n v="2"/>
    <n v="0"/>
    <n v="0"/>
  </r>
  <r>
    <n v="1554"/>
    <s v="1554 | Fundraising"/>
    <s v="Fundraising"/>
    <s v="Fundraising - Manager Level"/>
    <s v="Manager"/>
    <s v="Fundraising-Manager"/>
    <x v="5"/>
    <d v="2022-12-04T14:20:00"/>
    <d v="2022-12-08T14:20:00"/>
    <d v="2022-12-12T14:20:00"/>
    <d v="2022-12-25T14:20:00"/>
    <s v="Yes"/>
    <d v="2022-12-15T14:20:00"/>
    <s v="Failed"/>
    <s v="Not a culture fit"/>
    <m/>
    <m/>
    <m/>
    <m/>
    <m/>
    <m/>
    <n v="0"/>
    <m/>
    <m/>
    <m/>
    <m/>
    <s v="Candidate"/>
    <m/>
    <n v="10"/>
    <n v="0"/>
    <n v="8"/>
    <n v="13"/>
    <n v="0"/>
    <n v="0"/>
    <n v="0"/>
    <n v="4"/>
    <n v="0"/>
    <n v="0"/>
  </r>
  <r>
    <n v="1360"/>
    <s v="1360 | Fundraising"/>
    <s v="Fundraising"/>
    <s v="Fundraising - Manager Level"/>
    <s v="Manager"/>
    <s v="Fundraising-Manager"/>
    <x v="5"/>
    <d v="2022-07-26T01:19:51"/>
    <d v="2022-07-27T01:19:51"/>
    <d v="2022-07-29T01:19:51"/>
    <d v="2022-08-16T01:19:51"/>
    <s v="Yes"/>
    <d v="2022-08-11T01:19:51"/>
    <s v="Failed"/>
    <s v="Position filled by another"/>
    <m/>
    <m/>
    <m/>
    <m/>
    <d v="2022-08-15T01:19:51"/>
    <m/>
    <n v="0"/>
    <m/>
    <m/>
    <m/>
    <m/>
    <s v="Company"/>
    <m/>
    <n v="5"/>
    <n v="0"/>
    <n v="3"/>
    <n v="18"/>
    <n v="0"/>
    <n v="0"/>
    <n v="4"/>
    <n v="1"/>
    <n v="0"/>
    <n v="0"/>
  </r>
  <r>
    <n v="1357"/>
    <s v="1357 | Fundraising"/>
    <s v="Fundraising"/>
    <s v="Fundraising - Manager Level"/>
    <s v="Manager"/>
    <s v="Fundraising-Manager"/>
    <x v="5"/>
    <d v="2022-07-23T01:19:51"/>
    <d v="2022-07-27T01:19:51"/>
    <d v="2022-07-29T01:19:51"/>
    <d v="2022-08-27T01:19:51"/>
    <s v="Yes"/>
    <d v="2022-08-08T01:19:51"/>
    <s v="Failed"/>
    <s v="Position filled by another"/>
    <m/>
    <m/>
    <m/>
    <m/>
    <d v="2022-08-11T01:19:51"/>
    <m/>
    <n v="0"/>
    <m/>
    <m/>
    <m/>
    <m/>
    <s v="Candidate"/>
    <m/>
    <n v="19"/>
    <n v="0"/>
    <n v="6"/>
    <n v="29"/>
    <n v="0"/>
    <n v="0"/>
    <n v="3"/>
    <n v="4"/>
    <n v="0"/>
    <n v="0"/>
  </r>
  <r>
    <n v="1352"/>
    <s v="1352 | Fundraising"/>
    <s v="Fundraising"/>
    <s v="Fundraising - Manager Level"/>
    <s v="Manager"/>
    <s v="Fundraising-Manager"/>
    <x v="5"/>
    <d v="2022-07-26T01:19:51"/>
    <d v="2022-07-28T01:19:51"/>
    <d v="2022-07-29T01:19:51"/>
    <d v="2022-08-12T01:19:51"/>
    <s v="Yes"/>
    <d v="2022-08-01T01:19:51"/>
    <s v="Pending"/>
    <m/>
    <d v="2022-08-03T01:19:51"/>
    <s v="Pending"/>
    <m/>
    <m/>
    <d v="2022-08-02T01:19:51"/>
    <m/>
    <n v="0"/>
    <m/>
    <m/>
    <m/>
    <m/>
    <m/>
    <m/>
    <n v="11"/>
    <n v="0"/>
    <n v="3"/>
    <n v="14"/>
    <n v="0"/>
    <n v="0"/>
    <n v="1"/>
    <n v="2"/>
    <n v="0"/>
    <n v="0"/>
  </r>
  <r>
    <n v="1235"/>
    <s v="1235 | Fundraising"/>
    <s v="Fundraising"/>
    <s v="Fundraising - Manager Level"/>
    <s v="Manager"/>
    <s v="Fundraising-Manager"/>
    <x v="5"/>
    <d v="2023-02-22T17:29:35"/>
    <d v="2023-02-25T17:29:35"/>
    <d v="2023-03-01T17:29:35"/>
    <d v="2023-03-09T17:29:35"/>
    <s v="Yes"/>
    <d v="2023-03-12T17:29:35"/>
    <s v="Declined"/>
    <m/>
    <d v="2023-03-19T17:29:35"/>
    <s v="Declined"/>
    <m/>
    <m/>
    <d v="2023-03-15T17:29:35"/>
    <m/>
    <n v="0"/>
    <m/>
    <m/>
    <m/>
    <m/>
    <m/>
    <m/>
    <n v="3"/>
    <n v="0"/>
    <n v="7"/>
    <n v="8"/>
    <n v="0"/>
    <n v="0"/>
    <n v="3"/>
    <n v="3"/>
    <n v="0"/>
    <n v="0"/>
  </r>
  <r>
    <n v="1232"/>
    <s v="1232 | Fundraising"/>
    <s v="Fundraising"/>
    <s v="Fundraising - Manager Level"/>
    <s v="Manager"/>
    <s v="Fundraising-Manager"/>
    <x v="5"/>
    <d v="2023-02-24T17:29:35"/>
    <d v="2023-02-28T17:29:35"/>
    <d v="2023-03-01T17:29:35"/>
    <d v="2023-03-07T17:29:35"/>
    <s v="Yes"/>
    <d v="2023-03-13T17:29:35"/>
    <s v="Failed"/>
    <s v="Position filled by another"/>
    <m/>
    <m/>
    <m/>
    <m/>
    <m/>
    <m/>
    <n v="0"/>
    <m/>
    <m/>
    <m/>
    <m/>
    <s v="Candidate"/>
    <m/>
    <n v="6"/>
    <n v="0"/>
    <n v="5"/>
    <n v="6"/>
    <n v="0"/>
    <n v="0"/>
    <n v="0"/>
    <n v="4"/>
    <n v="0"/>
    <n v="0"/>
  </r>
  <r>
    <n v="1228"/>
    <s v="1228 | Fundraising"/>
    <s v="Fundraising"/>
    <s v="Fundraising - Manager Level"/>
    <s v="Manager"/>
    <s v="Fundraising-Manager"/>
    <x v="5"/>
    <d v="2022-06-22T03:24:32"/>
    <d v="2022-06-24T03:24:32"/>
    <d v="2022-06-29T03:24:32"/>
    <d v="2022-07-23T03:24:32"/>
    <s v="Yes"/>
    <d v="2022-07-08T03:24:32"/>
    <s v="Failed"/>
    <s v="Other"/>
    <m/>
    <m/>
    <m/>
    <m/>
    <m/>
    <m/>
    <n v="0"/>
    <m/>
    <m/>
    <m/>
    <m/>
    <s v="Candidate"/>
    <m/>
    <n v="15"/>
    <n v="0"/>
    <n v="7"/>
    <n v="24"/>
    <n v="0"/>
    <n v="0"/>
    <n v="0"/>
    <n v="2"/>
    <n v="0"/>
    <n v="0"/>
  </r>
  <r>
    <n v="1202"/>
    <s v="1202 | Fundraising"/>
    <s v="Fundraising"/>
    <s v="Fundraising - Manager Level"/>
    <s v="Manager"/>
    <s v="Fundraising-Manager"/>
    <x v="5"/>
    <d v="2022-07-23T04:55:35"/>
    <d v="2022-07-26T04:55:35"/>
    <d v="2022-07-28T04:55:35"/>
    <d v="2022-08-16T04:55:35"/>
    <s v="Yes"/>
    <d v="2022-07-29T04:55:35"/>
    <s v="Failed"/>
    <s v="Salary expectation too high"/>
    <m/>
    <m/>
    <m/>
    <m/>
    <d v="2022-07-31T04:55:35"/>
    <m/>
    <n v="0"/>
    <m/>
    <m/>
    <m/>
    <m/>
    <s v="Candidate"/>
    <m/>
    <n v="18"/>
    <n v="0"/>
    <n v="5"/>
    <n v="19"/>
    <n v="0"/>
    <n v="0"/>
    <n v="2"/>
    <n v="3"/>
    <n v="0"/>
    <n v="0"/>
  </r>
  <r>
    <n v="1197"/>
    <s v="1197 | Fundraising"/>
    <s v="Fundraising"/>
    <s v="Fundraising - Manager Level"/>
    <s v="Manager"/>
    <s v="Fundraising-Manager"/>
    <x v="5"/>
    <d v="2022-07-25T23:11:03"/>
    <d v="2022-07-26T23:11:03"/>
    <d v="2022-07-29T23:11:03"/>
    <d v="2022-08-22T23:11:03"/>
    <s v="Yes"/>
    <d v="2022-08-03T23:11:03"/>
    <s v="Pending"/>
    <m/>
    <d v="2022-08-09T23:11:03"/>
    <s v="Pending"/>
    <m/>
    <m/>
    <d v="2022-08-06T23:11:03"/>
    <m/>
    <n v="0"/>
    <m/>
    <m/>
    <m/>
    <m/>
    <m/>
    <m/>
    <n v="19"/>
    <n v="0"/>
    <n v="4"/>
    <n v="24"/>
    <n v="0"/>
    <n v="0"/>
    <n v="3"/>
    <n v="1"/>
    <n v="0"/>
    <n v="0"/>
  </r>
  <r>
    <n v="1196"/>
    <s v="1196 | Fundraising"/>
    <s v="Fundraising"/>
    <s v="Fundraising - Manager Level"/>
    <s v="Manager"/>
    <s v="Fundraising-Manager"/>
    <x v="5"/>
    <d v="2022-07-23T23:11:03"/>
    <d v="2022-07-25T23:11:03"/>
    <d v="2022-07-29T23:11:03"/>
    <d v="2022-08-25T23:11:03"/>
    <s v="Yes"/>
    <d v="2022-08-08T23:11:03"/>
    <s v="Failed"/>
    <s v="Salary expectation too high"/>
    <m/>
    <m/>
    <m/>
    <m/>
    <m/>
    <m/>
    <n v="0"/>
    <m/>
    <m/>
    <m/>
    <m/>
    <s v="Candidate"/>
    <m/>
    <n v="17"/>
    <n v="0"/>
    <n v="6"/>
    <n v="27"/>
    <n v="0"/>
    <n v="0"/>
    <n v="0"/>
    <n v="2"/>
    <n v="0"/>
    <n v="0"/>
  </r>
  <r>
    <n v="1106"/>
    <s v="1106 | Fundraising"/>
    <s v="Fundraising"/>
    <s v="Fundraising - Manager Level"/>
    <s v="Manager"/>
    <s v="Fundraising-Manager"/>
    <x v="5"/>
    <d v="2022-04-24T22:53:34"/>
    <d v="2022-04-27T22:53:34"/>
    <d v="2022-04-30T22:53:34"/>
    <d v="2022-05-11T22:53:34"/>
    <s v="Yes"/>
    <d v="2022-05-11T22:53:34"/>
    <s v="Failed"/>
    <s v="Not a culture fit"/>
    <m/>
    <m/>
    <m/>
    <m/>
    <m/>
    <m/>
    <n v="0"/>
    <m/>
    <m/>
    <m/>
    <m/>
    <s v="Company"/>
    <m/>
    <n v="0"/>
    <n v="0"/>
    <n v="6"/>
    <n v="11"/>
    <n v="0"/>
    <n v="0"/>
    <n v="0"/>
    <n v="3"/>
    <n v="0"/>
    <n v="0"/>
  </r>
  <r>
    <n v="1077"/>
    <s v="1077 | Fundraising"/>
    <s v="Fundraising"/>
    <s v="Fundraising - Manager Level"/>
    <s v="Manager"/>
    <s v="Fundraising-Manager"/>
    <x v="5"/>
    <d v="2022-02-11T23:46:40"/>
    <d v="2022-02-12T23:46:40"/>
    <d v="2022-02-15T23:46:40"/>
    <d v="2022-03-07T23:46:40"/>
    <s v="Yes"/>
    <d v="2022-02-22T23:46:40"/>
    <s v="Failed"/>
    <s v="Position filled by another"/>
    <m/>
    <m/>
    <m/>
    <m/>
    <d v="2022-02-24T23:46:40"/>
    <m/>
    <n v="0"/>
    <m/>
    <m/>
    <m/>
    <m/>
    <s v="Candidate"/>
    <m/>
    <n v="13"/>
    <n v="0"/>
    <n v="4"/>
    <n v="20"/>
    <n v="0"/>
    <n v="0"/>
    <n v="2"/>
    <n v="1"/>
    <n v="0"/>
    <n v="0"/>
  </r>
  <r>
    <n v="1073"/>
    <s v="1073 | Fundraising"/>
    <s v="Fundraising"/>
    <s v="Fundraising - Manager Level"/>
    <s v="Manager"/>
    <s v="Fundraising-Manager"/>
    <x v="5"/>
    <d v="2022-02-09T23:46:40"/>
    <d v="2022-02-11T23:46:40"/>
    <d v="2022-02-15T23:46:40"/>
    <d v="2022-02-23T23:46:40"/>
    <s v="Yes"/>
    <d v="2022-03-02T23:46:40"/>
    <s v="Failed"/>
    <s v="Didn't pass technical test"/>
    <m/>
    <m/>
    <m/>
    <m/>
    <m/>
    <m/>
    <n v="0"/>
    <m/>
    <m/>
    <m/>
    <m/>
    <s v="Candidate"/>
    <m/>
    <n v="7"/>
    <n v="0"/>
    <n v="6"/>
    <n v="8"/>
    <n v="0"/>
    <n v="0"/>
    <n v="0"/>
    <n v="2"/>
    <n v="0"/>
    <n v="0"/>
  </r>
  <r>
    <n v="2994"/>
    <s v="2994 | Fundraising"/>
    <s v="Fundraising"/>
    <s v="Fundraising - Junior"/>
    <s v="Business Partner"/>
    <s v="Fundraising-Business Partner"/>
    <x v="0"/>
    <d v="2023-03-04T00:56:51"/>
    <d v="2023-03-06T00:56:51"/>
    <d v="2023-03-14T00:56:51"/>
    <d v="2023-03-17T00:56:51"/>
    <s v="Yes"/>
    <d v="2023-03-26T00:56:51"/>
    <s v="Failed"/>
    <s v="Didn't pass technical test"/>
    <m/>
    <m/>
    <m/>
    <m/>
    <m/>
    <m/>
    <n v="0"/>
    <m/>
    <m/>
    <m/>
    <m/>
    <s v="Candidate"/>
    <m/>
    <n v="9"/>
    <n v="0"/>
    <n v="10"/>
    <n v="3"/>
    <n v="0"/>
    <n v="0"/>
    <n v="0"/>
    <n v="2"/>
    <n v="0"/>
    <n v="0"/>
  </r>
  <r>
    <n v="2958"/>
    <s v="2958 | Fundraising"/>
    <s v="Fundraising"/>
    <s v="Fundraising - Junior"/>
    <s v="Business Partner"/>
    <s v="Fundraising-Business Partner"/>
    <x v="0"/>
    <d v="2023-04-02T15:39:13"/>
    <d v="2023-04-05T15:39:13"/>
    <d v="2023-04-13T15:39:13"/>
    <d v="2023-05-28T15:39:13"/>
    <s v="Yes"/>
    <d v="2023-04-14T15:39:13"/>
    <s v="Declined"/>
    <m/>
    <d v="2023-04-19T15:39:13"/>
    <s v="Declined"/>
    <m/>
    <m/>
    <d v="2023-04-18T15:39:13"/>
    <m/>
    <n v="0"/>
    <m/>
    <m/>
    <m/>
    <m/>
    <m/>
    <m/>
    <n v="44"/>
    <n v="0"/>
    <n v="11"/>
    <n v="45"/>
    <n v="0"/>
    <n v="0"/>
    <n v="4"/>
    <n v="3"/>
    <n v="0"/>
    <n v="0"/>
  </r>
  <r>
    <n v="2955"/>
    <s v="2955 | Fundraising"/>
    <s v="Fundraising"/>
    <s v="Fundraising - Junior"/>
    <s v="Business Partner"/>
    <s v="Fundraising-Business Partner"/>
    <x v="0"/>
    <d v="2023-04-01T15:39:13"/>
    <d v="2023-04-02T15:39:13"/>
    <d v="2023-04-10T15:39:13"/>
    <d v="2023-05-25T15:39:13"/>
    <s v="Yes"/>
    <d v="2023-04-20T15:39:13"/>
    <s v="Failed"/>
    <s v="Didn't pass technical test"/>
    <m/>
    <m/>
    <m/>
    <m/>
    <m/>
    <m/>
    <n v="0"/>
    <m/>
    <m/>
    <m/>
    <m/>
    <s v="Candidate"/>
    <m/>
    <n v="35"/>
    <n v="0"/>
    <n v="9"/>
    <n v="45"/>
    <n v="0"/>
    <n v="0"/>
    <n v="0"/>
    <n v="1"/>
    <n v="0"/>
    <n v="0"/>
  </r>
  <r>
    <n v="2938"/>
    <s v="2938 | Fundraising"/>
    <s v="Fundraising"/>
    <s v="Fundraising - Junior"/>
    <s v="Business Partner"/>
    <s v="Fundraising-Business Partner"/>
    <x v="0"/>
    <d v="2023-02-11T13:12:09"/>
    <d v="2023-02-15T13:12:09"/>
    <d v="2023-02-23T13:12:09"/>
    <d v="2023-04-09T13:12:09"/>
    <s v="Yes"/>
    <d v="2023-02-21T13:12:09"/>
    <s v="Pending"/>
    <m/>
    <d v="2023-02-26T13:12:09"/>
    <s v="Pending"/>
    <m/>
    <m/>
    <d v="2023-02-25T13:12:09"/>
    <m/>
    <n v="0"/>
    <m/>
    <m/>
    <m/>
    <m/>
    <m/>
    <m/>
    <n v="47"/>
    <n v="0"/>
    <n v="12"/>
    <n v="45"/>
    <n v="0"/>
    <n v="0"/>
    <n v="4"/>
    <n v="4"/>
    <n v="0"/>
    <n v="0"/>
  </r>
  <r>
    <n v="2937"/>
    <s v="2937 | Fundraising"/>
    <s v="Fundraising"/>
    <s v="Fundraising - Junior"/>
    <s v="Business Partner"/>
    <s v="Fundraising-Business Partner"/>
    <x v="0"/>
    <d v="2023-02-10T13:12:09"/>
    <d v="2023-02-12T13:12:09"/>
    <d v="2023-02-20T13:12:09"/>
    <d v="2023-04-06T13:12:09"/>
    <s v="Yes"/>
    <d v="2023-02-24T13:12:09"/>
    <s v="Failed"/>
    <s v="Position filled by another"/>
    <m/>
    <m/>
    <m/>
    <m/>
    <d v="2023-02-26T13:12:09"/>
    <m/>
    <n v="0"/>
    <m/>
    <m/>
    <m/>
    <m/>
    <s v="Company"/>
    <m/>
    <n v="41"/>
    <n v="0"/>
    <n v="10"/>
    <n v="45"/>
    <n v="0"/>
    <n v="0"/>
    <n v="2"/>
    <n v="2"/>
    <n v="0"/>
    <n v="0"/>
  </r>
  <r>
    <n v="2935"/>
    <s v="2935 | Fundraising"/>
    <s v="Fundraising"/>
    <s v="Fundraising - Junior"/>
    <s v="Business Partner"/>
    <s v="Fundraising-Business Partner"/>
    <x v="0"/>
    <d v="2023-02-09T13:12:09"/>
    <d v="2023-02-12T13:12:09"/>
    <d v="2023-02-20T13:12:09"/>
    <d v="2023-04-06T13:12:09"/>
    <s v="Yes"/>
    <d v="2023-02-20T13:12:09"/>
    <s v="Failed"/>
    <s v="Position filled by another"/>
    <m/>
    <m/>
    <m/>
    <m/>
    <m/>
    <m/>
    <n v="0"/>
    <m/>
    <m/>
    <m/>
    <m/>
    <s v="Company"/>
    <m/>
    <n v="45"/>
    <n v="0"/>
    <n v="11"/>
    <n v="45"/>
    <n v="0"/>
    <n v="0"/>
    <n v="0"/>
    <n v="3"/>
    <n v="0"/>
    <n v="0"/>
  </r>
  <r>
    <n v="2931"/>
    <s v="2931 | Fundraising"/>
    <s v="Fundraising"/>
    <s v="Fundraising - Junior"/>
    <s v="Business Partner"/>
    <s v="Fundraising-Business Partner"/>
    <x v="0"/>
    <d v="2023-02-11T13:12:09"/>
    <d v="2023-02-15T13:12:09"/>
    <d v="2023-02-23T13:12:09"/>
    <d v="2023-04-09T13:12:09"/>
    <s v="Yes"/>
    <d v="2023-02-28T13:12:09"/>
    <s v="Failed"/>
    <s v="Position filled by another"/>
    <m/>
    <m/>
    <m/>
    <m/>
    <d v="2023-03-04T13:12:09"/>
    <m/>
    <n v="0"/>
    <m/>
    <m/>
    <m/>
    <m/>
    <s v="Company"/>
    <m/>
    <n v="40"/>
    <n v="0"/>
    <n v="12"/>
    <n v="45"/>
    <n v="0"/>
    <n v="0"/>
    <n v="4"/>
    <n v="4"/>
    <n v="0"/>
    <n v="0"/>
  </r>
  <r>
    <n v="2928"/>
    <s v="2928 | Fundraising"/>
    <s v="Fundraising"/>
    <s v="Fundraising - Junior"/>
    <s v="Business Partner"/>
    <s v="Fundraising-Business Partner"/>
    <x v="0"/>
    <d v="2023-09-08T09:16:50"/>
    <d v="2023-09-09T09:16:50"/>
    <d v="2023-09-17T09:16:50"/>
    <d v="2023-11-01T09:16:50"/>
    <s v="Yes"/>
    <d v="2023-10-01T09:16:50"/>
    <s v="Declined"/>
    <m/>
    <d v="2023-10-06T09:16:50"/>
    <s v="Declined"/>
    <m/>
    <m/>
    <d v="2023-10-03T09:16:50"/>
    <m/>
    <n v="0"/>
    <m/>
    <m/>
    <m/>
    <m/>
    <m/>
    <m/>
    <n v="31"/>
    <n v="0"/>
    <n v="9"/>
    <n v="45"/>
    <n v="0"/>
    <n v="0"/>
    <n v="2"/>
    <n v="1"/>
    <n v="0"/>
    <n v="0"/>
  </r>
  <r>
    <n v="2923"/>
    <s v="2923 | Fundraising"/>
    <s v="Fundraising"/>
    <s v="Fundraising - Junior"/>
    <s v="Business Partner"/>
    <s v="Fundraising-Business Partner"/>
    <x v="0"/>
    <d v="2023-09-09T09:16:50"/>
    <d v="2023-09-11T09:16:50"/>
    <d v="2023-09-19T09:16:50"/>
    <d v="2023-11-03T09:16:50"/>
    <s v="Yes"/>
    <d v="2023-09-25T09:16:50"/>
    <s v="Failed"/>
    <s v="Salary expectation too high"/>
    <m/>
    <m/>
    <m/>
    <m/>
    <d v="2023-09-29T09:16:50"/>
    <m/>
    <n v="0"/>
    <m/>
    <m/>
    <m/>
    <m/>
    <s v="Company"/>
    <m/>
    <n v="39"/>
    <n v="0"/>
    <n v="10"/>
    <n v="45"/>
    <n v="0"/>
    <n v="0"/>
    <n v="4"/>
    <n v="2"/>
    <n v="0"/>
    <n v="0"/>
  </r>
  <r>
    <n v="2912"/>
    <s v="2912 | Fundraising"/>
    <s v="Fundraising"/>
    <s v="Fundraising - Junior"/>
    <s v="Business Partner"/>
    <s v="Fundraising-Business Partner"/>
    <x v="0"/>
    <d v="2022-02-06T19:04:45"/>
    <d v="2022-02-07T19:04:45"/>
    <d v="2022-02-12T19:04:45"/>
    <d v="2022-03-29T19:04:45"/>
    <s v="Yes"/>
    <d v="2022-02-28T19:04:45"/>
    <s v="Failed"/>
    <s v="Not a culture fit"/>
    <m/>
    <m/>
    <m/>
    <m/>
    <m/>
    <m/>
    <n v="0"/>
    <m/>
    <m/>
    <m/>
    <m/>
    <s v="Company"/>
    <m/>
    <n v="29"/>
    <n v="0"/>
    <n v="6"/>
    <n v="45"/>
    <n v="0"/>
    <n v="0"/>
    <n v="0"/>
    <n v="1"/>
    <n v="0"/>
    <n v="0"/>
  </r>
  <r>
    <n v="2828"/>
    <s v="2828 | Fundraising"/>
    <s v="Fundraising"/>
    <s v="Fundraising - Junior"/>
    <s v="Business Partner"/>
    <s v="Fundraising-Business Partner"/>
    <x v="0"/>
    <d v="2022-01-02T01:20:30"/>
    <d v="2022-01-06T01:20:30"/>
    <d v="2022-01-10T01:20:30"/>
    <d v="2022-01-29T01:20:30"/>
    <s v="Yes"/>
    <d v="2022-01-17T01:20:30"/>
    <s v="Failed"/>
    <s v="Not a culture fit"/>
    <m/>
    <m/>
    <m/>
    <m/>
    <m/>
    <m/>
    <n v="0"/>
    <m/>
    <m/>
    <m/>
    <m/>
    <s v="Company"/>
    <m/>
    <n v="12"/>
    <n v="0"/>
    <n v="8"/>
    <n v="19"/>
    <n v="0"/>
    <n v="0"/>
    <n v="0"/>
    <n v="4"/>
    <n v="0"/>
    <n v="0"/>
  </r>
  <r>
    <n v="2826"/>
    <s v="2826 | Fundraising"/>
    <s v="Fundraising"/>
    <s v="Fundraising - Junior"/>
    <s v="Business Partner"/>
    <s v="Fundraising-Business Partner"/>
    <x v="0"/>
    <d v="2022-01-08T01:20:30"/>
    <d v="2022-01-09T01:20:30"/>
    <d v="2022-01-10T01:20:30"/>
    <d v="2022-02-07T01:20:30"/>
    <s v="Yes"/>
    <d v="2022-01-18T01:20:30"/>
    <s v="Failed"/>
    <s v="Didn't pass technical test"/>
    <m/>
    <m/>
    <m/>
    <m/>
    <d v="2022-01-20T01:20:30"/>
    <m/>
    <n v="0"/>
    <m/>
    <m/>
    <m/>
    <m/>
    <s v="Candidate"/>
    <m/>
    <n v="20"/>
    <n v="0"/>
    <n v="2"/>
    <n v="28"/>
    <n v="0"/>
    <n v="0"/>
    <n v="2"/>
    <n v="1"/>
    <n v="0"/>
    <n v="0"/>
  </r>
  <r>
    <n v="2821"/>
    <s v="2821 | Fundraising"/>
    <s v="Fundraising"/>
    <s v="Fundraising - Junior"/>
    <s v="Business Partner"/>
    <s v="Fundraising-Business Partner"/>
    <x v="0"/>
    <d v="2022-01-06T01:20:30"/>
    <d v="2022-01-07T01:20:30"/>
    <d v="2022-01-10T01:20:30"/>
    <d v="2022-01-15T01:20:30"/>
    <s v="Yes"/>
    <d v="2022-01-19T01:20:30"/>
    <s v="Declined"/>
    <m/>
    <d v="2022-01-22T01:20:30"/>
    <s v="Declined"/>
    <m/>
    <m/>
    <d v="2022-01-21T01:20:30"/>
    <m/>
    <n v="0"/>
    <m/>
    <m/>
    <m/>
    <m/>
    <m/>
    <m/>
    <n v="4"/>
    <n v="0"/>
    <n v="4"/>
    <n v="5"/>
    <n v="0"/>
    <n v="0"/>
    <n v="2"/>
    <n v="1"/>
    <n v="0"/>
    <n v="0"/>
  </r>
  <r>
    <n v="2807"/>
    <s v="2807 | Fundraising"/>
    <s v="Fundraising"/>
    <s v="Fundraising - Junior"/>
    <s v="Business Partner"/>
    <s v="Fundraising-Business Partner"/>
    <x v="0"/>
    <d v="2023-05-29T18:40:56"/>
    <d v="2023-06-02T18:40:56"/>
    <d v="2023-06-08T18:40:56"/>
    <d v="2023-07-06T18:40:56"/>
    <s v="Yes"/>
    <d v="2023-06-22T18:40:56"/>
    <s v="Pending"/>
    <m/>
    <d v="2023-06-28T18:40:56"/>
    <s v="Pending"/>
    <m/>
    <m/>
    <d v="2023-06-25T18:40:56"/>
    <m/>
    <n v="0"/>
    <m/>
    <m/>
    <m/>
    <m/>
    <m/>
    <m/>
    <n v="14"/>
    <n v="0"/>
    <n v="10"/>
    <n v="28"/>
    <n v="0"/>
    <n v="0"/>
    <n v="3"/>
    <n v="4"/>
    <n v="0"/>
    <n v="0"/>
  </r>
  <r>
    <n v="2794"/>
    <s v="2794 | Fundraising"/>
    <s v="Fundraising"/>
    <s v="Fundraising - Junior"/>
    <s v="Business Partner"/>
    <s v="Fundraising-Business Partner"/>
    <x v="0"/>
    <d v="2023-06-27T20:01:36"/>
    <d v="2023-07-01T20:01:36"/>
    <d v="2023-07-02T20:01:36"/>
    <d v="2023-07-22T20:01:36"/>
    <s v="Yes"/>
    <d v="2023-07-07T20:01:36"/>
    <s v="Failed"/>
    <s v="Position filled by another"/>
    <m/>
    <m/>
    <m/>
    <m/>
    <m/>
    <m/>
    <n v="0"/>
    <m/>
    <m/>
    <m/>
    <m/>
    <s v="Candidate"/>
    <m/>
    <n v="15"/>
    <n v="0"/>
    <n v="5"/>
    <n v="20"/>
    <n v="0"/>
    <n v="0"/>
    <n v="0"/>
    <n v="4"/>
    <n v="0"/>
    <n v="0"/>
  </r>
  <r>
    <n v="2747"/>
    <s v="2747 | Fundraising"/>
    <s v="Fundraising"/>
    <s v="Fundraising - Junior"/>
    <s v="Business Partner"/>
    <s v="Fundraising-Business Partner"/>
    <x v="0"/>
    <d v="2022-04-19T13:27:53"/>
    <d v="2022-04-23T13:27:53"/>
    <d v="2022-04-24T13:27:53"/>
    <d v="2022-05-02T13:27:53"/>
    <s v="Yes"/>
    <d v="2022-04-29T13:27:53"/>
    <s v="Failed"/>
    <s v="Didn't pass technical test"/>
    <m/>
    <m/>
    <m/>
    <m/>
    <m/>
    <m/>
    <n v="0"/>
    <m/>
    <m/>
    <m/>
    <m/>
    <s v="Company"/>
    <m/>
    <n v="3"/>
    <n v="0"/>
    <n v="5"/>
    <n v="8"/>
    <n v="0"/>
    <n v="0"/>
    <n v="0"/>
    <n v="4"/>
    <n v="0"/>
    <n v="0"/>
  </r>
  <r>
    <n v="2709"/>
    <s v="2709 | Fundraising"/>
    <s v="Fundraising"/>
    <s v="Fundraising - Junior"/>
    <s v="Business Partner"/>
    <s v="Fundraising-Business Partner"/>
    <x v="0"/>
    <d v="2022-09-28T11:53:56"/>
    <d v="2022-09-30T11:53:56"/>
    <d v="2022-10-03T11:53:56"/>
    <d v="2022-10-09T11:53:56"/>
    <s v="Yes"/>
    <d v="2022-10-12T11:53:56"/>
    <s v="Declined"/>
    <m/>
    <d v="2022-10-19T11:53:56"/>
    <s v="Declined"/>
    <m/>
    <m/>
    <d v="2022-10-16T11:53:56"/>
    <m/>
    <n v="0"/>
    <m/>
    <m/>
    <m/>
    <m/>
    <m/>
    <m/>
    <n v="3"/>
    <n v="0"/>
    <n v="5"/>
    <n v="6"/>
    <n v="0"/>
    <n v="0"/>
    <n v="4"/>
    <n v="2"/>
    <n v="0"/>
    <n v="0"/>
  </r>
  <r>
    <n v="2634"/>
    <s v="2634 | Fundraising"/>
    <s v="Fundraising"/>
    <s v="Fundraising - Junior"/>
    <s v="Business Partner"/>
    <s v="Fundraising-Business Partner"/>
    <x v="0"/>
    <d v="2022-01-18T04:43:28"/>
    <d v="2022-01-21T04:43:28"/>
    <d v="2022-01-27T04:43:28"/>
    <d v="2022-02-15T04:43:28"/>
    <s v="Yes"/>
    <d v="2022-02-03T04:43:28"/>
    <s v="Failed"/>
    <s v="Position filled by another"/>
    <m/>
    <m/>
    <m/>
    <m/>
    <m/>
    <m/>
    <n v="0"/>
    <m/>
    <m/>
    <m/>
    <m/>
    <s v="Candidate"/>
    <m/>
    <n v="12"/>
    <n v="0"/>
    <n v="9"/>
    <n v="19"/>
    <n v="0"/>
    <n v="0"/>
    <n v="0"/>
    <n v="3"/>
    <n v="0"/>
    <n v="0"/>
  </r>
  <r>
    <n v="2632"/>
    <s v="2632 | Fundraising"/>
    <s v="Fundraising"/>
    <s v="Fundraising - Junior"/>
    <s v="Business Partner"/>
    <s v="Fundraising-Business Partner"/>
    <x v="0"/>
    <d v="2022-01-24T04:43:28"/>
    <d v="2022-01-26T04:43:28"/>
    <d v="2022-01-27T04:43:28"/>
    <d v="2022-02-05T04:43:28"/>
    <s v="Yes"/>
    <d v="2022-02-11T04:43:28"/>
    <s v="Declined"/>
    <m/>
    <d v="2022-02-18T04:43:28"/>
    <s v="Declined"/>
    <m/>
    <m/>
    <d v="2022-02-15T04:43:28"/>
    <m/>
    <n v="0"/>
    <m/>
    <m/>
    <m/>
    <m/>
    <m/>
    <m/>
    <n v="6"/>
    <n v="0"/>
    <n v="3"/>
    <n v="9"/>
    <n v="0"/>
    <n v="0"/>
    <n v="4"/>
    <n v="2"/>
    <n v="0"/>
    <n v="0"/>
  </r>
  <r>
    <n v="2631"/>
    <s v="2631 | Fundraising"/>
    <s v="Fundraising"/>
    <s v="Fundraising - Junior"/>
    <s v="Business Partner"/>
    <s v="Fundraising-Business Partner"/>
    <x v="0"/>
    <d v="2022-01-20T04:43:28"/>
    <d v="2022-01-24T04:43:28"/>
    <d v="2022-01-27T04:43:28"/>
    <d v="2022-02-11T04:43:28"/>
    <s v="Yes"/>
    <d v="2022-02-07T04:43:28"/>
    <s v="Failed"/>
    <s v="Other"/>
    <m/>
    <m/>
    <m/>
    <m/>
    <d v="2022-02-10T04:43:28"/>
    <m/>
    <n v="0"/>
    <m/>
    <m/>
    <m/>
    <m/>
    <s v="Company"/>
    <m/>
    <n v="4"/>
    <n v="0"/>
    <n v="7"/>
    <n v="15"/>
    <n v="0"/>
    <n v="0"/>
    <n v="3"/>
    <n v="4"/>
    <n v="0"/>
    <n v="0"/>
  </r>
  <r>
    <n v="2626"/>
    <s v="2626 | Fundraising"/>
    <s v="Fundraising"/>
    <s v="Fundraising - Junior"/>
    <s v="Business Partner"/>
    <s v="Fundraising-Business Partner"/>
    <x v="0"/>
    <d v="2023-06-19T16:02:26"/>
    <d v="2023-06-22T16:02:26"/>
    <d v="2023-06-25T16:02:26"/>
    <d v="2023-07-01T16:02:26"/>
    <s v="Yes"/>
    <d v="2023-06-28T16:02:26"/>
    <s v="Failed"/>
    <s v="Other"/>
    <m/>
    <m/>
    <m/>
    <m/>
    <d v="2023-07-01T16:02:26"/>
    <m/>
    <n v="0"/>
    <m/>
    <m/>
    <m/>
    <m/>
    <s v="Company"/>
    <m/>
    <n v="3"/>
    <n v="0"/>
    <n v="6"/>
    <n v="6"/>
    <n v="0"/>
    <n v="0"/>
    <n v="3"/>
    <n v="3"/>
    <n v="0"/>
    <n v="0"/>
  </r>
  <r>
    <n v="2620"/>
    <s v="2620 | Fundraising"/>
    <s v="Fundraising"/>
    <s v="Fundraising - Junior"/>
    <s v="Business Partner"/>
    <s v="Fundraising-Business Partner"/>
    <x v="0"/>
    <d v="2023-01-02T09:06:31"/>
    <d v="2023-01-05T09:06:31"/>
    <d v="2023-01-10T09:06:31"/>
    <d v="2023-01-19T09:06:31"/>
    <s v="Yes"/>
    <d v="2023-01-20T09:06:31"/>
    <s v="Failed"/>
    <s v="Salary expectation too high"/>
    <m/>
    <m/>
    <m/>
    <m/>
    <d v="2023-01-24T09:06:31"/>
    <m/>
    <n v="0"/>
    <m/>
    <m/>
    <m/>
    <m/>
    <s v="Company"/>
    <m/>
    <n v="1"/>
    <n v="0"/>
    <n v="8"/>
    <n v="9"/>
    <n v="0"/>
    <n v="0"/>
    <n v="4"/>
    <n v="3"/>
    <n v="0"/>
    <n v="0"/>
  </r>
  <r>
    <n v="2573"/>
    <s v="2573 | Fundraising"/>
    <s v="Fundraising"/>
    <s v="Fundraising - Junior"/>
    <s v="Business Partner"/>
    <s v="Fundraising-Business Partner"/>
    <x v="0"/>
    <d v="2022-03-16T17:14:32"/>
    <d v="2022-03-20T17:14:32"/>
    <d v="2022-03-25T17:14:32"/>
    <d v="2022-04-15T17:14:32"/>
    <s v="Yes"/>
    <d v="2022-04-07T17:14:32"/>
    <s v="Accepted"/>
    <m/>
    <d v="2022-04-13T17:14:32"/>
    <s v="Accepted"/>
    <d v="2022-04-08T17:14:32"/>
    <d v="2022-04-12T17:14:32"/>
    <d v="2022-04-10T17:14:32"/>
    <d v="2022-04-14T17:14:32"/>
    <n v="1"/>
    <d v="2022-04-16T17:14:32"/>
    <d v="2022-04-17T17:14:32"/>
    <d v="2022-04-18T17:14:32"/>
    <m/>
    <m/>
    <d v="2022-05-01T17:14:32"/>
    <n v="8"/>
    <n v="18"/>
    <n v="9"/>
    <n v="21"/>
    <n v="6"/>
    <n v="2"/>
    <n v="3"/>
    <n v="4"/>
    <n v="15"/>
    <n v="6"/>
  </r>
  <r>
    <n v="2572"/>
    <s v="2572 | Fundraising"/>
    <s v="Fundraising"/>
    <s v="Fundraising - Junior"/>
    <s v="Business Partner"/>
    <s v="Fundraising-Business Partner"/>
    <x v="0"/>
    <d v="2022-03-21T17:14:32"/>
    <d v="2022-03-22T17:14:32"/>
    <d v="2022-03-25T17:14:32"/>
    <d v="2022-04-10T17:14:32"/>
    <s v="Yes"/>
    <d v="2022-03-27T17:14:32"/>
    <s v="Failed"/>
    <s v="Didn't pass technical test"/>
    <m/>
    <m/>
    <m/>
    <m/>
    <m/>
    <m/>
    <n v="0"/>
    <m/>
    <m/>
    <m/>
    <m/>
    <s v="Company"/>
    <m/>
    <n v="14"/>
    <n v="0"/>
    <n v="4"/>
    <n v="16"/>
    <n v="0"/>
    <n v="0"/>
    <n v="0"/>
    <n v="1"/>
    <n v="0"/>
    <n v="0"/>
  </r>
  <r>
    <n v="2489"/>
    <s v="2489 | Fundraising"/>
    <s v="Fundraising"/>
    <s v="Fundraising - Junior"/>
    <s v="Business Partner"/>
    <s v="Fundraising-Business Partner"/>
    <x v="0"/>
    <d v="2023-02-13T21:37:50"/>
    <d v="2023-02-16T21:37:50"/>
    <d v="2023-02-20T21:37:50"/>
    <d v="2023-03-01T21:37:50"/>
    <s v="Yes"/>
    <d v="2023-02-21T21:37:50"/>
    <s v="Declined"/>
    <m/>
    <d v="2023-03-01T21:37:50"/>
    <s v="Declined"/>
    <m/>
    <m/>
    <d v="2023-02-25T21:37:50"/>
    <m/>
    <n v="0"/>
    <m/>
    <m/>
    <m/>
    <m/>
    <m/>
    <m/>
    <n v="8"/>
    <n v="0"/>
    <n v="7"/>
    <n v="9"/>
    <n v="0"/>
    <n v="0"/>
    <n v="4"/>
    <n v="3"/>
    <n v="0"/>
    <n v="0"/>
  </r>
  <r>
    <n v="2487"/>
    <s v="2487 | Fundraising"/>
    <s v="Fundraising"/>
    <s v="Fundraising - Junior"/>
    <s v="Business Partner"/>
    <s v="Fundraising-Business Partner"/>
    <x v="0"/>
    <d v="2023-02-15T21:37:50"/>
    <d v="2023-02-16T21:37:50"/>
    <d v="2023-02-20T21:37:50"/>
    <d v="2023-03-01T21:37:50"/>
    <s v="Yes"/>
    <d v="2023-02-24T21:37:50"/>
    <s v="Failed"/>
    <s v="Salary expectation too high"/>
    <m/>
    <m/>
    <m/>
    <m/>
    <m/>
    <m/>
    <n v="0"/>
    <m/>
    <m/>
    <m/>
    <m/>
    <s v="Candidate"/>
    <m/>
    <n v="5"/>
    <n v="0"/>
    <n v="5"/>
    <n v="9"/>
    <n v="0"/>
    <n v="0"/>
    <n v="0"/>
    <n v="1"/>
    <n v="0"/>
    <n v="0"/>
  </r>
  <r>
    <n v="2484"/>
    <s v="2484 | Fundraising"/>
    <s v="Fundraising"/>
    <s v="Fundraising - Junior"/>
    <s v="Business Partner"/>
    <s v="Fundraising-Business Partner"/>
    <x v="0"/>
    <d v="2023-02-14T21:37:50"/>
    <d v="2023-02-18T21:37:50"/>
    <d v="2023-02-20T21:37:50"/>
    <d v="2023-03-04T21:37:50"/>
    <s v="Yes"/>
    <d v="2023-03-01T21:37:50"/>
    <s v="Accepted"/>
    <m/>
    <d v="2023-03-06T21:37:50"/>
    <s v="Accepted"/>
    <d v="2023-03-03T21:37:50"/>
    <d v="2023-03-04T21:37:50"/>
    <d v="2023-03-02T21:37:50"/>
    <d v="2023-03-11T21:37:50"/>
    <n v="1"/>
    <d v="2023-03-15T21:37:50"/>
    <d v="2023-03-18T21:37:50"/>
    <d v="2023-03-21T21:37:50"/>
    <m/>
    <m/>
    <d v="2023-04-10T21:37:50"/>
    <n v="3"/>
    <n v="12"/>
    <n v="6"/>
    <n v="12"/>
    <n v="17"/>
    <n v="4"/>
    <n v="1"/>
    <n v="4"/>
    <n v="26"/>
    <n v="17"/>
  </r>
  <r>
    <n v="2398"/>
    <s v="2398 | Fundraising"/>
    <s v="Fundraising"/>
    <s v="Fundraising - Junior"/>
    <s v="Business Partner"/>
    <s v="Fundraising-Business Partner"/>
    <x v="0"/>
    <d v="2023-07-20T17:32:55"/>
    <d v="2023-07-22T17:32:55"/>
    <d v="2023-07-24T17:32:55"/>
    <d v="2023-08-01T17:32:55"/>
    <s v="Yes"/>
    <d v="2023-08-05T17:32:55"/>
    <s v="Failed"/>
    <s v="Other"/>
    <m/>
    <m/>
    <m/>
    <m/>
    <d v="2023-08-08T17:32:55"/>
    <m/>
    <n v="0"/>
    <m/>
    <m/>
    <m/>
    <m/>
    <s v="Company"/>
    <m/>
    <n v="4"/>
    <n v="0"/>
    <n v="4"/>
    <n v="8"/>
    <n v="0"/>
    <n v="0"/>
    <n v="3"/>
    <n v="2"/>
    <n v="0"/>
    <n v="0"/>
  </r>
  <r>
    <n v="2397"/>
    <s v="2397 | Fundraising"/>
    <s v="Fundraising"/>
    <s v="Fundraising - Junior"/>
    <s v="Business Partner"/>
    <s v="Fundraising-Business Partner"/>
    <x v="0"/>
    <d v="2023-07-17T17:32:55"/>
    <d v="2023-07-21T17:32:55"/>
    <d v="2023-07-24T17:32:55"/>
    <d v="2023-08-05T17:32:55"/>
    <s v="Yes"/>
    <d v="2023-08-07T17:32:55"/>
    <s v="Failed"/>
    <s v="Not a culture fit"/>
    <m/>
    <m/>
    <m/>
    <m/>
    <d v="2023-08-08T17:32:55"/>
    <m/>
    <n v="0"/>
    <m/>
    <m/>
    <m/>
    <m/>
    <s v="Candidate"/>
    <m/>
    <n v="2"/>
    <n v="0"/>
    <n v="7"/>
    <n v="12"/>
    <n v="0"/>
    <n v="0"/>
    <n v="1"/>
    <n v="4"/>
    <n v="0"/>
    <n v="0"/>
  </r>
  <r>
    <n v="2396"/>
    <s v="2396 | Fundraising"/>
    <s v="Fundraising"/>
    <s v="Fundraising - Junior"/>
    <s v="Business Partner"/>
    <s v="Fundraising-Business Partner"/>
    <x v="0"/>
    <d v="2023-07-20T17:32:55"/>
    <d v="2023-07-22T17:32:55"/>
    <d v="2023-07-24T17:32:55"/>
    <d v="2023-08-01T17:32:55"/>
    <s v="Yes"/>
    <d v="2023-08-06T17:32:55"/>
    <s v="Failed"/>
    <s v="Didn't pass technical test"/>
    <m/>
    <m/>
    <m/>
    <m/>
    <m/>
    <m/>
    <n v="0"/>
    <m/>
    <m/>
    <m/>
    <m/>
    <s v="Company"/>
    <m/>
    <n v="5"/>
    <n v="0"/>
    <n v="4"/>
    <n v="8"/>
    <n v="0"/>
    <n v="0"/>
    <n v="0"/>
    <n v="2"/>
    <n v="0"/>
    <n v="0"/>
  </r>
  <r>
    <n v="2133"/>
    <s v="2133 | Fundraising"/>
    <s v="Fundraising"/>
    <s v="Fundraising - Junior"/>
    <s v="Business Partner"/>
    <s v="Fundraising-Business Partner"/>
    <x v="0"/>
    <d v="2022-08-04T12:23:45"/>
    <d v="2022-08-07T12:23:45"/>
    <d v="2022-08-08T12:23:45"/>
    <d v="2022-08-29T12:23:45"/>
    <s v="Yes"/>
    <d v="2022-08-21T12:23:45"/>
    <s v="Pending"/>
    <m/>
    <d v="2022-08-23T12:23:45"/>
    <s v="Pending"/>
    <m/>
    <m/>
    <d v="2022-08-22T12:23:45"/>
    <m/>
    <n v="0"/>
    <m/>
    <m/>
    <m/>
    <m/>
    <m/>
    <m/>
    <n v="8"/>
    <n v="0"/>
    <n v="4"/>
    <n v="21"/>
    <n v="0"/>
    <n v="0"/>
    <n v="1"/>
    <n v="3"/>
    <n v="0"/>
    <n v="0"/>
  </r>
  <r>
    <n v="2106"/>
    <s v="2106 | Fundraising"/>
    <s v="Fundraising"/>
    <s v="Fundraising - Junior"/>
    <s v="Business Partner"/>
    <s v="Fundraising-Business Partner"/>
    <x v="0"/>
    <d v="2022-05-04T00:32:09"/>
    <d v="2022-05-05T00:32:09"/>
    <d v="2022-05-11T00:32:09"/>
    <d v="2022-05-22T00:32:09"/>
    <s v="Yes"/>
    <d v="2022-05-21T00:32:09"/>
    <s v="Failed"/>
    <s v="Salary expectation too high"/>
    <m/>
    <m/>
    <m/>
    <m/>
    <d v="2022-05-23T00:32:09"/>
    <m/>
    <n v="0"/>
    <m/>
    <m/>
    <m/>
    <m/>
    <s v="Company"/>
    <m/>
    <n v="1"/>
    <n v="0"/>
    <n v="7"/>
    <n v="11"/>
    <n v="0"/>
    <n v="0"/>
    <n v="2"/>
    <n v="1"/>
    <n v="0"/>
    <n v="0"/>
  </r>
  <r>
    <n v="2037"/>
    <s v="2037 | Fundraising"/>
    <s v="Fundraising"/>
    <s v="Fundraising - Junior"/>
    <s v="Business Partner"/>
    <s v="Fundraising-Business Partner"/>
    <x v="0"/>
    <d v="2022-03-26T20:40:01"/>
    <d v="2022-03-29T20:40:01"/>
    <d v="2022-04-01T20:40:01"/>
    <d v="2022-04-11T20:40:01"/>
    <s v="Yes"/>
    <d v="2022-04-04T20:40:01"/>
    <s v="Declined"/>
    <m/>
    <d v="2022-04-09T20:40:01"/>
    <s v="Declined"/>
    <m/>
    <m/>
    <d v="2022-04-08T20:40:01"/>
    <m/>
    <n v="0"/>
    <m/>
    <m/>
    <m/>
    <m/>
    <m/>
    <m/>
    <n v="7"/>
    <n v="0"/>
    <n v="6"/>
    <n v="10"/>
    <n v="0"/>
    <n v="0"/>
    <n v="4"/>
    <n v="3"/>
    <n v="0"/>
    <n v="0"/>
  </r>
  <r>
    <n v="1940"/>
    <s v="1940 | Fundraising"/>
    <s v="Fundraising"/>
    <s v="Fundraising - Junior"/>
    <s v="Business Partner"/>
    <s v="Fundraising-Business Partner"/>
    <x v="0"/>
    <d v="2023-09-09T07:20:47"/>
    <d v="2023-09-11T07:20:47"/>
    <d v="2023-09-15T07:20:47"/>
    <d v="2023-09-30T07:20:47"/>
    <s v="Yes"/>
    <d v="2023-10-01T07:20:47"/>
    <s v="Declined"/>
    <m/>
    <d v="2023-10-07T07:20:47"/>
    <s v="Declined"/>
    <m/>
    <m/>
    <d v="2023-10-05T07:20:47"/>
    <m/>
    <n v="0"/>
    <m/>
    <m/>
    <m/>
    <m/>
    <m/>
    <m/>
    <n v="1"/>
    <n v="0"/>
    <n v="6"/>
    <n v="15"/>
    <n v="0"/>
    <n v="0"/>
    <n v="4"/>
    <n v="2"/>
    <n v="0"/>
    <n v="0"/>
  </r>
  <r>
    <n v="1876"/>
    <s v="1876 | Fundraising"/>
    <s v="Fundraising"/>
    <s v="Fundraising - Junior"/>
    <s v="Business Partner"/>
    <s v="Fundraising-Business Partner"/>
    <x v="0"/>
    <d v="2022-01-14T17:35:29"/>
    <d v="2022-01-16T17:35:29"/>
    <d v="2022-01-20T17:35:29"/>
    <d v="2022-02-08T17:35:29"/>
    <s v="Yes"/>
    <d v="2022-01-21T17:35:29"/>
    <s v="Pending"/>
    <m/>
    <d v="2022-01-26T17:35:29"/>
    <s v="Pending"/>
    <m/>
    <m/>
    <d v="2022-01-24T17:35:29"/>
    <m/>
    <n v="0"/>
    <m/>
    <m/>
    <m/>
    <m/>
    <m/>
    <m/>
    <n v="18"/>
    <n v="0"/>
    <n v="6"/>
    <n v="19"/>
    <n v="0"/>
    <n v="0"/>
    <n v="3"/>
    <n v="2"/>
    <n v="0"/>
    <n v="0"/>
  </r>
  <r>
    <n v="1720"/>
    <s v="1720 | Fundraising"/>
    <s v="Fundraising"/>
    <s v="Fundraising - Junior"/>
    <s v="Review Associate"/>
    <s v="Fundraising-Review Associate"/>
    <x v="0"/>
    <d v="2022-01-01T01:51:52"/>
    <d v="2022-01-04T01:51:52"/>
    <d v="2022-01-07T01:51:52"/>
    <d v="2022-01-12T01:51:52"/>
    <s v="Yes"/>
    <d v="2022-01-20T01:51:52"/>
    <s v="Failed"/>
    <s v="Not a culture fit"/>
    <m/>
    <m/>
    <m/>
    <m/>
    <m/>
    <m/>
    <n v="0"/>
    <m/>
    <m/>
    <m/>
    <m/>
    <s v="Company"/>
    <m/>
    <n v="8"/>
    <n v="0"/>
    <n v="6"/>
    <n v="5"/>
    <n v="0"/>
    <n v="0"/>
    <n v="0"/>
    <n v="3"/>
    <n v="0"/>
    <n v="0"/>
  </r>
  <r>
    <n v="1717"/>
    <s v="1717 | Fundraising"/>
    <s v="Fundraising"/>
    <s v="Fundraising - Junior"/>
    <s v="Review Associate"/>
    <s v="Fundraising-Review Associate"/>
    <x v="0"/>
    <d v="2022-01-02T01:51:52"/>
    <d v="2022-01-05T01:51:52"/>
    <d v="2022-01-07T01:51:52"/>
    <d v="2022-01-17T01:51:52"/>
    <s v="Yes"/>
    <d v="2022-01-17T01:51:52"/>
    <s v="Declined"/>
    <m/>
    <d v="2022-01-20T01:51:52"/>
    <s v="Declined"/>
    <m/>
    <m/>
    <d v="2022-01-18T01:51:52"/>
    <m/>
    <n v="0"/>
    <m/>
    <m/>
    <m/>
    <m/>
    <m/>
    <m/>
    <n v="0"/>
    <n v="0"/>
    <n v="5"/>
    <n v="10"/>
    <n v="0"/>
    <n v="0"/>
    <n v="1"/>
    <n v="3"/>
    <n v="0"/>
    <n v="0"/>
  </r>
  <r>
    <n v="1700"/>
    <s v="1700 | Fundraising"/>
    <s v="Fundraising"/>
    <s v="Fundraising - Junior"/>
    <s v="Review Associate"/>
    <s v="Fundraising-Review Associate"/>
    <x v="0"/>
    <d v="2023-02-28T18:21:09"/>
    <d v="2023-03-03T18:21:09"/>
    <d v="2023-03-04T18:21:09"/>
    <d v="2023-03-19T18:21:09"/>
    <s v="Yes"/>
    <d v="2023-03-13T18:21:09"/>
    <s v="Failed"/>
    <s v="Not a culture fit"/>
    <m/>
    <m/>
    <m/>
    <m/>
    <d v="2023-03-14T18:21:09"/>
    <m/>
    <n v="0"/>
    <m/>
    <m/>
    <m/>
    <m/>
    <s v="Company"/>
    <m/>
    <n v="6"/>
    <n v="0"/>
    <n v="4"/>
    <n v="15"/>
    <n v="0"/>
    <n v="0"/>
    <n v="1"/>
    <n v="3"/>
    <n v="0"/>
    <n v="0"/>
  </r>
  <r>
    <n v="1485"/>
    <s v="1485 | Fundraising"/>
    <s v="Fundraising"/>
    <s v="Fundraising - Junior"/>
    <s v="Review Associate"/>
    <s v="Fundraising-Review Associate"/>
    <x v="0"/>
    <d v="2023-07-05T13:00:43"/>
    <d v="2023-07-08T13:00:43"/>
    <d v="2023-07-12T13:00:43"/>
    <d v="2023-07-25T13:00:43"/>
    <s v="Yes"/>
    <d v="2023-07-22T13:00:43"/>
    <s v="Failed"/>
    <s v="Other"/>
    <m/>
    <m/>
    <m/>
    <m/>
    <d v="2023-07-25T13:00:43"/>
    <m/>
    <n v="0"/>
    <m/>
    <m/>
    <m/>
    <m/>
    <s v="Company"/>
    <m/>
    <n v="3"/>
    <n v="0"/>
    <n v="7"/>
    <n v="13"/>
    <n v="0"/>
    <n v="0"/>
    <n v="3"/>
    <n v="3"/>
    <n v="0"/>
    <n v="0"/>
  </r>
  <r>
    <n v="1469"/>
    <s v="1469 | Fundraising"/>
    <s v="Fundraising"/>
    <s v="Fundraising - Junior"/>
    <s v="Review Associate"/>
    <s v="Fundraising-Review Associate"/>
    <x v="0"/>
    <d v="2023-03-19T03:24:12"/>
    <d v="2023-03-22T03:24:12"/>
    <d v="2023-03-23T03:24:12"/>
    <d v="2023-04-19T03:24:12"/>
    <s v="Yes"/>
    <d v="2023-03-30T03:24:12"/>
    <s v="Failed"/>
    <s v="Other"/>
    <m/>
    <m/>
    <m/>
    <m/>
    <m/>
    <m/>
    <n v="0"/>
    <m/>
    <m/>
    <m/>
    <m/>
    <s v="Candidate"/>
    <m/>
    <n v="20"/>
    <n v="0"/>
    <n v="4"/>
    <n v="27"/>
    <n v="0"/>
    <n v="0"/>
    <n v="0"/>
    <n v="3"/>
    <n v="0"/>
    <n v="0"/>
  </r>
  <r>
    <n v="1468"/>
    <s v="1468 | Fundraising"/>
    <s v="Fundraising"/>
    <s v="Fundraising - Junior"/>
    <s v="Review Associate"/>
    <s v="Fundraising-Review Associate"/>
    <x v="0"/>
    <d v="2023-03-15T03:24:12"/>
    <d v="2023-03-19T03:24:12"/>
    <d v="2023-03-23T03:24:12"/>
    <d v="2023-04-16T03:24:12"/>
    <s v="Yes"/>
    <d v="2023-04-03T03:24:12"/>
    <s v="Failed"/>
    <s v="Didn't pass technical test"/>
    <m/>
    <m/>
    <m/>
    <m/>
    <m/>
    <m/>
    <n v="0"/>
    <m/>
    <m/>
    <m/>
    <m/>
    <s v="Candidate"/>
    <m/>
    <n v="13"/>
    <n v="0"/>
    <n v="8"/>
    <n v="24"/>
    <n v="0"/>
    <n v="0"/>
    <n v="0"/>
    <n v="4"/>
    <n v="0"/>
    <n v="0"/>
  </r>
  <r>
    <n v="1465"/>
    <s v="1465 | Fundraising"/>
    <s v="Fundraising"/>
    <s v="Fundraising - Junior"/>
    <s v="Review Associate"/>
    <s v="Fundraising-Review Associate"/>
    <x v="0"/>
    <d v="2023-03-20T03:24:12"/>
    <d v="2023-03-22T03:24:12"/>
    <d v="2023-03-23T03:24:12"/>
    <d v="2023-04-05T03:24:12"/>
    <s v="Yes"/>
    <d v="2023-03-31T03:24:12"/>
    <s v="Pending"/>
    <m/>
    <d v="2023-04-04T03:24:12"/>
    <s v="Pending"/>
    <m/>
    <m/>
    <d v="2023-04-03T03:24:12"/>
    <m/>
    <n v="0"/>
    <m/>
    <m/>
    <m/>
    <m/>
    <m/>
    <m/>
    <n v="5"/>
    <n v="0"/>
    <n v="3"/>
    <n v="13"/>
    <n v="0"/>
    <n v="0"/>
    <n v="3"/>
    <n v="2"/>
    <n v="0"/>
    <n v="0"/>
  </r>
  <r>
    <n v="1351"/>
    <s v="1351 | Fundraising"/>
    <s v="Fundraising"/>
    <s v="Fundraising - Junior"/>
    <s v="Review Associate"/>
    <s v="Fundraising-Review Associate"/>
    <x v="0"/>
    <d v="2022-07-22T01:19:51"/>
    <d v="2022-07-25T01:19:51"/>
    <d v="2022-07-29T01:19:51"/>
    <d v="2022-08-05T01:19:51"/>
    <s v="Yes"/>
    <d v="2022-08-13T01:19:51"/>
    <s v="Failed"/>
    <s v="Not a culture fit"/>
    <m/>
    <m/>
    <m/>
    <m/>
    <m/>
    <m/>
    <n v="0"/>
    <m/>
    <m/>
    <m/>
    <m/>
    <s v="Company"/>
    <m/>
    <n v="8"/>
    <n v="0"/>
    <n v="7"/>
    <n v="7"/>
    <n v="0"/>
    <n v="0"/>
    <n v="0"/>
    <n v="3"/>
    <n v="0"/>
    <n v="0"/>
  </r>
  <r>
    <n v="1250"/>
    <s v="1250 | Fundraising"/>
    <s v="Fundraising"/>
    <s v="Fundraising - Junior"/>
    <s v="Review Associate"/>
    <s v="Fundraising-Review Associate"/>
    <x v="0"/>
    <d v="2022-06-23T20:09:31"/>
    <d v="2022-06-24T20:09:31"/>
    <d v="2022-06-29T20:09:31"/>
    <d v="2022-07-28T20:09:31"/>
    <s v="Yes"/>
    <d v="2022-07-14T20:09:31"/>
    <s v="Accepted"/>
    <m/>
    <d v="2022-07-17T20:09:31"/>
    <s v="Accepted"/>
    <d v="2022-07-16T20:09:31"/>
    <d v="2022-07-20T20:09:31"/>
    <d v="2022-07-15T20:09:31"/>
    <d v="2022-07-18T20:09:31"/>
    <n v="1"/>
    <d v="2022-07-20T20:09:31"/>
    <d v="2022-07-21T20:09:31"/>
    <d v="2022-07-24T20:09:31"/>
    <m/>
    <m/>
    <d v="2022-08-01T20:09:31"/>
    <n v="14"/>
    <n v="21"/>
    <n v="6"/>
    <n v="29"/>
    <n v="4"/>
    <n v="2"/>
    <n v="1"/>
    <n v="1"/>
    <n v="12"/>
    <n v="4"/>
  </r>
  <r>
    <n v="1239"/>
    <s v="1239 | Fundraising"/>
    <s v="Fundraising"/>
    <s v="Fundraising - Junior"/>
    <s v="Review Associate"/>
    <s v="Fundraising-Review Associate"/>
    <x v="0"/>
    <d v="2023-02-25T17:29:35"/>
    <d v="2023-02-28T17:29:35"/>
    <d v="2023-03-01T17:29:35"/>
    <d v="2023-03-17T17:29:35"/>
    <s v="Yes"/>
    <d v="2023-03-13T17:29:35"/>
    <s v="Failed"/>
    <s v="Not a culture fit"/>
    <m/>
    <m/>
    <m/>
    <m/>
    <d v="2023-03-17T17:29:35"/>
    <m/>
    <n v="0"/>
    <m/>
    <m/>
    <m/>
    <m/>
    <s v="Company"/>
    <m/>
    <n v="4"/>
    <n v="0"/>
    <n v="4"/>
    <n v="16"/>
    <n v="0"/>
    <n v="0"/>
    <n v="4"/>
    <n v="3"/>
    <n v="0"/>
    <n v="0"/>
  </r>
  <r>
    <n v="1224"/>
    <s v="1224 | Fundraising"/>
    <s v="Fundraising"/>
    <s v="Fundraising - Junior"/>
    <s v="Review Associate"/>
    <s v="Fundraising-Review Associate"/>
    <x v="0"/>
    <d v="2022-06-23T03:24:32"/>
    <d v="2022-06-25T03:24:32"/>
    <d v="2022-06-29T03:24:32"/>
    <d v="2022-07-05T03:24:32"/>
    <s v="Yes"/>
    <d v="2022-07-12T03:24:32"/>
    <s v="Declined"/>
    <m/>
    <d v="2022-07-19T03:24:32"/>
    <s v="Declined"/>
    <m/>
    <m/>
    <d v="2022-07-16T03:24:32"/>
    <m/>
    <n v="0"/>
    <m/>
    <m/>
    <m/>
    <m/>
    <m/>
    <m/>
    <n v="7"/>
    <n v="0"/>
    <n v="6"/>
    <n v="6"/>
    <n v="0"/>
    <n v="0"/>
    <n v="4"/>
    <n v="2"/>
    <n v="0"/>
    <n v="0"/>
  </r>
  <r>
    <n v="1210"/>
    <s v="1210 | Fundraising"/>
    <s v="Fundraising"/>
    <s v="Fundraising - Junior"/>
    <s v="Review Associate"/>
    <s v="Fundraising-Review Associate"/>
    <x v="0"/>
    <d v="2022-07-24T04:55:35"/>
    <d v="2022-07-26T04:55:35"/>
    <d v="2022-07-28T04:55:35"/>
    <d v="2022-08-08T04:55:35"/>
    <s v="Yes"/>
    <d v="2022-08-09T04:55:35"/>
    <s v="Declined"/>
    <m/>
    <d v="2022-08-14T04:55:35"/>
    <s v="Declined"/>
    <m/>
    <m/>
    <d v="2022-08-10T04:55:35"/>
    <m/>
    <n v="0"/>
    <m/>
    <m/>
    <m/>
    <m/>
    <m/>
    <m/>
    <n v="1"/>
    <n v="0"/>
    <n v="4"/>
    <n v="11"/>
    <n v="0"/>
    <n v="0"/>
    <n v="1"/>
    <n v="2"/>
    <n v="0"/>
    <n v="0"/>
  </r>
  <r>
    <n v="1201"/>
    <s v="1201 | Fundraising"/>
    <s v="Fundraising"/>
    <s v="Fundraising - Junior"/>
    <s v="Review Associate"/>
    <s v="Fundraising-Review Associate"/>
    <x v="0"/>
    <d v="2022-07-20T04:55:35"/>
    <d v="2022-07-22T04:55:35"/>
    <d v="2022-07-28T04:55:35"/>
    <d v="2022-08-07T04:55:35"/>
    <s v="Yes"/>
    <d v="2022-08-09T04:55:35"/>
    <s v="Failed"/>
    <s v="Other"/>
    <m/>
    <m/>
    <m/>
    <m/>
    <d v="2022-08-11T04:55:35"/>
    <m/>
    <n v="0"/>
    <m/>
    <m/>
    <m/>
    <m/>
    <s v="Company"/>
    <m/>
    <n v="2"/>
    <n v="0"/>
    <n v="8"/>
    <n v="10"/>
    <n v="0"/>
    <n v="0"/>
    <n v="2"/>
    <n v="2"/>
    <n v="0"/>
    <n v="0"/>
  </r>
  <r>
    <n v="1194"/>
    <s v="1194 | Fundraising"/>
    <s v="Fundraising"/>
    <s v="Fundraising - Junior"/>
    <s v="Review Associate"/>
    <s v="Fundraising-Review Associate"/>
    <x v="0"/>
    <d v="2022-07-21T23:11:03"/>
    <d v="2022-07-24T23:11:03"/>
    <d v="2022-07-29T23:11:03"/>
    <d v="2022-08-11T23:11:03"/>
    <s v="Yes"/>
    <d v="2022-08-14T23:11:03"/>
    <s v="Failed"/>
    <s v="Salary expectation too high"/>
    <m/>
    <m/>
    <m/>
    <m/>
    <m/>
    <m/>
    <n v="0"/>
    <m/>
    <m/>
    <m/>
    <m/>
    <s v="Company"/>
    <m/>
    <n v="3"/>
    <n v="0"/>
    <n v="8"/>
    <n v="13"/>
    <n v="0"/>
    <n v="0"/>
    <n v="0"/>
    <n v="3"/>
    <n v="0"/>
    <n v="0"/>
  </r>
  <r>
    <n v="1171"/>
    <s v="1171 | Fundraising"/>
    <s v="Fundraising"/>
    <s v="Fundraising - Junior"/>
    <s v="Review Associate"/>
    <s v="Fundraising-Review Associate"/>
    <x v="0"/>
    <d v="2023-05-13T01:00:09"/>
    <d v="2023-05-16T01:00:09"/>
    <d v="2023-05-20T01:00:09"/>
    <d v="2023-05-29T01:00:09"/>
    <s v="Yes"/>
    <d v="2023-05-27T01:00:09"/>
    <s v="Failed"/>
    <s v="Salary expectation too high"/>
    <m/>
    <m/>
    <m/>
    <m/>
    <d v="2023-05-31T01:00:09"/>
    <m/>
    <n v="0"/>
    <m/>
    <m/>
    <m/>
    <m/>
    <s v="Company"/>
    <m/>
    <n v="2"/>
    <n v="0"/>
    <n v="7"/>
    <n v="9"/>
    <n v="0"/>
    <n v="0"/>
    <n v="4"/>
    <n v="3"/>
    <n v="0"/>
    <n v="0"/>
  </r>
  <r>
    <n v="2954"/>
    <s v="2954 | Fundraising"/>
    <s v="Fundraising"/>
    <s v="Fundraising - Associate"/>
    <s v="Analyst"/>
    <s v="Fundraising-Analyst"/>
    <x v="1"/>
    <d v="2023-03-30T15:39:13"/>
    <d v="2023-04-01T15:39:13"/>
    <d v="2023-04-09T15:39:13"/>
    <d v="2023-05-24T15:39:13"/>
    <s v="Yes"/>
    <d v="2023-04-21T15:39:13"/>
    <s v="Failed"/>
    <s v="Not a culture fit"/>
    <m/>
    <m/>
    <m/>
    <m/>
    <m/>
    <m/>
    <n v="0"/>
    <m/>
    <m/>
    <m/>
    <m/>
    <s v="Company"/>
    <m/>
    <n v="33"/>
    <n v="0"/>
    <n v="10"/>
    <n v="45"/>
    <n v="0"/>
    <n v="0"/>
    <n v="0"/>
    <n v="2"/>
    <n v="0"/>
    <n v="0"/>
  </r>
  <r>
    <n v="2916"/>
    <s v="2916 | Fundraising"/>
    <s v="Fundraising"/>
    <s v="Fundraising - Associate"/>
    <s v="Analyst"/>
    <s v="Fundraising-Analyst"/>
    <x v="1"/>
    <d v="2022-02-04T19:04:45"/>
    <d v="2022-02-08T19:04:45"/>
    <d v="2022-02-16T19:04:45"/>
    <d v="2022-04-02T19:04:45"/>
    <s v="Yes"/>
    <d v="2022-02-17T19:04:45"/>
    <s v="Declined"/>
    <m/>
    <d v="2022-02-19T19:04:45"/>
    <s v="Declined"/>
    <m/>
    <m/>
    <d v="2022-02-18T19:04:45"/>
    <m/>
    <n v="0"/>
    <m/>
    <m/>
    <m/>
    <m/>
    <m/>
    <m/>
    <n v="44"/>
    <n v="0"/>
    <n v="12"/>
    <n v="45"/>
    <n v="0"/>
    <n v="0"/>
    <n v="1"/>
    <n v="4"/>
    <n v="0"/>
    <n v="0"/>
  </r>
  <r>
    <n v="2829"/>
    <s v="2829 | Fundraising"/>
    <s v="Fundraising"/>
    <s v="Fundraising - Associate"/>
    <s v="Analyst"/>
    <s v="Fundraising-Analyst"/>
    <x v="1"/>
    <d v="2022-01-04T01:20:30"/>
    <d v="2022-01-06T01:20:30"/>
    <d v="2022-01-10T01:20:30"/>
    <d v="2022-02-06T01:20:30"/>
    <s v="Yes"/>
    <d v="2022-01-18T01:20:30"/>
    <s v="Failed"/>
    <s v="Other"/>
    <m/>
    <m/>
    <m/>
    <m/>
    <m/>
    <m/>
    <n v="0"/>
    <m/>
    <m/>
    <m/>
    <m/>
    <s v="Candidate"/>
    <m/>
    <n v="19"/>
    <n v="0"/>
    <n v="6"/>
    <n v="27"/>
    <n v="0"/>
    <n v="0"/>
    <n v="0"/>
    <n v="2"/>
    <n v="0"/>
    <n v="0"/>
  </r>
  <r>
    <n v="2809"/>
    <s v="2809 | Fundraising"/>
    <s v="Fundraising"/>
    <s v="Fundraising - Associate"/>
    <s v="Analyst"/>
    <s v="Fundraising-Analyst"/>
    <x v="1"/>
    <d v="2023-06-02T18:40:56"/>
    <d v="2023-06-03T18:40:56"/>
    <d v="2023-06-08T18:40:56"/>
    <d v="2023-06-13T18:40:56"/>
    <s v="Yes"/>
    <d v="2023-06-19T18:40:56"/>
    <s v="Declined"/>
    <m/>
    <d v="2023-06-25T18:40:56"/>
    <s v="Declined"/>
    <m/>
    <m/>
    <d v="2023-06-22T18:40:56"/>
    <m/>
    <n v="0"/>
    <m/>
    <m/>
    <m/>
    <m/>
    <m/>
    <m/>
    <n v="6"/>
    <n v="0"/>
    <n v="6"/>
    <n v="5"/>
    <n v="0"/>
    <n v="0"/>
    <n v="3"/>
    <n v="1"/>
    <n v="0"/>
    <n v="0"/>
  </r>
  <r>
    <n v="2802"/>
    <s v="2802 | Fundraising"/>
    <s v="Fundraising"/>
    <s v="Fundraising - Associate"/>
    <s v="Analyst"/>
    <s v="Fundraising-Analyst"/>
    <x v="1"/>
    <d v="2023-05-31T18:40:56"/>
    <d v="2023-06-04T18:40:56"/>
    <d v="2023-06-08T18:40:56"/>
    <d v="2023-06-18T18:40:56"/>
    <s v="Yes"/>
    <d v="2023-06-18T18:40:56"/>
    <s v="Failed"/>
    <s v="Didn't pass technical test"/>
    <m/>
    <m/>
    <m/>
    <m/>
    <m/>
    <m/>
    <n v="0"/>
    <m/>
    <m/>
    <m/>
    <m/>
    <s v="Company"/>
    <m/>
    <n v="0"/>
    <n v="0"/>
    <n v="8"/>
    <n v="10"/>
    <n v="0"/>
    <n v="0"/>
    <n v="0"/>
    <n v="4"/>
    <n v="0"/>
    <n v="0"/>
  </r>
  <r>
    <n v="2800"/>
    <s v="2800 | Fundraising"/>
    <s v="Fundraising"/>
    <s v="Fundraising - Associate"/>
    <s v="Analyst"/>
    <s v="Fundraising-Analyst"/>
    <x v="1"/>
    <d v="2023-06-30T20:01:36"/>
    <d v="2023-07-01T20:01:36"/>
    <d v="2023-07-02T20:01:36"/>
    <d v="2023-07-08T20:01:36"/>
    <s v="Yes"/>
    <d v="2023-07-15T20:01:36"/>
    <s v="Failed"/>
    <s v="Not a culture fit"/>
    <m/>
    <m/>
    <m/>
    <m/>
    <d v="2023-07-19T20:01:36"/>
    <m/>
    <n v="0"/>
    <m/>
    <m/>
    <m/>
    <m/>
    <s v="Company"/>
    <m/>
    <n v="7"/>
    <n v="0"/>
    <n v="2"/>
    <n v="6"/>
    <n v="0"/>
    <n v="0"/>
    <n v="4"/>
    <n v="1"/>
    <n v="0"/>
    <n v="0"/>
  </r>
  <r>
    <n v="2710"/>
    <s v="2710 | Fundraising"/>
    <s v="Fundraising"/>
    <s v="Fundraising - Associate"/>
    <s v="Analyst"/>
    <s v="Fundraising-Analyst"/>
    <x v="1"/>
    <d v="2022-09-24T11:53:56"/>
    <d v="2022-09-28T11:53:56"/>
    <d v="2022-10-03T11:53:56"/>
    <d v="2022-10-19T11:53:56"/>
    <s v="Yes"/>
    <d v="2022-10-08T11:53:56"/>
    <s v="Declined"/>
    <m/>
    <d v="2022-10-11T11:53:56"/>
    <s v="Declined"/>
    <m/>
    <m/>
    <d v="2022-10-09T11:53:56"/>
    <m/>
    <n v="0"/>
    <m/>
    <m/>
    <m/>
    <m/>
    <m/>
    <m/>
    <n v="11"/>
    <n v="0"/>
    <n v="9"/>
    <n v="16"/>
    <n v="0"/>
    <n v="0"/>
    <n v="1"/>
    <n v="4"/>
    <n v="0"/>
    <n v="0"/>
  </r>
  <r>
    <n v="2708"/>
    <s v="2708 | Fundraising"/>
    <s v="Fundraising"/>
    <s v="Fundraising - Associate"/>
    <s v="Analyst"/>
    <s v="Fundraising-Analyst"/>
    <x v="1"/>
    <d v="2022-09-29T11:53:56"/>
    <d v="2022-09-30T11:53:56"/>
    <d v="2022-10-03T11:53:56"/>
    <d v="2022-10-23T11:53:56"/>
    <s v="Yes"/>
    <d v="2022-10-10T11:53:56"/>
    <s v="Failed"/>
    <s v="Didn't pass technical test"/>
    <m/>
    <m/>
    <m/>
    <m/>
    <m/>
    <m/>
    <n v="0"/>
    <m/>
    <m/>
    <m/>
    <m/>
    <s v="Company"/>
    <m/>
    <n v="13"/>
    <n v="0"/>
    <n v="4"/>
    <n v="20"/>
    <n v="0"/>
    <n v="0"/>
    <n v="0"/>
    <n v="1"/>
    <n v="0"/>
    <n v="0"/>
  </r>
  <r>
    <n v="2706"/>
    <s v="2706 | Fundraising"/>
    <s v="Fundraising"/>
    <s v="Fundraising - Associate"/>
    <s v="Analyst"/>
    <s v="Fundraising-Analyst"/>
    <x v="1"/>
    <d v="2022-09-25T11:53:56"/>
    <d v="2022-09-27T11:53:56"/>
    <d v="2022-10-03T11:53:56"/>
    <d v="2022-10-18T11:53:56"/>
    <s v="Yes"/>
    <d v="2022-10-16T11:53:56"/>
    <s v="Failed"/>
    <s v="Salary expectation too high"/>
    <m/>
    <m/>
    <m/>
    <m/>
    <d v="2022-10-20T11:53:56"/>
    <m/>
    <n v="0"/>
    <m/>
    <m/>
    <m/>
    <m/>
    <s v="Candidate"/>
    <m/>
    <n v="2"/>
    <n v="0"/>
    <n v="8"/>
    <n v="15"/>
    <n v="0"/>
    <n v="0"/>
    <n v="4"/>
    <n v="2"/>
    <n v="0"/>
    <n v="0"/>
  </r>
  <r>
    <n v="2621"/>
    <s v="2621 | Fundraising"/>
    <s v="Fundraising"/>
    <s v="Fundraising - Associate"/>
    <s v="Analyst"/>
    <s v="Fundraising-Analyst"/>
    <x v="1"/>
    <d v="2023-06-23T16:02:26"/>
    <d v="2023-06-24T16:02:26"/>
    <d v="2023-06-25T16:02:26"/>
    <d v="2023-07-06T16:02:26"/>
    <s v="Yes"/>
    <d v="2023-07-11T16:02:26"/>
    <s v="Failed"/>
    <s v="Other"/>
    <m/>
    <m/>
    <m/>
    <m/>
    <d v="2023-07-12T16:02:26"/>
    <m/>
    <n v="0"/>
    <m/>
    <m/>
    <m/>
    <m/>
    <s v="Candidate"/>
    <m/>
    <n v="5"/>
    <n v="0"/>
    <n v="2"/>
    <n v="11"/>
    <n v="0"/>
    <n v="0"/>
    <n v="1"/>
    <n v="1"/>
    <n v="0"/>
    <n v="0"/>
  </r>
  <r>
    <n v="2599"/>
    <s v="2599 | Fundraising"/>
    <s v="Fundraising"/>
    <s v="Fundraising - Associate"/>
    <s v="Analyst"/>
    <s v="Fundraising-Analyst"/>
    <x v="1"/>
    <d v="2023-01-18T09:40:31"/>
    <d v="2023-01-21T09:40:31"/>
    <d v="2023-01-26T09:40:31"/>
    <d v="2023-02-13T09:40:31"/>
    <s v="Yes"/>
    <d v="2023-02-05T09:40:31"/>
    <s v="Failed"/>
    <s v="Salary expectation too high"/>
    <m/>
    <m/>
    <m/>
    <m/>
    <d v="2023-02-08T09:40:31"/>
    <m/>
    <n v="0"/>
    <m/>
    <m/>
    <m/>
    <m/>
    <s v="Candidate"/>
    <m/>
    <n v="8"/>
    <n v="0"/>
    <n v="8"/>
    <n v="18"/>
    <n v="0"/>
    <n v="0"/>
    <n v="3"/>
    <n v="3"/>
    <n v="0"/>
    <n v="0"/>
  </r>
  <r>
    <n v="2596"/>
    <s v="2596 | Fundraising"/>
    <s v="Fundraising"/>
    <s v="Fundraising - Associate"/>
    <s v="Analyst"/>
    <s v="Fundraising-Analyst"/>
    <x v="1"/>
    <d v="2023-01-19T09:40:31"/>
    <d v="2023-01-20T09:40:31"/>
    <d v="2023-01-26T09:40:31"/>
    <d v="2023-02-19T09:40:31"/>
    <s v="Yes"/>
    <d v="2023-02-05T09:40:31"/>
    <s v="Failed"/>
    <s v="Position filled by another"/>
    <m/>
    <m/>
    <m/>
    <m/>
    <m/>
    <m/>
    <n v="0"/>
    <m/>
    <m/>
    <m/>
    <m/>
    <s v="Candidate"/>
    <m/>
    <n v="14"/>
    <n v="0"/>
    <n v="7"/>
    <n v="24"/>
    <n v="0"/>
    <n v="0"/>
    <n v="0"/>
    <n v="1"/>
    <n v="0"/>
    <n v="0"/>
  </r>
  <r>
    <n v="2594"/>
    <s v="2594 | Fundraising"/>
    <s v="Fundraising"/>
    <s v="Fundraising - Associate"/>
    <s v="Analyst"/>
    <s v="Fundraising-Analyst"/>
    <x v="1"/>
    <d v="2023-01-20T09:40:31"/>
    <d v="2023-01-21T09:40:31"/>
    <d v="2023-01-26T09:40:31"/>
    <d v="2023-02-18T09:40:31"/>
    <s v="Yes"/>
    <d v="2023-02-02T09:40:31"/>
    <s v="Failed"/>
    <s v="Position filled by another"/>
    <m/>
    <m/>
    <m/>
    <m/>
    <m/>
    <m/>
    <n v="0"/>
    <m/>
    <m/>
    <m/>
    <m/>
    <s v="Candidate"/>
    <m/>
    <n v="16"/>
    <n v="0"/>
    <n v="6"/>
    <n v="23"/>
    <n v="0"/>
    <n v="0"/>
    <n v="0"/>
    <n v="1"/>
    <n v="0"/>
    <n v="0"/>
  </r>
  <r>
    <n v="2490"/>
    <s v="2490 | Fundraising"/>
    <s v="Fundraising"/>
    <s v="Fundraising - Associate"/>
    <s v="Analyst"/>
    <s v="Fundraising-Analyst"/>
    <x v="1"/>
    <d v="2023-02-14T21:37:50"/>
    <d v="2023-02-18T21:37:50"/>
    <d v="2023-02-20T21:37:50"/>
    <d v="2023-03-15T21:37:50"/>
    <s v="Yes"/>
    <d v="2023-03-06T21:37:50"/>
    <s v="Failed"/>
    <s v="Other"/>
    <m/>
    <m/>
    <m/>
    <m/>
    <m/>
    <m/>
    <n v="0"/>
    <m/>
    <m/>
    <m/>
    <m/>
    <s v="Candidate"/>
    <m/>
    <n v="9"/>
    <n v="0"/>
    <n v="6"/>
    <n v="23"/>
    <n v="0"/>
    <n v="0"/>
    <n v="0"/>
    <n v="4"/>
    <n v="0"/>
    <n v="0"/>
  </r>
  <r>
    <n v="2423"/>
    <s v="2423 | Fundraising"/>
    <s v="Fundraising"/>
    <s v="Fundraising - Associate"/>
    <s v="Analyst"/>
    <s v="Fundraising-Analyst"/>
    <x v="1"/>
    <d v="2022-10-02T06:07:20"/>
    <d v="2022-10-04T06:07:20"/>
    <d v="2022-10-07T06:07:20"/>
    <d v="2022-10-22T06:07:20"/>
    <s v="Yes"/>
    <d v="2022-10-13T06:07:20"/>
    <s v="Declined"/>
    <m/>
    <d v="2022-10-18T06:07:20"/>
    <s v="Declined"/>
    <m/>
    <m/>
    <d v="2022-10-16T06:07:20"/>
    <m/>
    <n v="0"/>
    <m/>
    <m/>
    <m/>
    <m/>
    <m/>
    <m/>
    <n v="9"/>
    <n v="0"/>
    <n v="5"/>
    <n v="15"/>
    <n v="0"/>
    <n v="0"/>
    <n v="3"/>
    <n v="2"/>
    <n v="0"/>
    <n v="0"/>
  </r>
  <r>
    <n v="2104"/>
    <s v="2104 | Fundraising"/>
    <s v="Fundraising"/>
    <s v="Fundraising - Associate"/>
    <s v="Analyst"/>
    <s v="Fundraising-Analyst"/>
    <x v="1"/>
    <d v="2022-05-03T00:32:09"/>
    <d v="2022-05-05T00:32:09"/>
    <d v="2022-05-11T00:32:09"/>
    <d v="2022-05-30T00:32:09"/>
    <s v="Yes"/>
    <d v="2022-05-22T00:32:09"/>
    <s v="Declined"/>
    <m/>
    <d v="2022-05-30T00:32:09"/>
    <s v="Declined"/>
    <m/>
    <m/>
    <d v="2022-05-26T00:32:09"/>
    <m/>
    <n v="0"/>
    <m/>
    <m/>
    <m/>
    <m/>
    <m/>
    <m/>
    <n v="8"/>
    <n v="0"/>
    <n v="8"/>
    <n v="19"/>
    <n v="0"/>
    <n v="0"/>
    <n v="4"/>
    <n v="2"/>
    <n v="0"/>
    <n v="0"/>
  </r>
  <r>
    <n v="2098"/>
    <s v="2098 | Fundraising"/>
    <s v="Fundraising"/>
    <s v="Fundraising - Associate"/>
    <s v="Analyst"/>
    <s v="Fundraising-Analyst"/>
    <x v="1"/>
    <d v="2022-10-24T23:41:59"/>
    <d v="2022-10-28T23:41:59"/>
    <d v="2022-10-30T23:41:59"/>
    <d v="2022-11-13T23:41:59"/>
    <s v="Yes"/>
    <d v="2022-11-13T23:41:59"/>
    <s v="Failed"/>
    <s v="Position filled by another"/>
    <m/>
    <m/>
    <m/>
    <m/>
    <m/>
    <m/>
    <n v="0"/>
    <m/>
    <m/>
    <m/>
    <m/>
    <s v="Candidate"/>
    <m/>
    <n v="0"/>
    <n v="0"/>
    <n v="6"/>
    <n v="14"/>
    <n v="0"/>
    <n v="0"/>
    <n v="0"/>
    <n v="4"/>
    <n v="0"/>
    <n v="0"/>
  </r>
  <r>
    <n v="2091"/>
    <s v="2091 | Fundraising"/>
    <s v="Fundraising"/>
    <s v="Fundraising - Associate"/>
    <s v="Analyst"/>
    <s v="Fundraising-Analyst"/>
    <x v="1"/>
    <d v="2022-10-26T23:41:59"/>
    <d v="2022-10-29T23:41:59"/>
    <d v="2022-10-30T23:41:59"/>
    <d v="2022-11-11T23:41:59"/>
    <s v="Yes"/>
    <d v="2022-11-07T23:41:59"/>
    <s v="Failed"/>
    <s v="Other"/>
    <m/>
    <m/>
    <m/>
    <m/>
    <m/>
    <m/>
    <n v="0"/>
    <m/>
    <m/>
    <m/>
    <m/>
    <s v="Candidate"/>
    <m/>
    <n v="4"/>
    <n v="0"/>
    <n v="4"/>
    <n v="12"/>
    <n v="0"/>
    <n v="0"/>
    <n v="0"/>
    <n v="3"/>
    <n v="0"/>
    <n v="0"/>
  </r>
  <r>
    <n v="2032"/>
    <s v="2032 | Fundraising"/>
    <s v="Fundraising"/>
    <s v="Fundraising - Associate"/>
    <s v="Analyst"/>
    <s v="Fundraising-Analyst"/>
    <x v="1"/>
    <d v="2022-03-28T20:40:01"/>
    <d v="2022-03-31T20:40:01"/>
    <d v="2022-04-01T20:40:01"/>
    <d v="2022-04-13T20:40:01"/>
    <s v="Yes"/>
    <d v="2022-04-16T20:40:01"/>
    <s v="Failed"/>
    <s v="Salary expectation too high"/>
    <m/>
    <m/>
    <m/>
    <m/>
    <d v="2022-04-18T20:40:01"/>
    <m/>
    <n v="0"/>
    <m/>
    <m/>
    <m/>
    <m/>
    <s v="Candidate"/>
    <m/>
    <n v="3"/>
    <n v="0"/>
    <n v="4"/>
    <n v="12"/>
    <n v="0"/>
    <n v="0"/>
    <n v="2"/>
    <n v="3"/>
    <n v="0"/>
    <n v="0"/>
  </r>
  <r>
    <n v="2031"/>
    <s v="2031 | Fundraising"/>
    <s v="Fundraising"/>
    <s v="Fundraising - Associate"/>
    <s v="Analyst"/>
    <s v="Fundraising-Analyst"/>
    <x v="1"/>
    <d v="2022-03-25T20:40:01"/>
    <d v="2022-03-28T20:40:01"/>
    <d v="2022-04-01T20:40:01"/>
    <d v="2022-04-08T20:40:01"/>
    <s v="Yes"/>
    <d v="2022-04-06T20:40:01"/>
    <s v="Pending"/>
    <m/>
    <d v="2022-04-11T20:40:01"/>
    <s v="Pending"/>
    <m/>
    <m/>
    <d v="2022-04-07T20:40:01"/>
    <m/>
    <n v="0"/>
    <m/>
    <m/>
    <m/>
    <m/>
    <m/>
    <m/>
    <n v="2"/>
    <n v="0"/>
    <n v="7"/>
    <n v="7"/>
    <n v="0"/>
    <n v="0"/>
    <n v="1"/>
    <n v="3"/>
    <n v="0"/>
    <n v="0"/>
  </r>
  <r>
    <n v="1934"/>
    <s v="1934 | Fundraising"/>
    <s v="Fundraising"/>
    <s v="Fundraising - Associate"/>
    <s v="Auditor"/>
    <s v="Fundraising-Auditor"/>
    <x v="1"/>
    <d v="2023-09-08T07:20:47"/>
    <d v="2023-09-09T07:20:47"/>
    <d v="2023-09-15T07:20:47"/>
    <d v="2023-10-02T07:20:47"/>
    <s v="Yes"/>
    <d v="2023-09-25T07:20:47"/>
    <s v="Declined"/>
    <m/>
    <d v="2023-09-30T07:20:47"/>
    <s v="Declined"/>
    <m/>
    <m/>
    <d v="2023-09-29T07:20:47"/>
    <m/>
    <n v="0"/>
    <m/>
    <m/>
    <m/>
    <m/>
    <m/>
    <m/>
    <n v="7"/>
    <n v="0"/>
    <n v="7"/>
    <n v="17"/>
    <n v="0"/>
    <n v="0"/>
    <n v="4"/>
    <n v="1"/>
    <n v="0"/>
    <n v="0"/>
  </r>
  <r>
    <n v="1878"/>
    <s v="1878 | Fundraising"/>
    <s v="Fundraising"/>
    <s v="Fundraising - Associate"/>
    <s v="Auditor"/>
    <s v="Fundraising-Auditor"/>
    <x v="1"/>
    <d v="2022-01-18T17:35:29"/>
    <d v="2022-01-19T17:35:29"/>
    <d v="2022-01-20T17:35:29"/>
    <d v="2022-01-29T17:35:29"/>
    <s v="Yes"/>
    <d v="2022-02-02T17:35:29"/>
    <s v="Failed"/>
    <s v="Didn't pass technical test"/>
    <m/>
    <m/>
    <m/>
    <m/>
    <m/>
    <m/>
    <n v="0"/>
    <m/>
    <m/>
    <m/>
    <m/>
    <s v="Company"/>
    <m/>
    <n v="4"/>
    <n v="0"/>
    <n v="2"/>
    <n v="9"/>
    <n v="0"/>
    <n v="0"/>
    <n v="0"/>
    <n v="1"/>
    <n v="0"/>
    <n v="0"/>
  </r>
  <r>
    <n v="1715"/>
    <s v="1715 | Fundraising"/>
    <s v="Fundraising"/>
    <s v="Fundraising - Associate"/>
    <s v="Auditor"/>
    <s v="Fundraising-Auditor"/>
    <x v="1"/>
    <d v="2022-01-02T01:51:52"/>
    <d v="2022-01-06T01:51:52"/>
    <d v="2022-01-07T01:51:52"/>
    <d v="2022-02-02T01:51:52"/>
    <s v="Yes"/>
    <d v="2022-01-11T01:51:52"/>
    <s v="Failed"/>
    <s v="Other"/>
    <m/>
    <m/>
    <m/>
    <m/>
    <d v="2022-01-13T01:51:52"/>
    <m/>
    <n v="0"/>
    <m/>
    <m/>
    <m/>
    <m/>
    <s v="Company"/>
    <m/>
    <n v="22"/>
    <n v="0"/>
    <n v="5"/>
    <n v="26"/>
    <n v="0"/>
    <n v="0"/>
    <n v="2"/>
    <n v="4"/>
    <n v="0"/>
    <n v="0"/>
  </r>
  <r>
    <n v="1696"/>
    <s v="1696 | Fundraising"/>
    <s v="Fundraising"/>
    <s v="Fundraising - Associate"/>
    <s v="Auditor"/>
    <s v="Fundraising-Auditor"/>
    <x v="1"/>
    <d v="2023-02-28T18:21:09"/>
    <d v="2023-03-02T18:21:09"/>
    <d v="2023-03-04T18:21:09"/>
    <d v="2023-03-12T18:21:09"/>
    <s v="Yes"/>
    <d v="2023-03-20T18:21:09"/>
    <s v="Failed"/>
    <s v="Other"/>
    <m/>
    <m/>
    <m/>
    <m/>
    <m/>
    <m/>
    <n v="0"/>
    <m/>
    <m/>
    <m/>
    <m/>
    <s v="Candidate"/>
    <m/>
    <n v="8"/>
    <n v="0"/>
    <n v="4"/>
    <n v="8"/>
    <n v="0"/>
    <n v="0"/>
    <n v="0"/>
    <n v="2"/>
    <n v="0"/>
    <n v="0"/>
  </r>
  <r>
    <n v="1695"/>
    <s v="1695 | Fundraising"/>
    <s v="Fundraising"/>
    <s v="Fundraising - Associate"/>
    <s v="Auditor"/>
    <s v="Fundraising-Auditor"/>
    <x v="1"/>
    <d v="2023-02-24T18:21:09"/>
    <d v="2023-02-26T18:21:09"/>
    <d v="2023-03-04T18:21:09"/>
    <d v="2023-03-24T18:21:09"/>
    <s v="Yes"/>
    <d v="2023-03-16T18:21:09"/>
    <s v="Failed"/>
    <s v="Not a culture fit"/>
    <m/>
    <m/>
    <m/>
    <m/>
    <m/>
    <m/>
    <n v="0"/>
    <m/>
    <m/>
    <m/>
    <m/>
    <s v="Candidate"/>
    <m/>
    <n v="8"/>
    <n v="0"/>
    <n v="8"/>
    <n v="20"/>
    <n v="0"/>
    <n v="0"/>
    <n v="0"/>
    <n v="2"/>
    <n v="0"/>
    <n v="0"/>
  </r>
  <r>
    <n v="1555"/>
    <s v="1555 | Fundraising"/>
    <s v="Fundraising"/>
    <s v="Fundraising - Associate"/>
    <s v="Auditor"/>
    <s v="Fundraising-Auditor"/>
    <x v="1"/>
    <d v="2022-12-02T14:20:00"/>
    <d v="2022-12-06T14:20:00"/>
    <d v="2022-12-12T14:20:00"/>
    <d v="2022-12-21T14:20:00"/>
    <s v="Yes"/>
    <d v="2022-12-18T14:20:00"/>
    <s v="Failed"/>
    <s v="Other"/>
    <m/>
    <m/>
    <m/>
    <m/>
    <d v="2022-12-20T14:20:00"/>
    <m/>
    <n v="0"/>
    <m/>
    <m/>
    <m/>
    <m/>
    <s v="Company"/>
    <m/>
    <n v="3"/>
    <n v="0"/>
    <n v="10"/>
    <n v="9"/>
    <n v="0"/>
    <n v="0"/>
    <n v="2"/>
    <n v="4"/>
    <n v="0"/>
    <n v="0"/>
  </r>
  <r>
    <n v="1358"/>
    <s v="1358 | Fundraising"/>
    <s v="Fundraising"/>
    <s v="Fundraising - Associate"/>
    <s v="Auditor"/>
    <s v="Fundraising-Auditor"/>
    <x v="1"/>
    <d v="2022-07-25T01:19:51"/>
    <d v="2022-07-26T01:19:51"/>
    <d v="2022-07-29T01:19:51"/>
    <d v="2022-08-03T01:19:51"/>
    <s v="Yes"/>
    <d v="2022-08-13T01:19:51"/>
    <s v="Failed"/>
    <s v="Not a culture fit"/>
    <m/>
    <m/>
    <m/>
    <m/>
    <d v="2022-08-15T01:19:51"/>
    <m/>
    <n v="0"/>
    <m/>
    <m/>
    <m/>
    <m/>
    <s v="Company"/>
    <m/>
    <n v="10"/>
    <n v="0"/>
    <n v="4"/>
    <n v="5"/>
    <n v="0"/>
    <n v="0"/>
    <n v="2"/>
    <n v="1"/>
    <n v="0"/>
    <n v="0"/>
  </r>
  <r>
    <n v="1356"/>
    <s v="1356 | Fundraising"/>
    <s v="Fundraising"/>
    <s v="Fundraising - Associate"/>
    <s v="Auditor"/>
    <s v="Fundraising-Auditor"/>
    <x v="1"/>
    <d v="2022-07-26T01:19:51"/>
    <d v="2022-07-28T01:19:51"/>
    <d v="2022-07-29T01:19:51"/>
    <d v="2022-08-23T01:19:51"/>
    <s v="Yes"/>
    <d v="2022-08-06T01:19:51"/>
    <s v="Failed"/>
    <s v="Salary expectation too high"/>
    <m/>
    <m/>
    <m/>
    <m/>
    <m/>
    <m/>
    <n v="0"/>
    <m/>
    <m/>
    <m/>
    <m/>
    <s v="Company"/>
    <m/>
    <n v="17"/>
    <n v="0"/>
    <n v="3"/>
    <n v="25"/>
    <n v="0"/>
    <n v="0"/>
    <n v="0"/>
    <n v="2"/>
    <n v="0"/>
    <n v="0"/>
  </r>
  <r>
    <n v="1355"/>
    <s v="1355 | Fundraising"/>
    <s v="Fundraising"/>
    <s v="Fundraising - Associate"/>
    <s v="Auditor"/>
    <s v="Fundraising-Auditor"/>
    <x v="1"/>
    <d v="2022-07-24T01:19:51"/>
    <d v="2022-07-27T01:19:51"/>
    <d v="2022-07-29T01:19:51"/>
    <d v="2022-08-07T01:19:51"/>
    <s v="Yes"/>
    <d v="2022-08-01T01:19:51"/>
    <s v="Failed"/>
    <s v="Position filled by another"/>
    <m/>
    <m/>
    <m/>
    <m/>
    <d v="2022-08-02T01:19:51"/>
    <m/>
    <n v="0"/>
    <m/>
    <m/>
    <m/>
    <m/>
    <s v="Company"/>
    <m/>
    <n v="6"/>
    <n v="0"/>
    <n v="5"/>
    <n v="9"/>
    <n v="0"/>
    <n v="0"/>
    <n v="1"/>
    <n v="3"/>
    <n v="0"/>
    <n v="0"/>
  </r>
  <r>
    <n v="1249"/>
    <s v="1249 | Fundraising"/>
    <s v="Fundraising"/>
    <s v="Fundraising - Associate"/>
    <s v="Auditor"/>
    <s v="Fundraising-Auditor"/>
    <x v="1"/>
    <d v="2022-06-23T20:09:31"/>
    <d v="2022-06-25T20:09:31"/>
    <d v="2022-06-29T20:09:31"/>
    <d v="2022-07-05T20:09:31"/>
    <s v="Yes"/>
    <d v="2022-07-16T20:09:31"/>
    <s v="Failed"/>
    <s v="Position filled by another"/>
    <m/>
    <m/>
    <m/>
    <m/>
    <d v="2022-07-20T20:09:31"/>
    <m/>
    <n v="0"/>
    <m/>
    <m/>
    <m/>
    <m/>
    <s v="Company"/>
    <m/>
    <n v="11"/>
    <n v="0"/>
    <n v="6"/>
    <n v="6"/>
    <n v="0"/>
    <n v="0"/>
    <n v="4"/>
    <n v="2"/>
    <n v="0"/>
    <n v="0"/>
  </r>
  <r>
    <n v="1248"/>
    <s v="1248 | Fundraising"/>
    <s v="Fundraising"/>
    <s v="Fundraising - Associate"/>
    <s v="Auditor"/>
    <s v="Fundraising-Auditor"/>
    <x v="1"/>
    <d v="2022-06-26T20:09:31"/>
    <d v="2022-06-28T20:09:31"/>
    <d v="2022-06-29T20:09:31"/>
    <d v="2022-07-21T20:09:31"/>
    <s v="Yes"/>
    <d v="2022-07-15T20:09:31"/>
    <s v="Declined"/>
    <m/>
    <d v="2022-07-20T20:09:31"/>
    <s v="Declined"/>
    <m/>
    <m/>
    <d v="2022-07-16T20:09:31"/>
    <m/>
    <n v="0"/>
    <m/>
    <m/>
    <m/>
    <m/>
    <m/>
    <m/>
    <n v="6"/>
    <n v="0"/>
    <n v="3"/>
    <n v="22"/>
    <n v="0"/>
    <n v="0"/>
    <n v="1"/>
    <n v="2"/>
    <n v="0"/>
    <n v="0"/>
  </r>
  <r>
    <n v="1221"/>
    <s v="1221 | Fundraising"/>
    <s v="Fundraising"/>
    <s v="Fundraising - Associate"/>
    <s v="Auditor"/>
    <s v="Fundraising-Auditor"/>
    <x v="1"/>
    <d v="2022-06-23T03:24:32"/>
    <d v="2022-06-27T03:24:32"/>
    <d v="2022-06-29T03:24:32"/>
    <d v="2022-07-04T03:24:32"/>
    <s v="Yes"/>
    <d v="2022-07-11T03:24:32"/>
    <s v="Failed"/>
    <s v="Salary expectation too high"/>
    <m/>
    <m/>
    <m/>
    <m/>
    <d v="2022-07-13T03:24:32"/>
    <m/>
    <n v="0"/>
    <m/>
    <m/>
    <m/>
    <m/>
    <s v="Candidate"/>
    <m/>
    <n v="7"/>
    <n v="0"/>
    <n v="6"/>
    <n v="5"/>
    <n v="0"/>
    <n v="0"/>
    <n v="2"/>
    <n v="4"/>
    <n v="0"/>
    <n v="0"/>
  </r>
  <r>
    <n v="1204"/>
    <s v="1204 | Fundraising"/>
    <s v="Fundraising"/>
    <s v="Fundraising - Associate"/>
    <s v="Auditor"/>
    <s v="Fundraising-Auditor"/>
    <x v="1"/>
    <d v="2022-07-26T04:55:35"/>
    <d v="2022-07-27T04:55:35"/>
    <d v="2022-07-28T04:55:35"/>
    <d v="2022-08-23T04:55:35"/>
    <s v="Yes"/>
    <d v="2022-08-11T04:55:35"/>
    <s v="Failed"/>
    <s v="Other"/>
    <m/>
    <m/>
    <m/>
    <m/>
    <m/>
    <m/>
    <n v="0"/>
    <m/>
    <m/>
    <m/>
    <m/>
    <s v="Company"/>
    <m/>
    <n v="12"/>
    <n v="0"/>
    <n v="2"/>
    <n v="26"/>
    <n v="0"/>
    <n v="0"/>
    <n v="0"/>
    <n v="1"/>
    <n v="0"/>
    <n v="0"/>
  </r>
  <r>
    <n v="1195"/>
    <s v="1195 | Fundraising"/>
    <s v="Fundraising"/>
    <s v="Fundraising - Associate"/>
    <s v="Auditor"/>
    <s v="Fundraising-Auditor"/>
    <x v="1"/>
    <d v="2022-07-22T23:11:03"/>
    <d v="2022-07-26T23:11:03"/>
    <d v="2022-07-29T23:11:03"/>
    <d v="2022-08-03T23:11:03"/>
    <s v="Yes"/>
    <d v="2022-08-07T23:11:03"/>
    <s v="Failed"/>
    <s v="Not a culture fit"/>
    <m/>
    <m/>
    <m/>
    <m/>
    <d v="2022-08-10T23:11:03"/>
    <m/>
    <n v="0"/>
    <m/>
    <m/>
    <m/>
    <m/>
    <s v="Candidate"/>
    <m/>
    <n v="4"/>
    <n v="0"/>
    <n v="7"/>
    <n v="5"/>
    <n v="0"/>
    <n v="0"/>
    <n v="3"/>
    <n v="4"/>
    <n v="0"/>
    <n v="0"/>
  </r>
  <r>
    <n v="1180"/>
    <s v="1180 | Fundraising"/>
    <s v="Fundraising"/>
    <s v="Fundraising - Associate"/>
    <s v="Auditor"/>
    <s v="Fundraising-Auditor"/>
    <x v="1"/>
    <d v="2023-05-16T01:00:09"/>
    <d v="2023-05-18T01:00:09"/>
    <d v="2023-05-20T01:00:09"/>
    <d v="2023-06-01T01:00:09"/>
    <s v="Yes"/>
    <d v="2023-05-30T01:00:09"/>
    <s v="Pending"/>
    <m/>
    <d v="2023-06-01T01:00:09"/>
    <s v="Pending"/>
    <m/>
    <m/>
    <d v="2023-05-31T01:00:09"/>
    <m/>
    <n v="0"/>
    <m/>
    <m/>
    <m/>
    <m/>
    <m/>
    <m/>
    <n v="2"/>
    <n v="0"/>
    <n v="4"/>
    <n v="12"/>
    <n v="0"/>
    <n v="0"/>
    <n v="1"/>
    <n v="2"/>
    <n v="0"/>
    <n v="0"/>
  </r>
  <r>
    <n v="1173"/>
    <s v="1173 | Fundraising"/>
    <s v="Fundraising"/>
    <s v="Fundraising - Associate"/>
    <s v="Auditor"/>
    <s v="Fundraising-Auditor"/>
    <x v="1"/>
    <d v="2023-05-11T01:00:09"/>
    <d v="2023-05-14T01:00:09"/>
    <d v="2023-05-20T01:00:09"/>
    <d v="2023-06-15T01:00:09"/>
    <s v="Yes"/>
    <d v="2023-06-06T01:00:09"/>
    <s v="Declined"/>
    <m/>
    <d v="2023-06-09T01:00:09"/>
    <s v="Declined"/>
    <m/>
    <m/>
    <d v="2023-06-08T01:00:09"/>
    <m/>
    <n v="0"/>
    <m/>
    <m/>
    <m/>
    <m/>
    <m/>
    <m/>
    <n v="9"/>
    <n v="0"/>
    <n v="9"/>
    <n v="26"/>
    <n v="0"/>
    <n v="0"/>
    <n v="2"/>
    <n v="3"/>
    <n v="0"/>
    <n v="0"/>
  </r>
  <r>
    <n v="1109"/>
    <s v="1109 | Fundraising"/>
    <s v="Fundraising"/>
    <s v="Fundraising - Associate"/>
    <s v="Auditor"/>
    <s v="Fundraising-Auditor"/>
    <x v="1"/>
    <d v="2022-04-24T22:53:34"/>
    <d v="2022-04-26T22:53:34"/>
    <d v="2022-04-30T22:53:34"/>
    <d v="2022-05-10T22:53:34"/>
    <s v="Yes"/>
    <d v="2022-05-01T22:53:34"/>
    <s v="Failed"/>
    <s v="Position filled by another"/>
    <m/>
    <m/>
    <m/>
    <m/>
    <d v="2022-05-03T22:53:34"/>
    <m/>
    <n v="0"/>
    <m/>
    <m/>
    <m/>
    <m/>
    <s v="Candidate"/>
    <m/>
    <n v="9"/>
    <n v="0"/>
    <n v="6"/>
    <n v="10"/>
    <n v="0"/>
    <n v="0"/>
    <n v="2"/>
    <n v="2"/>
    <n v="0"/>
    <n v="0"/>
  </r>
  <r>
    <n v="1075"/>
    <s v="1075 | Fundraising"/>
    <s v="Fundraising"/>
    <s v="Fundraising - Associate"/>
    <s v="Auditor"/>
    <s v="Fundraising-Auditor"/>
    <x v="1"/>
    <d v="2022-02-12T23:46:40"/>
    <d v="2022-02-13T23:46:40"/>
    <d v="2022-02-15T23:46:40"/>
    <d v="2022-03-03T23:46:40"/>
    <s v="Yes"/>
    <d v="2022-03-01T23:46:40"/>
    <s v="Declined"/>
    <m/>
    <d v="2022-03-08T23:46:40"/>
    <s v="Declined"/>
    <m/>
    <m/>
    <d v="2022-03-04T23:46:40"/>
    <m/>
    <n v="0"/>
    <m/>
    <m/>
    <m/>
    <m/>
    <m/>
    <m/>
    <n v="2"/>
    <n v="0"/>
    <n v="3"/>
    <n v="16"/>
    <n v="0"/>
    <n v="0"/>
    <n v="3"/>
    <n v="1"/>
    <n v="0"/>
    <n v="0"/>
  </r>
  <r>
    <n v="1071"/>
    <s v="1071 | Fundraising"/>
    <s v="Fundraising"/>
    <s v="Fundraising - Associate"/>
    <s v="Auditor"/>
    <s v="Fundraising-Auditor"/>
    <x v="1"/>
    <d v="2022-02-05T23:46:40"/>
    <d v="2022-02-09T23:46:40"/>
    <d v="2022-02-15T23:46:40"/>
    <d v="2022-03-13T23:46:40"/>
    <s v="Yes"/>
    <d v="2022-02-28T23:46:40"/>
    <s v="Accepted"/>
    <m/>
    <d v="2022-03-08T23:46:40"/>
    <s v="Accepted"/>
    <d v="2022-03-01T23:46:40"/>
    <d v="2022-03-02T23:46:40"/>
    <d v="2022-03-04T23:46:40"/>
    <d v="2022-03-07T23:46:40"/>
    <n v="1"/>
    <d v="2022-03-09T23:46:40"/>
    <d v="2022-03-11T23:46:40"/>
    <d v="2022-03-13T23:46:40"/>
    <m/>
    <m/>
    <d v="2022-04-04T23:46:40"/>
    <n v="13"/>
    <n v="15"/>
    <n v="10"/>
    <n v="26"/>
    <n v="11"/>
    <n v="2"/>
    <n v="4"/>
    <n v="4"/>
    <n v="26"/>
    <n v="11"/>
  </r>
  <r>
    <n v="2849"/>
    <s v="2849 | Finance"/>
    <s v="Finance"/>
    <s v="Finance - Senior Management"/>
    <s v="Senior Manager"/>
    <s v="Finance-Senior Manager"/>
    <x v="3"/>
    <d v="2022-04-04T10:38:28"/>
    <d v="2022-04-05T10:38:28"/>
    <d v="2022-04-07T10:38:28"/>
    <d v="2022-06-16T10:38:28"/>
    <s v="Yes"/>
    <d v="2022-04-17T10:38:28"/>
    <s v="Failed"/>
    <s v="Salary expectation too high"/>
    <m/>
    <m/>
    <m/>
    <m/>
    <d v="2022-04-19T10:38:28"/>
    <m/>
    <n v="0"/>
    <m/>
    <m/>
    <m/>
    <m/>
    <s v="Candidate"/>
    <m/>
    <n v="60"/>
    <n v="0"/>
    <n v="3"/>
    <n v="70"/>
    <n v="0"/>
    <n v="0"/>
    <n v="2"/>
    <n v="1"/>
    <n v="0"/>
    <n v="0"/>
  </r>
  <r>
    <n v="2772"/>
    <s v="2772 | Finance"/>
    <s v="Finance"/>
    <s v="Finance - Senior Management"/>
    <s v="Senior Manager"/>
    <s v="Finance-Senior Manager"/>
    <x v="3"/>
    <d v="2022-05-03T18:40:18"/>
    <d v="2022-05-05T18:40:18"/>
    <d v="2022-05-08T18:40:18"/>
    <d v="2022-05-14T18:40:18"/>
    <s v="Yes"/>
    <d v="2022-05-12T18:40:18"/>
    <s v="Failed"/>
    <s v="Not a culture fit"/>
    <m/>
    <m/>
    <m/>
    <m/>
    <m/>
    <m/>
    <n v="0"/>
    <m/>
    <m/>
    <m/>
    <m/>
    <s v="Candidate"/>
    <m/>
    <n v="2"/>
    <n v="0"/>
    <n v="5"/>
    <n v="6"/>
    <n v="0"/>
    <n v="0"/>
    <n v="0"/>
    <n v="2"/>
    <n v="0"/>
    <n v="0"/>
  </r>
  <r>
    <n v="2690"/>
    <s v="2690 | Finance"/>
    <s v="Finance"/>
    <s v="Finance - Senior Management"/>
    <s v="Senior Manager"/>
    <s v="Finance-Senior Manager"/>
    <x v="3"/>
    <d v="2023-07-27T17:11:38"/>
    <d v="2023-07-30T17:11:38"/>
    <d v="2023-08-04T17:11:38"/>
    <d v="2023-08-14T17:11:38"/>
    <s v="Yes"/>
    <d v="2023-08-22T17:11:38"/>
    <s v="Failed"/>
    <s v="Other"/>
    <m/>
    <m/>
    <m/>
    <m/>
    <m/>
    <m/>
    <n v="0"/>
    <m/>
    <m/>
    <m/>
    <m/>
    <s v="Candidate"/>
    <m/>
    <n v="8"/>
    <n v="0"/>
    <n v="8"/>
    <n v="10"/>
    <n v="0"/>
    <n v="0"/>
    <n v="0"/>
    <n v="3"/>
    <n v="0"/>
    <n v="0"/>
  </r>
  <r>
    <n v="2685"/>
    <s v="2685 | Finance"/>
    <s v="Finance"/>
    <s v="Finance - Senior Management"/>
    <s v="Senior Manager"/>
    <s v="Finance-Senior Manager"/>
    <x v="3"/>
    <d v="2023-07-30T17:11:38"/>
    <d v="2023-08-03T17:11:38"/>
    <d v="2023-08-04T17:11:38"/>
    <d v="2023-08-29T17:11:38"/>
    <s v="Yes"/>
    <d v="2023-08-16T17:11:38"/>
    <s v="Failed"/>
    <s v="Didn't pass technical test"/>
    <m/>
    <m/>
    <m/>
    <m/>
    <m/>
    <m/>
    <n v="0"/>
    <m/>
    <m/>
    <m/>
    <m/>
    <s v="Candidate"/>
    <m/>
    <n v="13"/>
    <n v="0"/>
    <n v="5"/>
    <n v="25"/>
    <n v="0"/>
    <n v="0"/>
    <n v="0"/>
    <n v="4"/>
    <n v="0"/>
    <n v="0"/>
  </r>
  <r>
    <n v="2323"/>
    <s v="2323 | Finance"/>
    <s v="Finance"/>
    <s v="Finance - Senior Management"/>
    <s v="Senior Manager"/>
    <s v="Finance-Senior Manager"/>
    <x v="3"/>
    <d v="2022-02-05T06:22:29"/>
    <d v="2022-02-06T06:22:29"/>
    <d v="2022-02-11T06:22:29"/>
    <d v="2022-02-27T06:22:29"/>
    <s v="Yes"/>
    <d v="2022-02-25T06:22:29"/>
    <s v="Failed"/>
    <s v="Position filled by another"/>
    <m/>
    <m/>
    <m/>
    <m/>
    <m/>
    <m/>
    <n v="0"/>
    <m/>
    <m/>
    <m/>
    <m/>
    <s v="Candidate"/>
    <m/>
    <n v="2"/>
    <n v="0"/>
    <n v="6"/>
    <n v="16"/>
    <n v="0"/>
    <n v="0"/>
    <n v="0"/>
    <n v="1"/>
    <n v="0"/>
    <n v="0"/>
  </r>
  <r>
    <n v="2278"/>
    <s v="2278 | Finance"/>
    <s v="Finance"/>
    <s v="Finance - Senior Management"/>
    <s v="Senior Manager"/>
    <s v="Finance-Senior Manager"/>
    <x v="3"/>
    <d v="2023-08-27T21:41:36"/>
    <d v="2023-08-28T21:41:36"/>
    <d v="2023-09-02T21:41:36"/>
    <d v="2023-09-30T21:41:36"/>
    <s v="Yes"/>
    <d v="2023-09-06T21:41:36"/>
    <s v="Failed"/>
    <s v="Didn't pass technical test"/>
    <m/>
    <m/>
    <m/>
    <m/>
    <d v="2023-09-09T21:41:36"/>
    <m/>
    <n v="0"/>
    <m/>
    <m/>
    <m/>
    <m/>
    <s v="Company"/>
    <m/>
    <n v="24"/>
    <n v="0"/>
    <n v="6"/>
    <n v="28"/>
    <n v="0"/>
    <n v="0"/>
    <n v="3"/>
    <n v="1"/>
    <n v="0"/>
    <n v="0"/>
  </r>
  <r>
    <n v="2223"/>
    <s v="2223 | Finance"/>
    <s v="Finance"/>
    <s v="Finance - Senior Management"/>
    <s v="Senior Manager"/>
    <s v="Finance-Senior Manager"/>
    <x v="3"/>
    <d v="2023-08-19T12:50:13"/>
    <d v="2023-08-21T12:50:13"/>
    <d v="2023-08-23T12:50:13"/>
    <d v="2023-09-05T12:50:13"/>
    <s v="Yes"/>
    <d v="2023-08-26T12:50:13"/>
    <s v="Failed"/>
    <s v="Not a culture fit"/>
    <m/>
    <m/>
    <m/>
    <m/>
    <d v="2023-08-30T12:50:13"/>
    <m/>
    <n v="0"/>
    <m/>
    <m/>
    <m/>
    <m/>
    <s v="Candidate"/>
    <m/>
    <n v="10"/>
    <n v="0"/>
    <n v="4"/>
    <n v="13"/>
    <n v="0"/>
    <n v="0"/>
    <n v="4"/>
    <n v="2"/>
    <n v="0"/>
    <n v="0"/>
  </r>
  <r>
    <n v="2180"/>
    <s v="2180 | Finance"/>
    <s v="Finance"/>
    <s v="Finance - Senior Management"/>
    <s v="Senior Manager"/>
    <s v="Finance-Senior Manager"/>
    <x v="3"/>
    <d v="2022-07-15T14:26:50"/>
    <d v="2022-07-16T14:26:50"/>
    <d v="2022-07-17T14:26:50"/>
    <d v="2022-07-23T14:26:50"/>
    <s v="Yes"/>
    <d v="2022-07-28T14:26:50"/>
    <s v="Failed"/>
    <s v="Other"/>
    <m/>
    <m/>
    <m/>
    <m/>
    <d v="2022-07-30T14:26:50"/>
    <m/>
    <n v="0"/>
    <m/>
    <m/>
    <m/>
    <m/>
    <s v="Company"/>
    <m/>
    <n v="5"/>
    <n v="0"/>
    <n v="2"/>
    <n v="6"/>
    <n v="0"/>
    <n v="0"/>
    <n v="2"/>
    <n v="1"/>
    <n v="0"/>
    <n v="0"/>
  </r>
  <r>
    <n v="2175"/>
    <s v="2175 | Finance"/>
    <s v="Finance"/>
    <s v="Finance - Senior Management"/>
    <s v="Senior Manager"/>
    <s v="Finance-Senior Manager"/>
    <x v="3"/>
    <d v="2022-07-08T14:26:50"/>
    <d v="2022-07-12T14:26:50"/>
    <d v="2022-07-17T14:26:50"/>
    <d v="2022-07-28T14:26:50"/>
    <s v="Yes"/>
    <d v="2022-07-20T14:26:50"/>
    <s v="Failed"/>
    <s v="Not a culture fit"/>
    <m/>
    <m/>
    <m/>
    <m/>
    <d v="2022-07-21T14:26:50"/>
    <m/>
    <n v="0"/>
    <m/>
    <m/>
    <m/>
    <m/>
    <s v="Candidate"/>
    <m/>
    <n v="8"/>
    <n v="0"/>
    <n v="9"/>
    <n v="11"/>
    <n v="0"/>
    <n v="0"/>
    <n v="1"/>
    <n v="4"/>
    <n v="0"/>
    <n v="0"/>
  </r>
  <r>
    <n v="2084"/>
    <s v="2084 | Finance"/>
    <s v="Finance"/>
    <s v="Finance - Senior Management"/>
    <s v="Senior Manager"/>
    <s v="Finance-Senior Manager"/>
    <x v="3"/>
    <d v="2022-10-02T21:05:46"/>
    <d v="2022-10-05T21:05:46"/>
    <d v="2022-10-07T21:05:46"/>
    <d v="2022-10-21T21:05:46"/>
    <s v="Yes"/>
    <d v="2022-10-12T21:05:46"/>
    <s v="Failed"/>
    <s v="Not a culture fit"/>
    <m/>
    <m/>
    <m/>
    <m/>
    <d v="2022-10-16T21:05:46"/>
    <m/>
    <n v="0"/>
    <m/>
    <m/>
    <m/>
    <m/>
    <s v="Company"/>
    <m/>
    <n v="9"/>
    <n v="0"/>
    <n v="5"/>
    <n v="14"/>
    <n v="0"/>
    <n v="0"/>
    <n v="4"/>
    <n v="3"/>
    <n v="0"/>
    <n v="0"/>
  </r>
  <r>
    <n v="1890"/>
    <s v="1890 | Finance"/>
    <s v="Finance"/>
    <s v="Finance - Senior Management"/>
    <s v="Senior Manager"/>
    <s v="Finance-Senior Manager"/>
    <x v="3"/>
    <d v="2022-10-04T10:12:16"/>
    <d v="2022-10-08T10:12:16"/>
    <d v="2022-10-14T10:12:16"/>
    <d v="2022-10-23T10:12:16"/>
    <s v="Yes"/>
    <d v="2022-10-29T10:12:16"/>
    <s v="Failed"/>
    <s v="Not a culture fit"/>
    <m/>
    <m/>
    <m/>
    <m/>
    <m/>
    <m/>
    <n v="0"/>
    <m/>
    <m/>
    <m/>
    <m/>
    <s v="Candidate"/>
    <m/>
    <n v="6"/>
    <n v="0"/>
    <n v="10"/>
    <n v="9"/>
    <n v="0"/>
    <n v="0"/>
    <n v="0"/>
    <n v="4"/>
    <n v="0"/>
    <n v="0"/>
  </r>
  <r>
    <n v="1883"/>
    <s v="1883 | Finance"/>
    <s v="Finance"/>
    <s v="Finance - Senior Management"/>
    <s v="Senior Manager"/>
    <s v="Finance-Senior Manager"/>
    <x v="3"/>
    <d v="2022-10-08T10:12:16"/>
    <d v="2022-10-12T10:12:16"/>
    <d v="2022-10-14T10:12:16"/>
    <d v="2022-10-28T10:12:16"/>
    <s v="Yes"/>
    <d v="2022-10-21T10:12:16"/>
    <s v="Failed"/>
    <s v="Position filled by another"/>
    <m/>
    <m/>
    <m/>
    <m/>
    <d v="2022-10-23T10:12:16"/>
    <m/>
    <n v="0"/>
    <m/>
    <m/>
    <m/>
    <m/>
    <s v="Company"/>
    <m/>
    <n v="7"/>
    <n v="0"/>
    <n v="6"/>
    <n v="14"/>
    <n v="0"/>
    <n v="0"/>
    <n v="2"/>
    <n v="4"/>
    <n v="0"/>
    <n v="0"/>
  </r>
  <r>
    <n v="1845"/>
    <s v="1845 | Finance"/>
    <s v="Finance"/>
    <s v="Finance - Senior Management"/>
    <s v="Senior Manager"/>
    <s v="Finance-Senior Manager"/>
    <x v="3"/>
    <d v="2022-02-18T23:17:04"/>
    <d v="2022-02-20T23:17:04"/>
    <d v="2022-02-23T23:17:04"/>
    <d v="2022-03-24T23:17:04"/>
    <s v="Yes"/>
    <d v="2022-03-06T23:17:04"/>
    <s v="Failed"/>
    <s v="Other"/>
    <m/>
    <m/>
    <m/>
    <m/>
    <m/>
    <m/>
    <n v="0"/>
    <m/>
    <m/>
    <m/>
    <m/>
    <s v="Company"/>
    <m/>
    <n v="18"/>
    <n v="0"/>
    <n v="5"/>
    <n v="29"/>
    <n v="0"/>
    <n v="0"/>
    <n v="0"/>
    <n v="2"/>
    <n v="0"/>
    <n v="0"/>
  </r>
  <r>
    <n v="1757"/>
    <s v="1757 | Finance"/>
    <s v="Finance"/>
    <s v="Finance - Senior Management"/>
    <s v="Senior Manager"/>
    <s v="Finance-Senior Manager"/>
    <x v="3"/>
    <d v="2022-05-27T15:29:59"/>
    <d v="2022-05-31T15:29:59"/>
    <d v="2022-06-06T15:29:59"/>
    <d v="2022-06-24T15:29:59"/>
    <s v="Yes"/>
    <d v="2022-06-15T15:29:59"/>
    <s v="Failed"/>
    <s v="Other"/>
    <m/>
    <m/>
    <m/>
    <m/>
    <m/>
    <m/>
    <n v="0"/>
    <m/>
    <m/>
    <m/>
    <m/>
    <s v="Company"/>
    <m/>
    <n v="9"/>
    <n v="0"/>
    <n v="10"/>
    <n v="18"/>
    <n v="0"/>
    <n v="0"/>
    <n v="0"/>
    <n v="4"/>
    <n v="0"/>
    <n v="0"/>
  </r>
  <r>
    <n v="1702"/>
    <s v="1702 | Finance"/>
    <s v="Finance"/>
    <s v="Finance - Senior Management"/>
    <s v="Senior Manager"/>
    <s v="Finance-Senior Manager"/>
    <x v="3"/>
    <d v="2023-02-27T18:01:56"/>
    <d v="2023-03-03T18:01:56"/>
    <d v="2023-03-09T18:01:56"/>
    <d v="2023-03-23T18:01:56"/>
    <s v="Yes"/>
    <d v="2023-03-22T18:01:56"/>
    <s v="Failed"/>
    <s v="Other"/>
    <m/>
    <m/>
    <m/>
    <m/>
    <m/>
    <m/>
    <n v="0"/>
    <m/>
    <m/>
    <m/>
    <m/>
    <s v="Candidate"/>
    <m/>
    <n v="1"/>
    <n v="0"/>
    <n v="10"/>
    <n v="14"/>
    <n v="0"/>
    <n v="0"/>
    <n v="0"/>
    <n v="4"/>
    <n v="0"/>
    <n v="0"/>
  </r>
  <r>
    <n v="1677"/>
    <s v="1677 | Finance"/>
    <s v="Finance"/>
    <s v="Finance - Senior Management"/>
    <s v="Senior Manager"/>
    <s v="Finance-Senior Manager"/>
    <x v="3"/>
    <d v="2022-11-05T03:27:45"/>
    <d v="2022-11-06T03:27:45"/>
    <d v="2022-11-12T03:27:45"/>
    <d v="2022-11-25T03:27:45"/>
    <s v="Yes"/>
    <d v="2022-11-20T03:27:45"/>
    <s v="Failed"/>
    <s v="Other"/>
    <m/>
    <m/>
    <m/>
    <m/>
    <d v="2022-11-22T03:27:45"/>
    <m/>
    <n v="0"/>
    <m/>
    <m/>
    <m/>
    <m/>
    <s v="Company"/>
    <m/>
    <n v="5"/>
    <n v="0"/>
    <n v="7"/>
    <n v="13"/>
    <n v="0"/>
    <n v="0"/>
    <n v="2"/>
    <n v="1"/>
    <n v="0"/>
    <n v="0"/>
  </r>
  <r>
    <n v="1635"/>
    <s v="1635 | Finance"/>
    <s v="Finance"/>
    <s v="Finance - Senior Management"/>
    <s v="Senior Manager"/>
    <s v="Finance-Senior Manager"/>
    <x v="3"/>
    <d v="2023-09-02T07:41:24"/>
    <d v="2023-09-03T07:41:24"/>
    <d v="2023-09-09T07:41:24"/>
    <d v="2023-10-07T07:41:24"/>
    <s v="Yes"/>
    <d v="2023-09-15T07:41:24"/>
    <s v="Failed"/>
    <s v="Salary expectation too high"/>
    <m/>
    <m/>
    <m/>
    <m/>
    <d v="2023-09-19T07:41:24"/>
    <m/>
    <n v="0"/>
    <m/>
    <m/>
    <m/>
    <m/>
    <s v="Candidate"/>
    <m/>
    <n v="22"/>
    <n v="0"/>
    <n v="7"/>
    <n v="28"/>
    <n v="0"/>
    <n v="0"/>
    <n v="4"/>
    <n v="1"/>
    <n v="0"/>
    <n v="0"/>
  </r>
  <r>
    <n v="1585"/>
    <s v="1585 | Finance"/>
    <s v="Finance"/>
    <s v="Finance - Senior Management"/>
    <s v="Senior Manager"/>
    <s v="Finance-Senior Manager"/>
    <x v="3"/>
    <d v="2023-09-15T20:10:47"/>
    <d v="2023-09-17T20:10:47"/>
    <d v="2023-09-19T20:10:47"/>
    <d v="2023-10-02T20:10:47"/>
    <s v="Yes"/>
    <d v="2023-10-03T20:10:47"/>
    <s v="Failed"/>
    <s v="Salary expectation too high"/>
    <m/>
    <m/>
    <m/>
    <m/>
    <d v="2023-10-05T20:10:47"/>
    <m/>
    <n v="0"/>
    <m/>
    <m/>
    <m/>
    <m/>
    <s v="Company"/>
    <m/>
    <n v="1"/>
    <n v="0"/>
    <n v="4"/>
    <n v="13"/>
    <n v="0"/>
    <n v="0"/>
    <n v="2"/>
    <n v="2"/>
    <n v="0"/>
    <n v="0"/>
  </r>
  <r>
    <n v="1581"/>
    <s v="1581 | Finance"/>
    <s v="Finance"/>
    <s v="Finance - Senior Management"/>
    <s v="Senior Manager"/>
    <s v="Finance-Senior Manager"/>
    <x v="3"/>
    <d v="2023-09-11T20:10:47"/>
    <d v="2023-09-15T20:10:47"/>
    <d v="2023-09-19T20:10:47"/>
    <d v="2023-10-02T20:10:47"/>
    <s v="Yes"/>
    <d v="2023-09-29T20:10:47"/>
    <s v="Failed"/>
    <s v="Not a culture fit"/>
    <m/>
    <m/>
    <m/>
    <m/>
    <m/>
    <m/>
    <n v="0"/>
    <m/>
    <m/>
    <m/>
    <m/>
    <s v="Company"/>
    <m/>
    <n v="3"/>
    <n v="0"/>
    <n v="8"/>
    <n v="13"/>
    <n v="0"/>
    <n v="0"/>
    <n v="0"/>
    <n v="4"/>
    <n v="0"/>
    <n v="0"/>
  </r>
  <r>
    <n v="1568"/>
    <s v="1568 | Finance"/>
    <s v="Finance"/>
    <s v="Finance - Senior Management"/>
    <s v="Senior Manager"/>
    <s v="Finance-Senior Manager"/>
    <x v="3"/>
    <d v="2022-03-20T11:46:18"/>
    <d v="2022-03-21T11:46:18"/>
    <d v="2022-03-25T11:46:18"/>
    <d v="2022-04-16T11:46:18"/>
    <s v="Yes"/>
    <d v="2022-04-03T11:46:18"/>
    <s v="Failed"/>
    <s v="Not a culture fit"/>
    <m/>
    <m/>
    <m/>
    <m/>
    <m/>
    <m/>
    <n v="0"/>
    <m/>
    <m/>
    <m/>
    <m/>
    <s v="Company"/>
    <m/>
    <n v="13"/>
    <n v="0"/>
    <n v="5"/>
    <n v="22"/>
    <n v="0"/>
    <n v="0"/>
    <n v="0"/>
    <n v="1"/>
    <n v="0"/>
    <n v="0"/>
  </r>
  <r>
    <n v="1524"/>
    <s v="1524 | Finance"/>
    <s v="Finance"/>
    <s v="Finance - Senior Management"/>
    <s v="Senior Manager"/>
    <s v="Finance-Senior Manager"/>
    <x v="3"/>
    <d v="2023-01-02T00:36:18"/>
    <d v="2023-01-05T00:36:18"/>
    <d v="2023-01-07T00:36:18"/>
    <d v="2023-01-17T00:36:18"/>
    <s v="Yes"/>
    <d v="2023-01-12T00:36:18"/>
    <s v="Failed"/>
    <s v="Not a culture fit"/>
    <m/>
    <m/>
    <m/>
    <m/>
    <m/>
    <m/>
    <n v="0"/>
    <m/>
    <m/>
    <m/>
    <m/>
    <s v="Company"/>
    <m/>
    <n v="5"/>
    <n v="0"/>
    <n v="5"/>
    <n v="10"/>
    <n v="0"/>
    <n v="0"/>
    <n v="0"/>
    <n v="3"/>
    <n v="0"/>
    <n v="0"/>
  </r>
  <r>
    <n v="1514"/>
    <s v="1514 | Finance"/>
    <s v="Finance"/>
    <s v="Finance - Senior Management"/>
    <s v="Senior Manager"/>
    <s v="Finance-Senior Manager"/>
    <x v="3"/>
    <d v="2022-12-25T05:00:38"/>
    <d v="2022-12-28T05:00:38"/>
    <d v="2023-01-01T05:00:38"/>
    <d v="2023-01-12T05:00:38"/>
    <s v="Yes"/>
    <d v="2023-01-08T05:00:38"/>
    <s v="Failed"/>
    <s v="Other"/>
    <m/>
    <m/>
    <m/>
    <m/>
    <d v="2023-01-12T05:00:38"/>
    <m/>
    <n v="0"/>
    <m/>
    <m/>
    <m/>
    <m/>
    <s v="Candidate"/>
    <m/>
    <n v="4"/>
    <n v="0"/>
    <n v="7"/>
    <n v="11"/>
    <n v="0"/>
    <n v="0"/>
    <n v="4"/>
    <n v="3"/>
    <n v="0"/>
    <n v="0"/>
  </r>
  <r>
    <n v="1434"/>
    <s v="1434 | Finance"/>
    <s v="Finance"/>
    <s v="Finance - Senior Management"/>
    <s v="Senior Manager"/>
    <s v="Finance-Senior Manager"/>
    <x v="3"/>
    <d v="2023-06-09T22:29:11"/>
    <d v="2023-06-13T22:29:11"/>
    <d v="2023-06-15T22:29:11"/>
    <d v="2023-07-08T22:29:11"/>
    <s v="Yes"/>
    <d v="2023-06-19T22:29:11"/>
    <s v="Failed"/>
    <s v="Other"/>
    <m/>
    <m/>
    <m/>
    <m/>
    <m/>
    <m/>
    <n v="0"/>
    <m/>
    <m/>
    <m/>
    <m/>
    <s v="Company"/>
    <m/>
    <n v="19"/>
    <n v="0"/>
    <n v="6"/>
    <n v="23"/>
    <n v="0"/>
    <n v="0"/>
    <n v="0"/>
    <n v="4"/>
    <n v="0"/>
    <n v="0"/>
  </r>
  <r>
    <n v="1288"/>
    <s v="1288 | Finance"/>
    <s v="Finance"/>
    <s v="Finance - Senior Management"/>
    <s v="Senior Manager"/>
    <s v="Finance-Senior Manager"/>
    <x v="3"/>
    <d v="2022-03-23T17:39:51"/>
    <d v="2022-03-25T17:39:51"/>
    <d v="2022-03-30T17:39:51"/>
    <d v="2022-04-17T17:39:51"/>
    <s v="Yes"/>
    <d v="2022-04-07T17:39:51"/>
    <s v="Failed"/>
    <s v="Other"/>
    <m/>
    <m/>
    <m/>
    <m/>
    <d v="2022-04-09T17:39:51"/>
    <m/>
    <n v="0"/>
    <m/>
    <m/>
    <m/>
    <m/>
    <s v="Candidate"/>
    <m/>
    <n v="10"/>
    <n v="0"/>
    <n v="7"/>
    <n v="18"/>
    <n v="0"/>
    <n v="0"/>
    <n v="2"/>
    <n v="2"/>
    <n v="0"/>
    <n v="0"/>
  </r>
  <r>
    <n v="1262"/>
    <s v="1262 | Finance"/>
    <s v="Finance"/>
    <s v="Finance - Senior Management"/>
    <s v="Senior Manager"/>
    <s v="Finance-Senior Manager"/>
    <x v="3"/>
    <d v="2023-03-13T21:55:08"/>
    <d v="2023-03-17T21:55:08"/>
    <d v="2023-03-20T21:55:08"/>
    <d v="2023-03-26T21:55:08"/>
    <s v="Yes"/>
    <d v="2023-03-29T21:55:08"/>
    <s v="Failed"/>
    <s v="Position filled by another"/>
    <m/>
    <m/>
    <m/>
    <m/>
    <d v="2023-04-01T21:55:08"/>
    <m/>
    <n v="0"/>
    <m/>
    <m/>
    <m/>
    <m/>
    <s v="Company"/>
    <m/>
    <n v="3"/>
    <n v="0"/>
    <n v="7"/>
    <n v="6"/>
    <n v="0"/>
    <n v="0"/>
    <n v="3"/>
    <n v="4"/>
    <n v="0"/>
    <n v="0"/>
  </r>
  <r>
    <n v="1256"/>
    <s v="1256 | Finance"/>
    <s v="Finance"/>
    <s v="Finance - Senior Management"/>
    <s v="Senior Manager"/>
    <s v="Finance-Senior Manager"/>
    <x v="3"/>
    <d v="2022-06-26T04:05:26"/>
    <d v="2022-06-29T04:05:26"/>
    <d v="2022-07-01T04:05:26"/>
    <d v="2022-07-29T04:05:26"/>
    <s v="Yes"/>
    <d v="2022-07-09T04:05:26"/>
    <s v="Failed"/>
    <s v="Salary expectation too high"/>
    <m/>
    <m/>
    <m/>
    <m/>
    <d v="2022-07-13T04:05:26"/>
    <m/>
    <n v="0"/>
    <m/>
    <m/>
    <m/>
    <m/>
    <s v="Company"/>
    <m/>
    <n v="20"/>
    <n v="0"/>
    <n v="5"/>
    <n v="28"/>
    <n v="0"/>
    <n v="0"/>
    <n v="4"/>
    <n v="3"/>
    <n v="0"/>
    <n v="0"/>
  </r>
  <r>
    <n v="1150"/>
    <s v="1150 | Finance"/>
    <s v="Finance"/>
    <s v="Finance - Senior Management"/>
    <s v="Senior Manager"/>
    <s v="Finance-Senior Manager"/>
    <x v="3"/>
    <d v="2023-08-04T01:36:53"/>
    <d v="2023-08-08T01:36:53"/>
    <d v="2023-08-10T01:36:53"/>
    <d v="2023-08-26T01:36:53"/>
    <s v="Yes"/>
    <d v="2023-08-17T01:36:53"/>
    <s v="Failed"/>
    <s v="Didn't pass technical test"/>
    <m/>
    <m/>
    <m/>
    <m/>
    <m/>
    <m/>
    <n v="0"/>
    <m/>
    <m/>
    <m/>
    <m/>
    <s v="Candidate"/>
    <m/>
    <n v="9"/>
    <n v="0"/>
    <n v="6"/>
    <n v="16"/>
    <n v="0"/>
    <n v="0"/>
    <n v="0"/>
    <n v="4"/>
    <n v="0"/>
    <n v="0"/>
  </r>
  <r>
    <n v="1120"/>
    <s v="1120 | Finance"/>
    <s v="Finance"/>
    <s v="Finance - Senior Management"/>
    <s v="Senior Manager"/>
    <s v="Finance-Senior Manager"/>
    <x v="3"/>
    <d v="2023-04-03T06:23:43"/>
    <d v="2023-04-07T06:23:43"/>
    <d v="2023-04-11T06:23:43"/>
    <d v="2023-04-19T06:23:43"/>
    <s v="Yes"/>
    <d v="2023-04-20T06:23:43"/>
    <s v="Failed"/>
    <s v="Didn't pass technical test"/>
    <m/>
    <m/>
    <m/>
    <m/>
    <d v="2023-04-21T06:23:43"/>
    <m/>
    <n v="0"/>
    <m/>
    <m/>
    <m/>
    <m/>
    <s v="Company"/>
    <m/>
    <n v="1"/>
    <n v="0"/>
    <n v="8"/>
    <n v="8"/>
    <n v="0"/>
    <n v="0"/>
    <n v="1"/>
    <n v="4"/>
    <n v="0"/>
    <n v="0"/>
  </r>
  <r>
    <n v="1112"/>
    <s v="1112 | Finance"/>
    <s v="Finance"/>
    <s v="Finance - Senior Management"/>
    <s v="Senior Manager"/>
    <s v="Finance-Senior Manager"/>
    <x v="3"/>
    <d v="2023-04-06T06:23:43"/>
    <d v="2023-04-10T06:23:43"/>
    <d v="2023-04-11T06:23:43"/>
    <d v="2023-05-06T06:23:43"/>
    <s v="Yes"/>
    <d v="2023-04-24T06:23:43"/>
    <s v="Failed"/>
    <s v="Position filled by another"/>
    <m/>
    <m/>
    <m/>
    <m/>
    <d v="2023-04-27T06:23:43"/>
    <m/>
    <n v="0"/>
    <m/>
    <m/>
    <m/>
    <m/>
    <s v="Company"/>
    <m/>
    <n v="12"/>
    <n v="0"/>
    <n v="5"/>
    <n v="25"/>
    <n v="0"/>
    <n v="0"/>
    <n v="3"/>
    <n v="4"/>
    <n v="0"/>
    <n v="0"/>
  </r>
  <r>
    <n v="1068"/>
    <s v="1068 | Finance"/>
    <s v="Finance"/>
    <s v="Finance - Senior Management"/>
    <s v="Senior Manager"/>
    <s v="Finance-Senior Manager"/>
    <x v="3"/>
    <d v="2022-08-04T09:56:30"/>
    <d v="2022-08-08T09:56:30"/>
    <d v="2022-08-13T09:56:30"/>
    <d v="2022-08-24T09:56:30"/>
    <s v="Yes"/>
    <d v="2022-08-31T09:56:30"/>
    <s v="Failed"/>
    <s v="Position filled by another"/>
    <m/>
    <m/>
    <m/>
    <m/>
    <d v="2022-09-01T09:56:30"/>
    <m/>
    <n v="0"/>
    <m/>
    <m/>
    <m/>
    <m/>
    <s v="Candidate"/>
    <m/>
    <n v="7"/>
    <n v="0"/>
    <n v="9"/>
    <n v="11"/>
    <n v="0"/>
    <n v="0"/>
    <n v="1"/>
    <n v="4"/>
    <n v="0"/>
    <n v="0"/>
  </r>
  <r>
    <n v="1067"/>
    <s v="1067 | Finance"/>
    <s v="Finance"/>
    <s v="Finance - Senior Management"/>
    <s v="Senior Manager"/>
    <s v="Finance-Senior Manager"/>
    <x v="3"/>
    <d v="2022-08-09T09:56:30"/>
    <d v="2022-08-11T09:56:30"/>
    <d v="2022-08-13T09:56:30"/>
    <d v="2022-08-27T09:56:30"/>
    <s v="Yes"/>
    <d v="2022-08-17T09:56:30"/>
    <s v="Failed"/>
    <s v="Position filled by another"/>
    <m/>
    <m/>
    <m/>
    <m/>
    <d v="2022-08-18T09:56:30"/>
    <m/>
    <n v="0"/>
    <m/>
    <m/>
    <m/>
    <m/>
    <s v="Candidate"/>
    <m/>
    <n v="10"/>
    <n v="0"/>
    <n v="4"/>
    <n v="14"/>
    <n v="0"/>
    <n v="0"/>
    <n v="1"/>
    <n v="2"/>
    <n v="0"/>
    <n v="0"/>
  </r>
  <r>
    <n v="1032"/>
    <s v="1032 | Finance"/>
    <s v="Finance"/>
    <s v="Finance - Senior Management"/>
    <s v="Senior Manager"/>
    <s v="Finance-Senior Manager"/>
    <x v="3"/>
    <d v="2023-03-03T19:44:13"/>
    <d v="2023-03-05T19:44:13"/>
    <d v="2023-03-08T19:44:13"/>
    <d v="2023-03-28T19:44:13"/>
    <s v="Yes"/>
    <d v="2023-03-19T19:44:13"/>
    <s v="Failed"/>
    <s v="Other"/>
    <m/>
    <m/>
    <m/>
    <m/>
    <m/>
    <m/>
    <n v="0"/>
    <m/>
    <m/>
    <m/>
    <m/>
    <s v="Company"/>
    <m/>
    <n v="9"/>
    <n v="0"/>
    <n v="5"/>
    <n v="20"/>
    <n v="0"/>
    <n v="0"/>
    <n v="0"/>
    <n v="2"/>
    <n v="0"/>
    <n v="0"/>
  </r>
  <r>
    <n v="1019"/>
    <s v="1019 | Finance"/>
    <s v="Finance"/>
    <s v="Finance - Senior Management"/>
    <s v="Senior Manager"/>
    <s v="Finance-Senior Manager"/>
    <x v="3"/>
    <d v="2022-02-03T07:54:35"/>
    <d v="2022-02-06T07:54:35"/>
    <d v="2022-02-10T07:54:35"/>
    <d v="2022-03-12T07:54:35"/>
    <s v="Yes"/>
    <d v="2022-02-14T07:54:35"/>
    <s v="Failed"/>
    <s v="Salary expectation too high"/>
    <m/>
    <m/>
    <m/>
    <m/>
    <d v="2022-02-17T07:54:35"/>
    <m/>
    <n v="0"/>
    <m/>
    <m/>
    <m/>
    <m/>
    <s v="Candidate"/>
    <m/>
    <n v="26"/>
    <n v="0"/>
    <n v="7"/>
    <n v="30"/>
    <n v="0"/>
    <n v="0"/>
    <n v="3"/>
    <n v="3"/>
    <n v="0"/>
    <n v="0"/>
  </r>
  <r>
    <n v="210"/>
    <s v="210 | Finance"/>
    <s v="Finance"/>
    <s v="Finance - Senior Management"/>
    <s v="Senior Manager"/>
    <s v="Finance-Senior Manager"/>
    <x v="3"/>
    <d v="2022-07-05T08:13:46"/>
    <d v="2022-07-07T08:13:46"/>
    <d v="2022-07-12T08:13:46"/>
    <d v="2022-07-26T08:13:46"/>
    <s v="Yes"/>
    <d v="2022-07-28T08:13:46"/>
    <s v="Failed"/>
    <s v="Position filled by another"/>
    <m/>
    <m/>
    <m/>
    <m/>
    <m/>
    <m/>
    <n v="0"/>
    <m/>
    <m/>
    <m/>
    <m/>
    <s v="Company"/>
    <m/>
    <n v="2"/>
    <n v="0"/>
    <n v="7"/>
    <n v="14"/>
    <n v="0"/>
    <n v="0"/>
    <n v="0"/>
    <n v="2"/>
    <n v="0"/>
    <n v="0"/>
  </r>
  <r>
    <n v="203"/>
    <s v="203 | Finance"/>
    <s v="Finance"/>
    <s v="Finance - Senior Management"/>
    <s v="Senior Manager"/>
    <s v="Finance-Senior Manager"/>
    <x v="3"/>
    <d v="2022-07-06T08:13:46"/>
    <d v="2022-07-10T08:13:46"/>
    <d v="2022-07-12T08:13:46"/>
    <d v="2022-08-06T08:13:46"/>
    <s v="Yes"/>
    <d v="2022-07-21T08:13:46"/>
    <s v="Accepted"/>
    <m/>
    <d v="2022-07-24T08:13:46"/>
    <s v="Accepted"/>
    <d v="2022-07-22T08:13:46"/>
    <d v="2022-07-24T08:13:46"/>
    <d v="2022-07-22T08:13:46"/>
    <d v="2022-07-24T08:13:46"/>
    <n v="1"/>
    <d v="2022-07-25T08:13:46"/>
    <d v="2022-07-27T08:13:46"/>
    <d v="2022-07-29T08:13:46"/>
    <m/>
    <m/>
    <d v="2022-08-09T08:13:46"/>
    <n v="16"/>
    <n v="12"/>
    <n v="6"/>
    <n v="25"/>
    <n v="5"/>
    <n v="1"/>
    <n v="1"/>
    <n v="4"/>
    <n v="15"/>
    <n v="5"/>
  </r>
  <r>
    <n v="176"/>
    <s v="176 | Finance"/>
    <s v="Finance"/>
    <s v="Finance - Senior Management"/>
    <s v="Senior Manager"/>
    <s v="Finance-Senior Manager"/>
    <x v="3"/>
    <d v="2023-06-13T08:54:08"/>
    <d v="2023-06-14T08:54:08"/>
    <d v="2023-06-20T08:54:08"/>
    <d v="2023-07-09T08:54:08"/>
    <s v="Yes"/>
    <d v="2023-06-24T08:54:08"/>
    <s v="Failed"/>
    <s v="Not a culture fit"/>
    <m/>
    <m/>
    <m/>
    <m/>
    <d v="2023-06-25T08:54:08"/>
    <m/>
    <n v="0"/>
    <m/>
    <m/>
    <m/>
    <m/>
    <s v="Candidate"/>
    <m/>
    <n v="15"/>
    <n v="0"/>
    <n v="7"/>
    <n v="19"/>
    <n v="0"/>
    <n v="0"/>
    <n v="1"/>
    <n v="1"/>
    <n v="0"/>
    <n v="0"/>
  </r>
  <r>
    <n v="171"/>
    <s v="171 | Finance"/>
    <s v="Finance"/>
    <s v="Finance - Senior Management"/>
    <s v="Senior Manager"/>
    <s v="Finance-Senior Manager"/>
    <x v="3"/>
    <d v="2023-06-15T08:54:08"/>
    <d v="2023-06-17T08:54:08"/>
    <d v="2023-06-20T08:54:08"/>
    <d v="2023-07-20T08:54:08"/>
    <s v="Yes"/>
    <d v="2023-06-29T08:54:08"/>
    <s v="Failed"/>
    <s v="Other"/>
    <m/>
    <m/>
    <m/>
    <m/>
    <d v="2023-07-02T08:54:08"/>
    <m/>
    <n v="0"/>
    <m/>
    <m/>
    <m/>
    <m/>
    <s v="Candidate"/>
    <m/>
    <n v="21"/>
    <n v="0"/>
    <n v="5"/>
    <n v="30"/>
    <n v="0"/>
    <n v="0"/>
    <n v="3"/>
    <n v="2"/>
    <n v="0"/>
    <n v="0"/>
  </r>
  <r>
    <n v="110"/>
    <s v="110 | Finance"/>
    <s v="Finance"/>
    <s v="Finance - Senior Management"/>
    <s v="Senior Manager"/>
    <s v="Finance-Senior Manager"/>
    <x v="3"/>
    <d v="2023-03-29T21:07:16"/>
    <d v="2023-04-02T21:07:16"/>
    <d v="2023-04-03T21:07:16"/>
    <d v="2023-04-29T21:07:16"/>
    <s v="Yes"/>
    <d v="2023-04-10T21:07:16"/>
    <s v="Declined"/>
    <m/>
    <d v="2023-04-14T21:07:16"/>
    <s v="Declined"/>
    <m/>
    <m/>
    <d v="2023-04-13T21:07:16"/>
    <m/>
    <n v="0"/>
    <m/>
    <m/>
    <m/>
    <m/>
    <m/>
    <m/>
    <n v="19"/>
    <n v="0"/>
    <n v="5"/>
    <n v="26"/>
    <n v="0"/>
    <n v="0"/>
    <n v="3"/>
    <n v="4"/>
    <n v="0"/>
    <n v="0"/>
  </r>
  <r>
    <n v="109"/>
    <s v="109 | Finance"/>
    <s v="Finance"/>
    <s v="Finance - Senior Management"/>
    <s v="Senior Manager"/>
    <s v="Finance-Senior Manager"/>
    <x v="3"/>
    <d v="2023-03-24T21:07:16"/>
    <d v="2023-03-28T21:07:16"/>
    <d v="2023-04-03T21:07:16"/>
    <d v="2023-04-24T21:07:16"/>
    <s v="Yes"/>
    <d v="2023-04-09T21:07:16"/>
    <s v="Declined"/>
    <m/>
    <d v="2023-04-16T21:07:16"/>
    <s v="Declined"/>
    <m/>
    <m/>
    <d v="2023-04-12T21:07:16"/>
    <m/>
    <n v="0"/>
    <m/>
    <m/>
    <m/>
    <m/>
    <m/>
    <m/>
    <n v="15"/>
    <n v="0"/>
    <n v="10"/>
    <n v="21"/>
    <n v="0"/>
    <n v="0"/>
    <n v="3"/>
    <n v="4"/>
    <n v="0"/>
    <n v="0"/>
  </r>
  <r>
    <n v="104"/>
    <s v="104 | Finance"/>
    <s v="Finance"/>
    <s v="Finance - Senior Management"/>
    <s v="Senior Manager"/>
    <s v="Finance-Senior Manager"/>
    <x v="3"/>
    <d v="2023-03-29T21:07:16"/>
    <d v="2023-04-01T21:07:16"/>
    <d v="2023-04-03T21:07:16"/>
    <d v="2023-04-15T21:07:16"/>
    <s v="Yes"/>
    <d v="2023-04-08T21:07:16"/>
    <s v="Accepted"/>
    <m/>
    <d v="2023-04-14T21:07:16"/>
    <s v="Accepted"/>
    <d v="2023-04-09T21:07:16"/>
    <d v="2023-04-13T21:07:16"/>
    <d v="2023-04-11T21:07:16"/>
    <d v="2023-04-12T21:07:16"/>
    <n v="1"/>
    <d v="2023-04-13T21:07:16"/>
    <d v="2023-04-14T21:07:16"/>
    <d v="2023-04-16T21:07:16"/>
    <m/>
    <m/>
    <d v="2023-04-29T21:07:16"/>
    <n v="7"/>
    <n v="10"/>
    <n v="5"/>
    <n v="12"/>
    <n v="3"/>
    <n v="1"/>
    <n v="3"/>
    <n v="3"/>
    <n v="16"/>
    <n v="3"/>
  </r>
  <r>
    <n v="98"/>
    <s v="98 | Finance"/>
    <s v="Finance"/>
    <s v="Finance - Senior Management"/>
    <s v="Senior Manager"/>
    <s v="Finance-Senior Manager"/>
    <x v="3"/>
    <d v="2022-10-06T14:05:41"/>
    <d v="2022-10-07T14:05:41"/>
    <d v="2022-10-13T14:05:41"/>
    <d v="2022-10-22T14:05:41"/>
    <s v="Yes"/>
    <d v="2022-10-21T14:05:41"/>
    <s v="Accepted"/>
    <m/>
    <d v="2022-10-26T14:05:41"/>
    <s v="Accepted"/>
    <d v="2022-10-23T14:05:41"/>
    <d v="2022-10-27T14:05:41"/>
    <d v="2022-10-24T14:05:41"/>
    <d v="2022-10-30T14:05:41"/>
    <n v="1"/>
    <d v="2022-11-01T14:05:41"/>
    <d v="2022-11-03T14:05:41"/>
    <d v="2022-11-04T14:05:41"/>
    <m/>
    <m/>
    <d v="2022-11-23T14:05:41"/>
    <n v="1"/>
    <n v="14"/>
    <n v="7"/>
    <n v="9"/>
    <n v="8"/>
    <n v="2"/>
    <n v="3"/>
    <n v="1"/>
    <n v="22"/>
    <n v="8"/>
  </r>
  <r>
    <n v="94"/>
    <s v="94 | Finance"/>
    <s v="Finance"/>
    <s v="Finance - Senior Management"/>
    <s v="Senior Manager"/>
    <s v="Finance-Senior Manager"/>
    <x v="3"/>
    <d v="2022-10-08T14:05:41"/>
    <d v="2022-10-09T14:05:41"/>
    <d v="2022-10-13T14:05:41"/>
    <d v="2022-11-02T14:05:41"/>
    <s v="Yes"/>
    <d v="2022-10-16T14:05:41"/>
    <s v="Pending"/>
    <m/>
    <d v="2022-10-23T14:05:41"/>
    <s v="Pending"/>
    <m/>
    <m/>
    <d v="2022-10-19T14:05:41"/>
    <m/>
    <n v="0"/>
    <m/>
    <m/>
    <m/>
    <m/>
    <m/>
    <m/>
    <n v="17"/>
    <n v="0"/>
    <n v="5"/>
    <n v="20"/>
    <n v="0"/>
    <n v="0"/>
    <n v="3"/>
    <n v="1"/>
    <n v="0"/>
    <n v="0"/>
  </r>
  <r>
    <n v="28"/>
    <s v="28 | Finance"/>
    <s v="Finance"/>
    <s v="Finance - Senior Management"/>
    <s v="Senior Manager"/>
    <s v="Finance-Senior Manager"/>
    <x v="3"/>
    <d v="2022-12-27T10:52:58"/>
    <d v="2022-12-31T10:52:58"/>
    <d v="2023-01-01T10:52:58"/>
    <d v="2023-01-20T10:52:58"/>
    <s v="Yes"/>
    <d v="2023-01-17T10:52:58"/>
    <s v="Failed"/>
    <s v="Salary expectation too high"/>
    <m/>
    <m/>
    <m/>
    <m/>
    <d v="2023-01-18T10:52:58"/>
    <m/>
    <n v="0"/>
    <m/>
    <m/>
    <m/>
    <m/>
    <s v="Company"/>
    <m/>
    <n v="3"/>
    <n v="0"/>
    <n v="5"/>
    <n v="19"/>
    <n v="0"/>
    <n v="0"/>
    <n v="1"/>
    <n v="4"/>
    <n v="0"/>
    <n v="0"/>
  </r>
  <r>
    <n v="22"/>
    <s v="22 | Finance"/>
    <s v="Finance"/>
    <s v="Finance - Senior Management"/>
    <s v="Senior Manager"/>
    <s v="Finance-Senior Manager"/>
    <x v="3"/>
    <d v="2022-12-27T10:52:58"/>
    <d v="2022-12-29T10:52:58"/>
    <d v="2023-01-01T10:52:58"/>
    <d v="2023-01-17T10:52:58"/>
    <s v="Yes"/>
    <d v="2023-01-12T10:52:58"/>
    <s v="Failed"/>
    <s v="Didn't pass technical test"/>
    <m/>
    <m/>
    <m/>
    <m/>
    <d v="2023-01-13T10:52:58"/>
    <m/>
    <n v="0"/>
    <m/>
    <m/>
    <m/>
    <m/>
    <s v="Candidate"/>
    <m/>
    <n v="5"/>
    <n v="0"/>
    <n v="5"/>
    <n v="16"/>
    <n v="0"/>
    <n v="0"/>
    <n v="1"/>
    <n v="2"/>
    <n v="0"/>
    <n v="0"/>
  </r>
  <r>
    <n v="16"/>
    <s v="16 | Finance"/>
    <s v="Finance"/>
    <s v="Finance - Senior Management"/>
    <s v="Senior Manager"/>
    <s v="Finance-Senior Manager"/>
    <x v="3"/>
    <d v="2022-03-15T21:37:51"/>
    <d v="2022-03-18T21:37:51"/>
    <d v="2022-03-22T21:37:51"/>
    <d v="2022-04-03T21:37:51"/>
    <s v="Yes"/>
    <d v="2022-03-24T21:37:51"/>
    <s v="Accepted"/>
    <m/>
    <d v="2022-03-29T21:37:51"/>
    <s v="Accepted"/>
    <d v="2022-03-25T21:37:51"/>
    <d v="2022-03-27T21:37:51"/>
    <d v="2022-03-27T21:37:51"/>
    <d v="2022-04-06T21:37:51"/>
    <n v="1"/>
    <d v="2022-04-08T21:37:51"/>
    <d v="2022-04-09T21:37:51"/>
    <d v="2022-04-12T21:37:51"/>
    <m/>
    <m/>
    <d v="2022-04-29T21:37:51"/>
    <n v="10"/>
    <n v="5"/>
    <n v="7"/>
    <n v="12"/>
    <n v="16"/>
    <n v="2"/>
    <n v="3"/>
    <n v="3"/>
    <n v="21"/>
    <n v="16"/>
  </r>
  <r>
    <n v="14"/>
    <s v="14 | Finance"/>
    <s v="Finance"/>
    <s v="Finance - Senior Management"/>
    <s v="Senior Manager"/>
    <s v="Finance-Senior Manager"/>
    <x v="3"/>
    <d v="2022-03-18T21:37:51"/>
    <d v="2022-03-21T21:37:51"/>
    <d v="2022-03-22T21:37:51"/>
    <d v="2022-04-04T21:37:51"/>
    <s v="Yes"/>
    <d v="2022-03-29T21:37:51"/>
    <s v="Failed"/>
    <s v="Position filled by another"/>
    <m/>
    <m/>
    <m/>
    <m/>
    <m/>
    <m/>
    <n v="0"/>
    <m/>
    <m/>
    <m/>
    <m/>
    <s v="Company"/>
    <m/>
    <n v="6"/>
    <n v="0"/>
    <n v="4"/>
    <n v="13"/>
    <n v="0"/>
    <n v="0"/>
    <n v="0"/>
    <n v="3"/>
    <n v="0"/>
    <n v="0"/>
  </r>
  <r>
    <n v="2850"/>
    <s v="2850 | Finance"/>
    <s v="Finance"/>
    <s v="Finance - Senior"/>
    <s v="Fund Administrator"/>
    <s v="Finance-Fund Administrator"/>
    <x v="4"/>
    <d v="2022-04-01T10:38:28"/>
    <d v="2022-04-04T10:38:28"/>
    <d v="2022-04-07T10:38:28"/>
    <d v="2022-06-16T10:38:28"/>
    <s v="No"/>
    <m/>
    <m/>
    <m/>
    <m/>
    <m/>
    <m/>
    <m/>
    <m/>
    <m/>
    <n v="0"/>
    <m/>
    <m/>
    <m/>
    <m/>
    <m/>
    <m/>
    <n v="0"/>
    <n v="0"/>
    <n v="6"/>
    <n v="70"/>
    <n v="0"/>
    <n v="0"/>
    <n v="0"/>
    <n v="3"/>
    <n v="0"/>
    <n v="0"/>
  </r>
  <r>
    <n v="2846"/>
    <s v="2846 | Finance"/>
    <s v="Finance"/>
    <s v="Finance - Senior"/>
    <s v="Fund Administrator"/>
    <s v="Finance-Fund Administrator"/>
    <x v="4"/>
    <d v="2022-04-01T10:38:28"/>
    <d v="2022-04-04T10:38:28"/>
    <d v="2022-04-07T10:38:28"/>
    <d v="2022-06-16T10:38:28"/>
    <s v="Yes"/>
    <d v="2022-04-14T10:38:28"/>
    <s v="Failed"/>
    <s v="Not a culture fit"/>
    <m/>
    <m/>
    <m/>
    <m/>
    <m/>
    <m/>
    <n v="0"/>
    <m/>
    <m/>
    <m/>
    <m/>
    <s v="Company"/>
    <m/>
    <n v="63"/>
    <n v="0"/>
    <n v="6"/>
    <n v="70"/>
    <n v="0"/>
    <n v="0"/>
    <n v="0"/>
    <n v="3"/>
    <n v="0"/>
    <n v="0"/>
  </r>
  <r>
    <n v="2842"/>
    <s v="2842 | Finance"/>
    <s v="Finance"/>
    <s v="Finance - Senior"/>
    <s v="Fund Administrator"/>
    <s v="Finance-Fund Administrator"/>
    <x v="4"/>
    <d v="2022-04-05T10:38:28"/>
    <d v="2022-04-06T10:38:28"/>
    <d v="2022-04-07T10:38:28"/>
    <d v="2022-05-04T10:38:28"/>
    <s v="Yes"/>
    <d v="2022-04-17T10:38:28"/>
    <s v="Failed"/>
    <s v="Other"/>
    <m/>
    <m/>
    <m/>
    <m/>
    <m/>
    <m/>
    <n v="0"/>
    <m/>
    <m/>
    <m/>
    <m/>
    <s v="Company"/>
    <m/>
    <n v="17"/>
    <n v="0"/>
    <n v="2"/>
    <n v="27"/>
    <n v="0"/>
    <n v="0"/>
    <n v="0"/>
    <n v="1"/>
    <n v="0"/>
    <n v="0"/>
  </r>
  <r>
    <n v="2841"/>
    <s v="2841 | Finance"/>
    <s v="Finance"/>
    <s v="Finance - Senior"/>
    <s v="Fund Administrator"/>
    <s v="Finance-Fund Administrator"/>
    <x v="4"/>
    <d v="2022-04-04T10:38:28"/>
    <d v="2022-04-06T10:38:28"/>
    <d v="2022-04-07T10:38:28"/>
    <d v="2022-04-15T10:38:28"/>
    <s v="No"/>
    <m/>
    <m/>
    <m/>
    <m/>
    <m/>
    <m/>
    <m/>
    <m/>
    <m/>
    <n v="0"/>
    <m/>
    <m/>
    <m/>
    <m/>
    <m/>
    <m/>
    <n v="0"/>
    <n v="0"/>
    <n v="3"/>
    <n v="8"/>
    <n v="0"/>
    <n v="0"/>
    <n v="0"/>
    <n v="2"/>
    <n v="0"/>
    <n v="0"/>
  </r>
  <r>
    <n v="2754"/>
    <s v="2754 | Finance"/>
    <s v="Finance"/>
    <s v="Finance - Senior"/>
    <s v="Fund Administrator"/>
    <s v="Finance-Fund Administrator"/>
    <x v="4"/>
    <d v="2023-04-10T18:21:43"/>
    <d v="2023-04-14T18:21:43"/>
    <d v="2023-04-16T18:21:43"/>
    <d v="2023-05-15T18:21:43"/>
    <s v="Yes"/>
    <d v="2023-05-02T18:21:43"/>
    <s v="Failed"/>
    <s v="Salary expectation too high"/>
    <m/>
    <m/>
    <m/>
    <m/>
    <d v="2023-05-06T18:21:43"/>
    <m/>
    <n v="0"/>
    <m/>
    <m/>
    <m/>
    <m/>
    <s v="Company"/>
    <m/>
    <n v="13"/>
    <n v="0"/>
    <n v="6"/>
    <n v="29"/>
    <n v="0"/>
    <n v="0"/>
    <n v="4"/>
    <n v="4"/>
    <n v="0"/>
    <n v="0"/>
  </r>
  <r>
    <n v="2753"/>
    <s v="2753 | Finance"/>
    <s v="Finance"/>
    <s v="Finance - Senior"/>
    <s v="Fund Administrator"/>
    <s v="Finance-Fund Administrator"/>
    <x v="4"/>
    <d v="2023-04-08T18:21:43"/>
    <d v="2023-04-12T18:21:43"/>
    <d v="2023-04-16T18:21:43"/>
    <d v="2023-05-04T18:21:43"/>
    <s v="No"/>
    <m/>
    <m/>
    <m/>
    <m/>
    <m/>
    <m/>
    <m/>
    <m/>
    <m/>
    <n v="0"/>
    <m/>
    <m/>
    <m/>
    <m/>
    <m/>
    <m/>
    <n v="0"/>
    <n v="0"/>
    <n v="8"/>
    <n v="18"/>
    <n v="0"/>
    <n v="0"/>
    <n v="0"/>
    <n v="4"/>
    <n v="0"/>
    <n v="0"/>
  </r>
  <r>
    <n v="2751"/>
    <s v="2751 | Finance"/>
    <s v="Finance"/>
    <s v="Finance - Senior"/>
    <s v="Fund Administrator"/>
    <s v="Finance-Fund Administrator"/>
    <x v="4"/>
    <d v="2023-04-12T18:21:43"/>
    <d v="2023-04-13T18:21:43"/>
    <d v="2023-04-16T18:21:43"/>
    <d v="2023-05-03T18:21:43"/>
    <s v="Yes"/>
    <d v="2023-04-17T18:21:43"/>
    <s v="Failed"/>
    <s v="Salary expectation too high"/>
    <m/>
    <m/>
    <m/>
    <m/>
    <d v="2023-04-18T18:21:43"/>
    <m/>
    <n v="0"/>
    <m/>
    <m/>
    <m/>
    <m/>
    <s v="Candidate"/>
    <m/>
    <n v="16"/>
    <n v="0"/>
    <n v="4"/>
    <n v="17"/>
    <n v="0"/>
    <n v="0"/>
    <n v="1"/>
    <n v="1"/>
    <n v="0"/>
    <n v="0"/>
  </r>
  <r>
    <n v="2688"/>
    <s v="2688 | Finance"/>
    <s v="Finance"/>
    <s v="Finance - Senior"/>
    <s v="Fund Administrator"/>
    <s v="Finance-Fund Administrator"/>
    <x v="4"/>
    <d v="2023-07-30T17:11:38"/>
    <d v="2023-08-03T17:11:38"/>
    <d v="2023-08-04T17:11:38"/>
    <d v="2023-08-31T17:11:38"/>
    <s v="Yes"/>
    <d v="2023-08-13T17:11:38"/>
    <s v="Declined"/>
    <m/>
    <d v="2023-08-18T17:11:38"/>
    <s v="Declined"/>
    <m/>
    <m/>
    <d v="2023-08-17T17:11:38"/>
    <m/>
    <n v="0"/>
    <m/>
    <m/>
    <m/>
    <m/>
    <m/>
    <m/>
    <n v="18"/>
    <n v="0"/>
    <n v="5"/>
    <n v="27"/>
    <n v="0"/>
    <n v="0"/>
    <n v="4"/>
    <n v="4"/>
    <n v="0"/>
    <n v="0"/>
  </r>
  <r>
    <n v="2681"/>
    <s v="2681 | Finance"/>
    <s v="Finance"/>
    <s v="Finance - Senior"/>
    <s v="Fund Administrator"/>
    <s v="Finance-Fund Administrator"/>
    <x v="4"/>
    <d v="2023-08-01T17:11:38"/>
    <d v="2023-08-03T17:11:38"/>
    <d v="2023-08-04T17:11:38"/>
    <d v="2023-08-24T17:11:38"/>
    <s v="Yes"/>
    <d v="2023-08-12T17:11:38"/>
    <s v="Pending"/>
    <m/>
    <d v="2023-08-17T17:11:38"/>
    <s v="Pending"/>
    <m/>
    <m/>
    <d v="2023-08-14T17:11:38"/>
    <m/>
    <n v="0"/>
    <m/>
    <m/>
    <m/>
    <m/>
    <m/>
    <m/>
    <n v="12"/>
    <n v="0"/>
    <n v="3"/>
    <n v="20"/>
    <n v="0"/>
    <n v="0"/>
    <n v="2"/>
    <n v="2"/>
    <n v="0"/>
    <n v="0"/>
  </r>
  <r>
    <n v="2674"/>
    <s v="2674 | Finance"/>
    <s v="Finance"/>
    <s v="Finance - Senior"/>
    <s v="Fund Administrator"/>
    <s v="Finance-Fund Administrator"/>
    <x v="4"/>
    <d v="2022-02-09T03:23:10"/>
    <d v="2022-02-12T03:23:10"/>
    <d v="2022-02-16T03:23:10"/>
    <d v="2022-02-28T03:23:10"/>
    <s v="Yes"/>
    <d v="2022-03-02T03:23:10"/>
    <s v="Failed"/>
    <s v="Didn't pass technical test"/>
    <m/>
    <m/>
    <m/>
    <m/>
    <d v="2022-03-06T03:23:10"/>
    <m/>
    <n v="0"/>
    <m/>
    <m/>
    <m/>
    <m/>
    <s v="Candidate"/>
    <m/>
    <n v="2"/>
    <n v="0"/>
    <n v="7"/>
    <n v="12"/>
    <n v="0"/>
    <n v="0"/>
    <n v="4"/>
    <n v="3"/>
    <n v="0"/>
    <n v="0"/>
  </r>
  <r>
    <n v="2671"/>
    <s v="2671 | Finance"/>
    <s v="Finance"/>
    <s v="Finance - Senior"/>
    <s v="Fund Administrator"/>
    <s v="Finance-Fund Administrator"/>
    <x v="4"/>
    <d v="2022-02-13T03:23:10"/>
    <d v="2022-02-15T03:23:10"/>
    <d v="2022-02-16T03:23:10"/>
    <d v="2022-03-14T03:23:10"/>
    <s v="Yes"/>
    <d v="2022-02-18T03:23:10"/>
    <s v="Pending"/>
    <m/>
    <d v="2022-02-20T03:23:10"/>
    <s v="Pending"/>
    <m/>
    <m/>
    <d v="2022-02-19T03:23:10"/>
    <m/>
    <n v="0"/>
    <m/>
    <m/>
    <m/>
    <m/>
    <m/>
    <m/>
    <n v="24"/>
    <n v="0"/>
    <n v="3"/>
    <n v="26"/>
    <n v="0"/>
    <n v="0"/>
    <n v="1"/>
    <n v="2"/>
    <n v="0"/>
    <n v="0"/>
  </r>
  <r>
    <n v="2545"/>
    <s v="2545 | Finance"/>
    <s v="Finance"/>
    <s v="Finance - Senior"/>
    <s v="Fund Administrator"/>
    <s v="Finance-Fund Administrator"/>
    <x v="4"/>
    <d v="2023-06-27T11:30:00"/>
    <d v="2023-06-30T11:30:00"/>
    <d v="2023-07-05T11:30:00"/>
    <d v="2023-07-15T11:30:00"/>
    <s v="Yes"/>
    <d v="2023-07-20T11:30:00"/>
    <s v="Failed"/>
    <s v="Salary expectation too high"/>
    <m/>
    <m/>
    <m/>
    <m/>
    <m/>
    <m/>
    <n v="0"/>
    <m/>
    <m/>
    <m/>
    <m/>
    <s v="Candidate"/>
    <m/>
    <n v="5"/>
    <n v="0"/>
    <n v="8"/>
    <n v="10"/>
    <n v="0"/>
    <n v="0"/>
    <n v="0"/>
    <n v="3"/>
    <n v="0"/>
    <n v="0"/>
  </r>
  <r>
    <n v="2541"/>
    <s v="2541 | Finance"/>
    <s v="Finance"/>
    <s v="Finance - Senior"/>
    <s v="Fund Administrator"/>
    <s v="Finance-Fund Administrator"/>
    <x v="4"/>
    <d v="2023-06-30T11:30:00"/>
    <d v="2023-07-03T11:30:00"/>
    <d v="2023-07-05T11:30:00"/>
    <d v="2023-08-03T11:30:00"/>
    <s v="Yes"/>
    <d v="2023-07-21T11:30:00"/>
    <s v="Accepted"/>
    <m/>
    <d v="2023-07-25T11:30:00"/>
    <s v="Accepted"/>
    <d v="2023-07-23T11:30:00"/>
    <d v="2023-07-26T11:30:00"/>
    <d v="2023-07-24T11:30:00"/>
    <d v="2023-08-01T11:30:00"/>
    <n v="1"/>
    <d v="2023-08-04T11:30:00"/>
    <d v="2023-08-06T11:30:00"/>
    <d v="2023-08-07T11:30:00"/>
    <m/>
    <m/>
    <d v="2023-08-22T11:30:00"/>
    <n v="13"/>
    <n v="21"/>
    <n v="5"/>
    <n v="29"/>
    <n v="12"/>
    <n v="3"/>
    <n v="3"/>
    <n v="3"/>
    <n v="18"/>
    <n v="12"/>
  </r>
  <r>
    <n v="2479"/>
    <s v="2479 | Finance"/>
    <s v="Finance"/>
    <s v="Finance - Senior"/>
    <s v="Fund Administrator"/>
    <s v="Finance-Fund Administrator"/>
    <x v="4"/>
    <d v="2022-12-20T10:20:25"/>
    <d v="2022-12-23T10:20:25"/>
    <d v="2022-12-25T10:20:25"/>
    <d v="2023-01-18T10:20:25"/>
    <s v="Yes"/>
    <d v="2023-01-02T10:20:25"/>
    <s v="Declined"/>
    <m/>
    <d v="2023-01-08T10:20:25"/>
    <s v="Declined"/>
    <m/>
    <m/>
    <d v="2023-01-04T10:20:25"/>
    <m/>
    <n v="0"/>
    <m/>
    <m/>
    <m/>
    <m/>
    <m/>
    <m/>
    <n v="16"/>
    <n v="0"/>
    <n v="5"/>
    <n v="24"/>
    <n v="0"/>
    <n v="0"/>
    <n v="2"/>
    <n v="3"/>
    <n v="0"/>
    <n v="0"/>
  </r>
  <r>
    <n v="2471"/>
    <s v="2471 | Finance"/>
    <s v="Finance"/>
    <s v="Finance - Senior"/>
    <s v="Fund Administrator"/>
    <s v="Finance-Fund Administrator"/>
    <x v="4"/>
    <d v="2022-12-17T10:20:25"/>
    <d v="2022-12-20T10:20:25"/>
    <d v="2022-12-25T10:20:25"/>
    <d v="2023-01-17T10:20:25"/>
    <s v="Yes"/>
    <d v="2023-01-06T10:20:25"/>
    <s v="Accepted"/>
    <m/>
    <d v="2023-01-10T10:20:25"/>
    <s v="Accepted"/>
    <d v="2023-01-07T10:20:25"/>
    <d v="2023-01-08T10:20:25"/>
    <d v="2023-01-07T10:20:25"/>
    <d v="2023-01-17T10:20:25"/>
    <n v="1"/>
    <d v="2023-01-20T10:20:25"/>
    <d v="2023-01-23T10:20:25"/>
    <d v="2023-01-26T10:20:25"/>
    <m/>
    <m/>
    <d v="2023-02-16T10:20:25"/>
    <n v="11"/>
    <n v="14"/>
    <n v="8"/>
    <n v="23"/>
    <n v="18"/>
    <n v="3"/>
    <n v="1"/>
    <n v="3"/>
    <n v="27"/>
    <n v="18"/>
  </r>
  <r>
    <n v="2355"/>
    <s v="2355 | Finance"/>
    <s v="Finance"/>
    <s v="Finance - Senior"/>
    <s v="Fund Administrator"/>
    <s v="Finance-Fund Administrator"/>
    <x v="4"/>
    <d v="2023-04-10T12:37:54"/>
    <d v="2023-04-11T12:37:54"/>
    <d v="2023-04-16T12:37:54"/>
    <d v="2023-05-15T12:37:54"/>
    <s v="No"/>
    <m/>
    <m/>
    <m/>
    <m/>
    <m/>
    <m/>
    <m/>
    <m/>
    <m/>
    <n v="0"/>
    <m/>
    <m/>
    <m/>
    <m/>
    <m/>
    <m/>
    <n v="0"/>
    <n v="0"/>
    <n v="6"/>
    <n v="29"/>
    <n v="0"/>
    <n v="0"/>
    <n v="0"/>
    <n v="1"/>
    <n v="0"/>
    <n v="0"/>
  </r>
  <r>
    <n v="2354"/>
    <s v="2354 | Finance"/>
    <s v="Finance"/>
    <s v="Finance - Senior"/>
    <s v="Fund Administrator"/>
    <s v="Finance-Fund Administrator"/>
    <x v="4"/>
    <d v="2023-04-11T12:37:54"/>
    <d v="2023-04-15T12:37:54"/>
    <d v="2023-04-16T12:37:54"/>
    <d v="2023-04-22T12:37:54"/>
    <s v="Yes"/>
    <d v="2023-04-27T12:37:54"/>
    <s v="Failed"/>
    <s v="Position filled by another"/>
    <m/>
    <m/>
    <m/>
    <m/>
    <d v="2023-04-30T12:37:54"/>
    <m/>
    <n v="0"/>
    <m/>
    <m/>
    <m/>
    <m/>
    <s v="Candidate"/>
    <m/>
    <n v="5"/>
    <n v="0"/>
    <n v="5"/>
    <n v="6"/>
    <n v="0"/>
    <n v="0"/>
    <n v="3"/>
    <n v="4"/>
    <n v="0"/>
    <n v="0"/>
  </r>
  <r>
    <n v="2309"/>
    <s v="2309 | Finance"/>
    <s v="Finance"/>
    <s v="Finance - Senior"/>
    <s v="Fund Administrator"/>
    <s v="Finance-Fund Administrator"/>
    <x v="4"/>
    <d v="2023-06-22T01:56:26"/>
    <d v="2023-06-24T01:56:26"/>
    <d v="2023-06-28T01:56:26"/>
    <d v="2023-07-12T01:56:26"/>
    <s v="No"/>
    <m/>
    <m/>
    <m/>
    <m/>
    <m/>
    <m/>
    <m/>
    <m/>
    <m/>
    <n v="0"/>
    <m/>
    <m/>
    <m/>
    <m/>
    <m/>
    <m/>
    <n v="0"/>
    <n v="0"/>
    <n v="6"/>
    <n v="14"/>
    <n v="0"/>
    <n v="0"/>
    <n v="0"/>
    <n v="2"/>
    <n v="0"/>
    <n v="0"/>
  </r>
  <r>
    <n v="2283"/>
    <s v="2283 | Finance"/>
    <s v="Finance"/>
    <s v="Finance - Senior"/>
    <s v="Fund Administrator"/>
    <s v="Finance-Fund Administrator"/>
    <x v="4"/>
    <d v="2022-07-20T11:44:34"/>
    <d v="2022-07-22T11:44:34"/>
    <d v="2022-07-27T11:44:34"/>
    <d v="2022-08-09T11:44:34"/>
    <s v="Yes"/>
    <d v="2022-08-08T11:44:34"/>
    <s v="Accepted"/>
    <m/>
    <d v="2022-08-12T11:44:34"/>
    <s v="Accepted"/>
    <d v="2022-08-09T11:44:34"/>
    <d v="2022-08-12T11:44:34"/>
    <d v="2022-08-10T11:44:34"/>
    <d v="2022-08-20T11:44:34"/>
    <n v="1"/>
    <d v="2022-08-22T11:44:34"/>
    <d v="2022-08-23T11:44:34"/>
    <d v="2022-08-26T11:44:34"/>
    <m/>
    <m/>
    <d v="2022-09-14T11:44:34"/>
    <n v="1"/>
    <n v="16"/>
    <n v="7"/>
    <n v="13"/>
    <n v="14"/>
    <n v="2"/>
    <n v="2"/>
    <n v="2"/>
    <n v="23"/>
    <n v="14"/>
  </r>
  <r>
    <n v="2234"/>
    <s v="2234 | Finance"/>
    <s v="Finance"/>
    <s v="Finance - Senior"/>
    <s v="Fund Administrator"/>
    <s v="Finance-Fund Administrator"/>
    <x v="4"/>
    <d v="2023-04-18T23:01:36"/>
    <d v="2023-04-19T23:01:36"/>
    <d v="2023-04-20T23:01:36"/>
    <d v="2023-05-20T23:01:36"/>
    <s v="No"/>
    <m/>
    <m/>
    <m/>
    <m/>
    <m/>
    <m/>
    <m/>
    <m/>
    <m/>
    <n v="0"/>
    <m/>
    <m/>
    <m/>
    <m/>
    <m/>
    <m/>
    <n v="0"/>
    <n v="0"/>
    <n v="2"/>
    <n v="30"/>
    <n v="0"/>
    <n v="0"/>
    <n v="0"/>
    <n v="1"/>
    <n v="0"/>
    <n v="0"/>
  </r>
  <r>
    <n v="2224"/>
    <s v="2224 | Finance"/>
    <s v="Finance"/>
    <s v="Finance - Senior"/>
    <s v="Fund Administrator"/>
    <s v="Finance-Fund Administrator"/>
    <x v="4"/>
    <d v="2023-08-19T12:50:13"/>
    <d v="2023-08-22T12:50:13"/>
    <d v="2023-08-23T12:50:13"/>
    <d v="2023-09-18T12:50:13"/>
    <s v="Yes"/>
    <d v="2023-09-04T12:50:13"/>
    <s v="Failed"/>
    <s v="Other"/>
    <m/>
    <m/>
    <m/>
    <m/>
    <m/>
    <m/>
    <n v="0"/>
    <m/>
    <m/>
    <m/>
    <m/>
    <s v="Candidate"/>
    <m/>
    <n v="14"/>
    <n v="0"/>
    <n v="4"/>
    <n v="26"/>
    <n v="0"/>
    <n v="0"/>
    <n v="0"/>
    <n v="3"/>
    <n v="0"/>
    <n v="0"/>
  </r>
  <r>
    <n v="2171"/>
    <s v="2171 | Finance"/>
    <s v="Finance"/>
    <s v="Finance - Senior"/>
    <s v="Fund Administrator"/>
    <s v="Finance-Fund Administrator"/>
    <x v="4"/>
    <d v="2022-07-11T14:26:50"/>
    <d v="2022-07-15T14:26:50"/>
    <d v="2022-07-17T14:26:50"/>
    <d v="2022-08-04T14:26:50"/>
    <s v="Yes"/>
    <d v="2022-07-20T14:26:50"/>
    <s v="Failed"/>
    <s v="Salary expectation too high"/>
    <m/>
    <m/>
    <m/>
    <m/>
    <d v="2022-07-21T14:26:50"/>
    <m/>
    <n v="0"/>
    <m/>
    <m/>
    <m/>
    <m/>
    <s v="Company"/>
    <m/>
    <n v="15"/>
    <n v="0"/>
    <n v="6"/>
    <n v="18"/>
    <n v="0"/>
    <n v="0"/>
    <n v="1"/>
    <n v="4"/>
    <n v="0"/>
    <n v="0"/>
  </r>
  <r>
    <n v="2088"/>
    <s v="2088 | Finance"/>
    <s v="Finance"/>
    <s v="Finance - Senior"/>
    <s v="Fund Administrator"/>
    <s v="Finance-Fund Administrator"/>
    <x v="4"/>
    <d v="2022-09-30T21:05:46"/>
    <d v="2022-10-01T21:05:46"/>
    <d v="2022-10-07T21:05:46"/>
    <d v="2022-10-17T21:05:46"/>
    <s v="Yes"/>
    <d v="2022-10-21T21:05:46"/>
    <s v="Failed"/>
    <s v="Salary expectation too high"/>
    <m/>
    <m/>
    <m/>
    <m/>
    <d v="2022-10-23T21:05:46"/>
    <m/>
    <n v="0"/>
    <m/>
    <m/>
    <m/>
    <m/>
    <s v="Company"/>
    <m/>
    <n v="4"/>
    <n v="0"/>
    <n v="7"/>
    <n v="10"/>
    <n v="0"/>
    <n v="0"/>
    <n v="2"/>
    <n v="1"/>
    <n v="0"/>
    <n v="0"/>
  </r>
  <r>
    <n v="2023"/>
    <s v="2023 | Finance"/>
    <s v="Finance"/>
    <s v="Finance - Senior"/>
    <s v="Fund Administrator"/>
    <s v="Finance-Fund Administrator"/>
    <x v="4"/>
    <d v="2022-08-10T16:19:01"/>
    <d v="2022-08-11T16:19:01"/>
    <d v="2022-08-17T16:19:01"/>
    <d v="2022-09-16T16:19:01"/>
    <s v="Yes"/>
    <d v="2022-08-30T16:19:01"/>
    <s v="Failed"/>
    <s v="Didn't pass technical test"/>
    <m/>
    <m/>
    <m/>
    <m/>
    <m/>
    <m/>
    <n v="0"/>
    <m/>
    <m/>
    <m/>
    <m/>
    <s v="Company"/>
    <m/>
    <n v="17"/>
    <n v="0"/>
    <n v="7"/>
    <n v="30"/>
    <n v="0"/>
    <n v="0"/>
    <n v="0"/>
    <n v="1"/>
    <n v="0"/>
    <n v="0"/>
  </r>
  <r>
    <n v="2000"/>
    <s v="2000 | Finance"/>
    <s v="Finance"/>
    <s v="Finance - Senior"/>
    <s v="Fund Administrator"/>
    <s v="Finance-Fund Administrator"/>
    <x v="4"/>
    <d v="2023-03-30T15:41:39"/>
    <d v="2023-04-02T15:41:39"/>
    <d v="2023-04-05T15:41:39"/>
    <d v="2023-04-18T15:41:39"/>
    <s v="Yes"/>
    <d v="2023-04-12T15:41:39"/>
    <s v="Accepted"/>
    <m/>
    <d v="2023-04-17T15:41:39"/>
    <s v="Accepted"/>
    <d v="2023-04-13T15:41:39"/>
    <d v="2023-04-15T15:41:39"/>
    <d v="2023-04-15T15:41:39"/>
    <d v="2023-04-16T15:41:39"/>
    <n v="1"/>
    <d v="2023-04-19T15:41:39"/>
    <d v="2023-04-21T15:41:39"/>
    <d v="2023-04-23T15:41:39"/>
    <m/>
    <m/>
    <d v="2023-05-10T15:41:39"/>
    <n v="6"/>
    <n v="10"/>
    <n v="6"/>
    <n v="13"/>
    <n v="8"/>
    <n v="3"/>
    <n v="3"/>
    <n v="3"/>
    <n v="21"/>
    <n v="8"/>
  </r>
  <r>
    <n v="1998"/>
    <s v="1998 | Finance"/>
    <s v="Finance"/>
    <s v="Finance - Senior"/>
    <s v="Fund Administrator"/>
    <s v="Finance-Fund Administrator"/>
    <x v="4"/>
    <d v="2023-04-01T15:41:39"/>
    <d v="2023-04-03T15:41:39"/>
    <d v="2023-04-05T15:41:39"/>
    <d v="2023-05-04T15:41:39"/>
    <s v="Yes"/>
    <d v="2023-04-07T15:41:39"/>
    <s v="Failed"/>
    <s v="Salary expectation too high"/>
    <m/>
    <m/>
    <m/>
    <m/>
    <m/>
    <m/>
    <n v="0"/>
    <m/>
    <m/>
    <m/>
    <m/>
    <s v="Company"/>
    <m/>
    <n v="27"/>
    <n v="0"/>
    <n v="4"/>
    <n v="29"/>
    <n v="0"/>
    <n v="0"/>
    <n v="0"/>
    <n v="2"/>
    <n v="0"/>
    <n v="0"/>
  </r>
  <r>
    <n v="1997"/>
    <s v="1997 | Finance"/>
    <s v="Finance"/>
    <s v="Finance - Senior"/>
    <s v="Fund Administrator"/>
    <s v="Finance-Fund Administrator"/>
    <x v="4"/>
    <d v="2023-03-28T15:41:39"/>
    <d v="2023-04-01T15:41:39"/>
    <d v="2023-04-05T15:41:39"/>
    <d v="2023-04-13T15:41:39"/>
    <s v="No"/>
    <m/>
    <m/>
    <m/>
    <m/>
    <m/>
    <m/>
    <m/>
    <m/>
    <m/>
    <n v="0"/>
    <m/>
    <m/>
    <m/>
    <m/>
    <m/>
    <m/>
    <n v="0"/>
    <n v="0"/>
    <n v="8"/>
    <n v="8"/>
    <n v="0"/>
    <n v="0"/>
    <n v="0"/>
    <n v="4"/>
    <n v="0"/>
    <n v="0"/>
  </r>
  <r>
    <n v="1995"/>
    <s v="1995 | Finance"/>
    <s v="Finance"/>
    <s v="Finance - Senior"/>
    <s v="Fund Administrator"/>
    <s v="Finance-Fund Administrator"/>
    <x v="4"/>
    <d v="2023-04-02T15:41:39"/>
    <d v="2023-04-03T15:41:39"/>
    <d v="2023-04-05T15:41:39"/>
    <d v="2023-04-18T15:41:39"/>
    <s v="Yes"/>
    <d v="2023-04-21T15:41:39"/>
    <s v="Pending"/>
    <m/>
    <d v="2023-04-26T15:41:39"/>
    <s v="Pending"/>
    <m/>
    <m/>
    <d v="2023-04-22T15:41:39"/>
    <m/>
    <n v="0"/>
    <m/>
    <m/>
    <m/>
    <m/>
    <m/>
    <m/>
    <n v="3"/>
    <n v="0"/>
    <n v="3"/>
    <n v="13"/>
    <n v="0"/>
    <n v="0"/>
    <n v="1"/>
    <n v="1"/>
    <n v="0"/>
    <n v="0"/>
  </r>
  <r>
    <n v="1993"/>
    <s v="1993 | Finance"/>
    <s v="Finance"/>
    <s v="Finance - Senior"/>
    <s v="Fund Administrator"/>
    <s v="Finance-Fund Administrator"/>
    <x v="4"/>
    <d v="2023-03-29T15:41:39"/>
    <d v="2023-03-31T15:41:39"/>
    <d v="2023-04-05T15:41:39"/>
    <d v="2023-04-25T15:41:39"/>
    <s v="Yes"/>
    <d v="2023-04-14T15:41:39"/>
    <s v="Failed"/>
    <s v="Other"/>
    <m/>
    <m/>
    <m/>
    <m/>
    <d v="2023-04-17T15:41:39"/>
    <m/>
    <n v="0"/>
    <m/>
    <m/>
    <m/>
    <m/>
    <s v="Candidate"/>
    <m/>
    <n v="11"/>
    <n v="0"/>
    <n v="7"/>
    <n v="20"/>
    <n v="0"/>
    <n v="0"/>
    <n v="3"/>
    <n v="2"/>
    <n v="0"/>
    <n v="0"/>
  </r>
  <r>
    <n v="1870"/>
    <s v="1870 | Finance"/>
    <s v="Finance"/>
    <s v="Finance - Senior"/>
    <s v="Fund Administrator"/>
    <s v="Finance-Fund Administrator"/>
    <x v="4"/>
    <d v="2022-03-21T08:24:54"/>
    <d v="2022-03-24T08:24:54"/>
    <d v="2022-03-26T08:24:54"/>
    <d v="2022-04-09T08:24:54"/>
    <s v="Yes"/>
    <d v="2022-03-30T08:24:54"/>
    <s v="Failed"/>
    <s v="Didn't pass technical test"/>
    <m/>
    <m/>
    <m/>
    <m/>
    <d v="2022-04-03T08:24:54"/>
    <m/>
    <n v="0"/>
    <m/>
    <m/>
    <m/>
    <m/>
    <s v="Candidate"/>
    <m/>
    <n v="10"/>
    <n v="0"/>
    <n v="5"/>
    <n v="14"/>
    <n v="0"/>
    <n v="0"/>
    <n v="4"/>
    <n v="3"/>
    <n v="0"/>
    <n v="0"/>
  </r>
  <r>
    <n v="1866"/>
    <s v="1866 | Finance"/>
    <s v="Finance"/>
    <s v="Finance - Senior"/>
    <s v="Fund Administrator"/>
    <s v="Finance-Fund Administrator"/>
    <x v="4"/>
    <d v="2022-03-23T08:24:54"/>
    <d v="2022-03-24T08:24:54"/>
    <d v="2022-03-26T08:24:54"/>
    <d v="2022-04-21T08:24:54"/>
    <s v="Yes"/>
    <d v="2022-03-30T08:24:54"/>
    <s v="Accepted"/>
    <m/>
    <d v="2022-04-03T08:24:54"/>
    <s v="Accepted"/>
    <d v="2022-03-31T08:24:54"/>
    <d v="2022-04-02T08:24:54"/>
    <d v="2022-03-31T08:24:54"/>
    <d v="2022-04-09T08:24:54"/>
    <n v="1"/>
    <d v="2022-04-10T08:24:54"/>
    <d v="2022-04-11T08:24:54"/>
    <d v="2022-04-12T08:24:54"/>
    <m/>
    <m/>
    <d v="2022-05-04T08:24:54"/>
    <n v="22"/>
    <n v="7"/>
    <n v="3"/>
    <n v="26"/>
    <n v="10"/>
    <n v="1"/>
    <n v="1"/>
    <n v="1"/>
    <n v="24"/>
    <n v="10"/>
  </r>
  <r>
    <n v="1861"/>
    <s v="1861 | Finance"/>
    <s v="Finance"/>
    <s v="Finance - Senior"/>
    <s v="Fund Administrator"/>
    <s v="Finance-Fund Administrator"/>
    <x v="4"/>
    <d v="2022-03-19T08:24:54"/>
    <d v="2022-03-20T08:24:54"/>
    <d v="2022-03-26T08:24:54"/>
    <d v="2022-04-16T08:24:54"/>
    <s v="Yes"/>
    <d v="2022-03-30T08:24:54"/>
    <s v="Declined"/>
    <m/>
    <d v="2022-04-05T08:24:54"/>
    <s v="Declined"/>
    <m/>
    <m/>
    <d v="2022-04-01T08:24:54"/>
    <m/>
    <n v="0"/>
    <m/>
    <m/>
    <m/>
    <m/>
    <m/>
    <m/>
    <n v="17"/>
    <n v="0"/>
    <n v="7"/>
    <n v="21"/>
    <n v="0"/>
    <n v="0"/>
    <n v="2"/>
    <n v="1"/>
    <n v="0"/>
    <n v="0"/>
  </r>
  <r>
    <n v="1850"/>
    <s v="1850 | Finance"/>
    <s v="Finance"/>
    <s v="Finance - Senior"/>
    <s v="Fund Administrator"/>
    <s v="Finance-Fund Administrator"/>
    <x v="4"/>
    <d v="2022-02-20T23:17:04"/>
    <d v="2022-02-21T23:17:04"/>
    <d v="2022-02-23T23:17:04"/>
    <d v="2022-03-06T23:17:04"/>
    <s v="Yes"/>
    <d v="2022-03-11T23:17:04"/>
    <s v="Failed"/>
    <s v="Other"/>
    <m/>
    <m/>
    <m/>
    <m/>
    <m/>
    <m/>
    <n v="0"/>
    <m/>
    <m/>
    <m/>
    <m/>
    <s v="Candidate"/>
    <m/>
    <n v="5"/>
    <n v="0"/>
    <n v="3"/>
    <n v="11"/>
    <n v="0"/>
    <n v="0"/>
    <n v="0"/>
    <n v="1"/>
    <n v="0"/>
    <n v="0"/>
  </r>
  <r>
    <n v="1848"/>
    <s v="1848 | Finance"/>
    <s v="Finance"/>
    <s v="Finance - Senior"/>
    <s v="Fund Administrator"/>
    <s v="Finance-Fund Administrator"/>
    <x v="4"/>
    <d v="2022-02-14T23:17:04"/>
    <d v="2022-02-17T23:17:04"/>
    <d v="2022-02-23T23:17:04"/>
    <d v="2022-03-07T23:17:04"/>
    <s v="Yes"/>
    <d v="2022-03-07T23:17:04"/>
    <s v="Failed"/>
    <s v="Not a culture fit"/>
    <m/>
    <m/>
    <m/>
    <m/>
    <m/>
    <m/>
    <n v="0"/>
    <m/>
    <m/>
    <m/>
    <m/>
    <s v="Company"/>
    <m/>
    <n v="0"/>
    <n v="0"/>
    <n v="9"/>
    <n v="12"/>
    <n v="0"/>
    <n v="0"/>
    <n v="0"/>
    <n v="3"/>
    <n v="0"/>
    <n v="0"/>
  </r>
  <r>
    <n v="1844"/>
    <s v="1844 | Finance"/>
    <s v="Finance"/>
    <s v="Finance - Senior"/>
    <s v="Fund Administrator"/>
    <s v="Finance-Fund Administrator"/>
    <x v="4"/>
    <d v="2022-02-20T23:17:04"/>
    <d v="2022-02-22T23:17:04"/>
    <d v="2022-02-23T23:17:04"/>
    <d v="2022-03-08T23:17:04"/>
    <s v="Yes"/>
    <d v="2022-02-28T23:17:04"/>
    <s v="Accepted"/>
    <m/>
    <d v="2022-03-03T23:17:04"/>
    <s v="Accepted"/>
    <d v="2022-03-02T23:17:04"/>
    <d v="2022-03-05T23:17:04"/>
    <d v="2022-03-02T23:17:04"/>
    <d v="2022-03-05T23:17:04"/>
    <n v="1"/>
    <d v="2022-03-07T23:17:04"/>
    <d v="2022-03-08T23:17:04"/>
    <d v="2022-03-09T23:17:04"/>
    <m/>
    <m/>
    <d v="2022-03-26T23:17:04"/>
    <n v="8"/>
    <n v="10"/>
    <n v="3"/>
    <n v="13"/>
    <n v="4"/>
    <n v="2"/>
    <n v="2"/>
    <n v="2"/>
    <n v="19"/>
    <n v="4"/>
  </r>
  <r>
    <n v="1760"/>
    <s v="1760 | Finance"/>
    <s v="Finance"/>
    <s v="Finance - Senior"/>
    <s v="Fund Administrator"/>
    <s v="Finance-Fund Administrator"/>
    <x v="4"/>
    <d v="2022-05-28T15:29:59"/>
    <d v="2022-05-31T15:29:59"/>
    <d v="2022-06-06T15:29:59"/>
    <d v="2022-06-27T15:29:59"/>
    <s v="Yes"/>
    <d v="2022-06-22T15:29:59"/>
    <s v="Failed"/>
    <s v="Other"/>
    <m/>
    <m/>
    <m/>
    <m/>
    <d v="2022-06-26T15:29:59"/>
    <m/>
    <n v="0"/>
    <m/>
    <m/>
    <m/>
    <m/>
    <s v="Company"/>
    <m/>
    <n v="5"/>
    <n v="0"/>
    <n v="9"/>
    <n v="21"/>
    <n v="0"/>
    <n v="0"/>
    <n v="4"/>
    <n v="3"/>
    <n v="0"/>
    <n v="0"/>
  </r>
  <r>
    <n v="1756"/>
    <s v="1756 | Finance"/>
    <s v="Finance"/>
    <s v="Finance - Senior"/>
    <s v="Fund Administrator"/>
    <s v="Finance-Fund Administrator"/>
    <x v="4"/>
    <d v="2022-05-28T15:29:59"/>
    <d v="2022-06-01T15:29:59"/>
    <d v="2022-06-06T15:29:59"/>
    <d v="2022-07-06T15:29:59"/>
    <s v="Yes"/>
    <d v="2022-06-11T15:29:59"/>
    <s v="Failed"/>
    <s v="Didn't pass technical test"/>
    <m/>
    <m/>
    <m/>
    <m/>
    <m/>
    <m/>
    <n v="0"/>
    <m/>
    <m/>
    <m/>
    <m/>
    <s v="Company"/>
    <m/>
    <n v="25"/>
    <n v="0"/>
    <n v="9"/>
    <n v="30"/>
    <n v="0"/>
    <n v="0"/>
    <n v="0"/>
    <n v="4"/>
    <n v="0"/>
    <n v="0"/>
  </r>
  <r>
    <n v="1740"/>
    <s v="1740 | Finance"/>
    <s v="Finance"/>
    <s v="Finance - Senior"/>
    <s v="Fund Administrator"/>
    <s v="Finance-Fund Administrator"/>
    <x v="4"/>
    <d v="2022-01-03T15:13:53"/>
    <d v="2022-01-04T15:13:53"/>
    <d v="2022-01-07T15:13:53"/>
    <d v="2022-01-13T15:13:53"/>
    <s v="Yes"/>
    <d v="2022-01-20T15:13:53"/>
    <s v="Accepted"/>
    <m/>
    <d v="2022-01-27T15:13:53"/>
    <s v="Accepted"/>
    <d v="2022-01-21T15:13:53"/>
    <d v="2022-01-25T15:13:53"/>
    <d v="2022-01-24T15:13:53"/>
    <d v="2022-01-25T15:13:53"/>
    <n v="1"/>
    <d v="2022-01-29T15:13:53"/>
    <d v="2022-01-31T15:13:53"/>
    <d v="2022-02-02T15:13:53"/>
    <m/>
    <m/>
    <d v="2022-02-24T15:13:53"/>
    <n v="7"/>
    <n v="18"/>
    <n v="4"/>
    <n v="6"/>
    <n v="8"/>
    <n v="4"/>
    <n v="4"/>
    <n v="1"/>
    <n v="26"/>
    <n v="8"/>
  </r>
  <r>
    <n v="1737"/>
    <s v="1737 | Finance"/>
    <s v="Finance"/>
    <s v="Finance - Senior"/>
    <s v="Fund Administrator"/>
    <s v="Finance-Fund Administrator"/>
    <x v="4"/>
    <d v="2022-01-03T15:13:53"/>
    <d v="2022-01-05T15:13:53"/>
    <d v="2022-01-07T15:13:53"/>
    <d v="2022-02-01T15:13:53"/>
    <s v="Yes"/>
    <d v="2022-01-12T15:13:53"/>
    <s v="Failed"/>
    <s v="Not a culture fit"/>
    <m/>
    <m/>
    <m/>
    <m/>
    <d v="2022-01-14T15:13:53"/>
    <m/>
    <n v="0"/>
    <m/>
    <m/>
    <m/>
    <m/>
    <s v="Company"/>
    <m/>
    <n v="20"/>
    <n v="0"/>
    <n v="4"/>
    <n v="25"/>
    <n v="0"/>
    <n v="0"/>
    <n v="2"/>
    <n v="2"/>
    <n v="0"/>
    <n v="0"/>
  </r>
  <r>
    <n v="1736"/>
    <s v="1736 | Finance"/>
    <s v="Finance"/>
    <s v="Finance - Senior"/>
    <s v="Fund Administrator"/>
    <s v="Finance-Fund Administrator"/>
    <x v="4"/>
    <d v="2021-12-31T15:13:53"/>
    <d v="2022-01-03T15:13:53"/>
    <d v="2022-01-07T15:13:53"/>
    <d v="2022-01-12T15:13:53"/>
    <s v="Yes"/>
    <d v="2022-01-18T15:13:53"/>
    <s v="Declined"/>
    <m/>
    <d v="2022-01-24T15:13:53"/>
    <s v="Declined"/>
    <m/>
    <m/>
    <d v="2022-01-22T15:13:53"/>
    <m/>
    <n v="0"/>
    <m/>
    <m/>
    <m/>
    <m/>
    <m/>
    <m/>
    <n v="6"/>
    <n v="0"/>
    <n v="7"/>
    <n v="5"/>
    <n v="0"/>
    <n v="0"/>
    <n v="4"/>
    <n v="3"/>
    <n v="0"/>
    <n v="0"/>
  </r>
  <r>
    <n v="1735"/>
    <s v="1735 | Finance"/>
    <s v="Finance"/>
    <s v="Finance - Senior"/>
    <s v="Fund Administrator"/>
    <s v="Finance-Fund Administrator"/>
    <x v="4"/>
    <d v="2022-01-01T15:13:53"/>
    <d v="2022-01-03T15:13:53"/>
    <d v="2022-01-07T15:13:53"/>
    <d v="2022-01-18T15:13:53"/>
    <s v="Yes"/>
    <d v="2022-01-13T15:13:53"/>
    <s v="Declined"/>
    <m/>
    <d v="2022-01-18T15:13:53"/>
    <s v="Declined"/>
    <m/>
    <m/>
    <d v="2022-01-16T15:13:53"/>
    <m/>
    <n v="0"/>
    <m/>
    <m/>
    <m/>
    <m/>
    <m/>
    <m/>
    <n v="5"/>
    <n v="0"/>
    <n v="6"/>
    <n v="11"/>
    <n v="0"/>
    <n v="0"/>
    <n v="3"/>
    <n v="2"/>
    <n v="0"/>
    <n v="0"/>
  </r>
  <r>
    <n v="1708"/>
    <s v="1708 | Finance"/>
    <s v="Finance"/>
    <s v="Finance - Senior"/>
    <s v="Fund Administrator"/>
    <s v="Finance-Fund Administrator"/>
    <x v="4"/>
    <d v="2023-03-03T18:01:56"/>
    <d v="2023-03-07T18:01:56"/>
    <d v="2023-03-09T18:01:56"/>
    <d v="2023-04-03T18:01:56"/>
    <s v="Yes"/>
    <d v="2023-03-13T18:01:56"/>
    <s v="Declined"/>
    <m/>
    <d v="2023-03-18T18:01:56"/>
    <s v="Declined"/>
    <m/>
    <m/>
    <d v="2023-03-14T18:01:56"/>
    <m/>
    <n v="0"/>
    <m/>
    <m/>
    <m/>
    <m/>
    <m/>
    <m/>
    <n v="21"/>
    <n v="0"/>
    <n v="6"/>
    <n v="25"/>
    <n v="0"/>
    <n v="0"/>
    <n v="1"/>
    <n v="4"/>
    <n v="0"/>
    <n v="0"/>
  </r>
  <r>
    <n v="1703"/>
    <s v="1703 | Finance"/>
    <s v="Finance"/>
    <s v="Finance - Senior"/>
    <s v="Fund Administrator"/>
    <s v="Finance-Fund Administrator"/>
    <x v="4"/>
    <d v="2023-03-03T18:01:56"/>
    <d v="2023-03-07T18:01:56"/>
    <d v="2023-03-09T18:01:56"/>
    <d v="2023-03-17T18:01:56"/>
    <s v="Yes"/>
    <d v="2023-03-19T18:01:56"/>
    <s v="Declined"/>
    <m/>
    <d v="2023-03-25T18:01:56"/>
    <s v="Declined"/>
    <m/>
    <m/>
    <d v="2023-03-21T18:01:56"/>
    <m/>
    <n v="0"/>
    <m/>
    <m/>
    <m/>
    <m/>
    <m/>
    <m/>
    <n v="2"/>
    <n v="0"/>
    <n v="6"/>
    <n v="8"/>
    <n v="0"/>
    <n v="0"/>
    <n v="2"/>
    <n v="4"/>
    <n v="0"/>
    <n v="0"/>
  </r>
  <r>
    <n v="1701"/>
    <s v="1701 | Finance"/>
    <s v="Finance"/>
    <s v="Finance - Senior"/>
    <s v="Fund Administrator"/>
    <s v="Finance-Fund Administrator"/>
    <x v="4"/>
    <d v="2023-02-28T18:01:56"/>
    <d v="2023-03-03T18:01:56"/>
    <d v="2023-03-09T18:01:56"/>
    <d v="2023-04-02T18:01:56"/>
    <s v="Yes"/>
    <d v="2023-03-27T18:01:56"/>
    <s v="Declined"/>
    <m/>
    <d v="2023-03-31T18:01:56"/>
    <s v="Declined"/>
    <m/>
    <m/>
    <d v="2023-03-28T18:01:56"/>
    <m/>
    <n v="0"/>
    <m/>
    <m/>
    <m/>
    <m/>
    <m/>
    <m/>
    <n v="6"/>
    <n v="0"/>
    <n v="9"/>
    <n v="24"/>
    <n v="0"/>
    <n v="0"/>
    <n v="1"/>
    <n v="3"/>
    <n v="0"/>
    <n v="0"/>
  </r>
  <r>
    <n v="1678"/>
    <s v="1678 | Finance"/>
    <s v="Finance"/>
    <s v="Finance - Senior"/>
    <s v="Fund Administrator"/>
    <s v="Finance-Fund Administrator"/>
    <x v="4"/>
    <d v="2022-11-04T03:27:45"/>
    <d v="2022-11-07T03:27:45"/>
    <d v="2022-11-12T03:27:45"/>
    <d v="2022-11-21T03:27:45"/>
    <s v="Yes"/>
    <d v="2022-11-19T03:27:45"/>
    <s v="Failed"/>
    <s v="Salary expectation too high"/>
    <m/>
    <m/>
    <m/>
    <m/>
    <m/>
    <m/>
    <n v="0"/>
    <m/>
    <m/>
    <m/>
    <m/>
    <s v="Candidate"/>
    <m/>
    <n v="2"/>
    <n v="0"/>
    <n v="8"/>
    <n v="9"/>
    <n v="0"/>
    <n v="0"/>
    <n v="0"/>
    <n v="3"/>
    <n v="0"/>
    <n v="0"/>
  </r>
  <r>
    <n v="1675"/>
    <s v="1675 | Finance"/>
    <s v="Finance"/>
    <s v="Finance - Senior"/>
    <s v="Fund Administrator"/>
    <s v="Finance-Fund Administrator"/>
    <x v="4"/>
    <d v="2022-11-08T03:27:45"/>
    <d v="2022-11-09T03:27:45"/>
    <d v="2022-11-12T03:27:45"/>
    <d v="2022-11-17T03:27:45"/>
    <s v="No"/>
    <m/>
    <m/>
    <m/>
    <m/>
    <m/>
    <m/>
    <m/>
    <m/>
    <m/>
    <n v="0"/>
    <m/>
    <m/>
    <m/>
    <m/>
    <m/>
    <m/>
    <n v="0"/>
    <n v="0"/>
    <n v="4"/>
    <n v="5"/>
    <n v="0"/>
    <n v="0"/>
    <n v="0"/>
    <n v="1"/>
    <n v="0"/>
    <n v="0"/>
  </r>
  <r>
    <n v="1638"/>
    <s v="1638 | Finance"/>
    <s v="Finance"/>
    <s v="Finance - Senior"/>
    <s v="Fund Administrator"/>
    <s v="Finance-Fund Administrator"/>
    <x v="4"/>
    <d v="2023-09-03T07:41:24"/>
    <d v="2023-09-05T07:41:24"/>
    <d v="2023-09-09T07:41:24"/>
    <d v="2023-09-24T07:41:24"/>
    <s v="Yes"/>
    <d v="2023-09-18T07:41:24"/>
    <s v="Pending"/>
    <m/>
    <d v="2023-09-20T07:41:24"/>
    <s v="Pending"/>
    <m/>
    <m/>
    <d v="2023-09-19T07:41:24"/>
    <m/>
    <n v="0"/>
    <m/>
    <m/>
    <m/>
    <m/>
    <m/>
    <m/>
    <n v="6"/>
    <n v="0"/>
    <n v="6"/>
    <n v="15"/>
    <n v="0"/>
    <n v="0"/>
    <n v="1"/>
    <n v="2"/>
    <n v="0"/>
    <n v="0"/>
  </r>
  <r>
    <n v="1636"/>
    <s v="1636 | Finance"/>
    <s v="Finance"/>
    <s v="Finance - Senior"/>
    <s v="Fund Administrator"/>
    <s v="Finance-Fund Administrator"/>
    <x v="4"/>
    <d v="2023-09-07T07:41:24"/>
    <d v="2023-09-08T07:41:24"/>
    <d v="2023-09-09T07:41:24"/>
    <d v="2023-09-15T07:41:24"/>
    <s v="Yes"/>
    <d v="2023-09-14T07:41:24"/>
    <s v="Failed"/>
    <s v="Other"/>
    <m/>
    <m/>
    <m/>
    <m/>
    <d v="2023-09-16T07:41:24"/>
    <m/>
    <n v="0"/>
    <m/>
    <m/>
    <m/>
    <m/>
    <s v="Candidate"/>
    <m/>
    <n v="1"/>
    <n v="0"/>
    <n v="2"/>
    <n v="6"/>
    <n v="0"/>
    <n v="0"/>
    <n v="2"/>
    <n v="1"/>
    <n v="0"/>
    <n v="0"/>
  </r>
  <r>
    <n v="1633"/>
    <s v="1633 | Finance"/>
    <s v="Finance"/>
    <s v="Finance - Senior"/>
    <s v="Fund Administrator"/>
    <s v="Finance-Fund Administrator"/>
    <x v="4"/>
    <d v="2023-09-07T07:41:24"/>
    <d v="2023-09-08T07:41:24"/>
    <d v="2023-09-09T07:41:24"/>
    <d v="2023-09-14T07:41:24"/>
    <s v="Yes"/>
    <d v="2023-09-12T07:41:24"/>
    <s v="Failed"/>
    <s v="Position filled by another"/>
    <m/>
    <m/>
    <m/>
    <m/>
    <m/>
    <m/>
    <n v="0"/>
    <m/>
    <m/>
    <m/>
    <m/>
    <s v="Company"/>
    <m/>
    <n v="2"/>
    <n v="0"/>
    <n v="2"/>
    <n v="5"/>
    <n v="0"/>
    <n v="0"/>
    <n v="0"/>
    <n v="1"/>
    <n v="0"/>
    <n v="0"/>
  </r>
  <r>
    <n v="1567"/>
    <s v="1567 | Finance"/>
    <s v="Finance"/>
    <s v="Finance - Senior"/>
    <s v="Fund Administrator"/>
    <s v="Finance-Fund Administrator"/>
    <x v="4"/>
    <d v="2022-03-18T11:46:18"/>
    <d v="2022-03-20T11:46:18"/>
    <d v="2022-03-25T11:46:18"/>
    <d v="2022-03-30T11:46:18"/>
    <s v="Yes"/>
    <d v="2022-04-09T11:46:18"/>
    <s v="Accepted"/>
    <m/>
    <d v="2022-04-12T11:46:18"/>
    <s v="Accepted"/>
    <d v="2022-04-10T11:46:18"/>
    <d v="2022-04-12T11:46:18"/>
    <d v="2022-04-11T11:46:18"/>
    <d v="2022-04-19T11:46:18"/>
    <n v="1"/>
    <d v="2022-04-22T11:46:18"/>
    <d v="2022-04-25T11:46:18"/>
    <d v="2022-04-27T11:46:18"/>
    <m/>
    <m/>
    <d v="2022-05-06T11:46:18"/>
    <n v="10"/>
    <n v="18"/>
    <n v="7"/>
    <n v="5"/>
    <n v="15"/>
    <n v="3"/>
    <n v="2"/>
    <n v="2"/>
    <n v="14"/>
    <n v="15"/>
  </r>
  <r>
    <n v="1564"/>
    <s v="1564 | Finance"/>
    <s v="Finance"/>
    <s v="Finance - Senior"/>
    <s v="Fund Administrator"/>
    <s v="Finance-Fund Administrator"/>
    <x v="4"/>
    <d v="2022-03-15T11:46:18"/>
    <d v="2022-03-19T11:46:18"/>
    <d v="2022-03-25T11:46:18"/>
    <d v="2022-04-19T11:46:18"/>
    <s v="No"/>
    <m/>
    <m/>
    <m/>
    <m/>
    <m/>
    <m/>
    <m/>
    <m/>
    <m/>
    <n v="0"/>
    <m/>
    <m/>
    <m/>
    <m/>
    <m/>
    <m/>
    <n v="0"/>
    <n v="0"/>
    <n v="10"/>
    <n v="25"/>
    <n v="0"/>
    <n v="0"/>
    <n v="0"/>
    <n v="4"/>
    <n v="0"/>
    <n v="0"/>
  </r>
  <r>
    <n v="1562"/>
    <s v="1562 | Finance"/>
    <s v="Finance"/>
    <s v="Finance - Senior"/>
    <s v="Fund Administrator"/>
    <s v="Finance-Fund Administrator"/>
    <x v="4"/>
    <d v="2022-03-18T11:46:18"/>
    <d v="2022-03-22T11:46:18"/>
    <d v="2022-03-25T11:46:18"/>
    <d v="2022-04-10T11:46:18"/>
    <s v="Yes"/>
    <d v="2022-03-30T11:46:18"/>
    <s v="Accepted"/>
    <m/>
    <d v="2022-04-03T11:46:18"/>
    <s v="Accepted"/>
    <d v="2022-03-31T11:46:18"/>
    <d v="2022-04-03T11:46:18"/>
    <d v="2022-04-01T11:46:18"/>
    <d v="2022-04-07T11:46:18"/>
    <n v="1"/>
    <d v="2022-04-10T11:46:18"/>
    <d v="2022-04-12T11:46:18"/>
    <d v="2022-04-13T11:46:18"/>
    <m/>
    <m/>
    <d v="2022-04-24T11:46:18"/>
    <n v="11"/>
    <n v="9"/>
    <n v="7"/>
    <n v="16"/>
    <n v="10"/>
    <n v="3"/>
    <n v="2"/>
    <n v="4"/>
    <n v="14"/>
    <n v="10"/>
  </r>
  <r>
    <n v="1549"/>
    <s v="1549 | Finance"/>
    <s v="Finance"/>
    <s v="Finance - Senior"/>
    <s v="Fund Administrator"/>
    <s v="Finance-Fund Administrator"/>
    <x v="4"/>
    <d v="2023-05-25T20:23:44"/>
    <d v="2023-05-29T20:23:44"/>
    <d v="2023-06-02T20:23:44"/>
    <d v="2023-06-26T20:23:44"/>
    <s v="Yes"/>
    <d v="2023-06-11T20:23:44"/>
    <s v="Failed"/>
    <s v="Didn't pass technical test"/>
    <m/>
    <m/>
    <m/>
    <m/>
    <m/>
    <m/>
    <n v="0"/>
    <m/>
    <m/>
    <m/>
    <m/>
    <s v="Candidate"/>
    <m/>
    <n v="15"/>
    <n v="0"/>
    <n v="8"/>
    <n v="24"/>
    <n v="0"/>
    <n v="0"/>
    <n v="0"/>
    <n v="4"/>
    <n v="0"/>
    <n v="0"/>
  </r>
  <r>
    <n v="1542"/>
    <s v="1542 | Finance"/>
    <s v="Finance"/>
    <s v="Finance - Senior"/>
    <s v="Fund Administrator"/>
    <s v="Finance-Fund Administrator"/>
    <x v="4"/>
    <d v="2023-05-23T20:23:44"/>
    <d v="2023-05-27T20:23:44"/>
    <d v="2023-06-02T20:23:44"/>
    <d v="2023-06-30T20:23:44"/>
    <s v="Yes"/>
    <d v="2023-06-17T20:23:44"/>
    <s v="Failed"/>
    <s v="Other"/>
    <m/>
    <m/>
    <m/>
    <m/>
    <d v="2023-06-20T20:23:44"/>
    <m/>
    <n v="0"/>
    <m/>
    <m/>
    <m/>
    <m/>
    <s v="Candidate"/>
    <m/>
    <n v="13"/>
    <n v="0"/>
    <n v="10"/>
    <n v="28"/>
    <n v="0"/>
    <n v="0"/>
    <n v="3"/>
    <n v="4"/>
    <n v="0"/>
    <n v="0"/>
  </r>
  <r>
    <n v="1526"/>
    <s v="1526 | Finance"/>
    <s v="Finance"/>
    <s v="Finance - Senior"/>
    <s v="Fund Administrator"/>
    <s v="Finance-Fund Administrator"/>
    <x v="4"/>
    <d v="2023-01-02T00:36:18"/>
    <d v="2023-01-05T00:36:18"/>
    <d v="2023-01-07T00:36:18"/>
    <d v="2023-01-14T00:36:18"/>
    <s v="Yes"/>
    <d v="2023-01-14T00:36:18"/>
    <s v="Declined"/>
    <m/>
    <d v="2023-01-19T00:36:18"/>
    <s v="Declined"/>
    <m/>
    <m/>
    <d v="2023-01-15T00:36:18"/>
    <m/>
    <n v="0"/>
    <m/>
    <m/>
    <m/>
    <m/>
    <m/>
    <m/>
    <n v="0"/>
    <n v="0"/>
    <n v="5"/>
    <n v="7"/>
    <n v="0"/>
    <n v="0"/>
    <n v="1"/>
    <n v="3"/>
    <n v="0"/>
    <n v="0"/>
  </r>
  <r>
    <n v="1521"/>
    <s v="1521 | Finance"/>
    <s v="Finance"/>
    <s v="Finance - Senior"/>
    <s v="Fund Administrator"/>
    <s v="Finance-Fund Administrator"/>
    <x v="4"/>
    <d v="2022-12-30T00:36:18"/>
    <d v="2023-01-01T00:36:18"/>
    <d v="2023-01-07T00:36:18"/>
    <d v="2023-01-22T00:36:18"/>
    <s v="Yes"/>
    <d v="2023-01-10T00:36:18"/>
    <s v="Failed"/>
    <s v="Position filled by another"/>
    <m/>
    <m/>
    <m/>
    <m/>
    <m/>
    <m/>
    <n v="0"/>
    <m/>
    <m/>
    <m/>
    <m/>
    <s v="Company"/>
    <m/>
    <n v="12"/>
    <n v="0"/>
    <n v="8"/>
    <n v="15"/>
    <n v="0"/>
    <n v="0"/>
    <n v="0"/>
    <n v="2"/>
    <n v="0"/>
    <n v="0"/>
  </r>
  <r>
    <n v="1517"/>
    <s v="1517 | Finance"/>
    <s v="Finance"/>
    <s v="Finance - Senior"/>
    <s v="Fund Administrator"/>
    <s v="Finance-Fund Administrator"/>
    <x v="4"/>
    <d v="2022-12-27T05:00:38"/>
    <d v="2022-12-30T05:00:38"/>
    <d v="2023-01-01T05:00:38"/>
    <d v="2023-01-29T05:00:38"/>
    <s v="Yes"/>
    <d v="2023-01-06T05:00:38"/>
    <s v="Accepted"/>
    <m/>
    <d v="2023-01-12T05:00:38"/>
    <s v="Accepted"/>
    <d v="2023-01-07T05:00:38"/>
    <d v="2023-01-10T05:00:38"/>
    <d v="2023-01-08T05:00:38"/>
    <d v="2023-01-09T05:00:38"/>
    <n v="1"/>
    <d v="2023-01-12T05:00:38"/>
    <d v="2023-01-15T05:00:38"/>
    <d v="2023-01-16T05:00:38"/>
    <m/>
    <m/>
    <d v="2023-01-31T05:00:38"/>
    <n v="23"/>
    <n v="9"/>
    <n v="5"/>
    <n v="28"/>
    <n v="6"/>
    <n v="3"/>
    <n v="2"/>
    <n v="3"/>
    <n v="19"/>
    <n v="6"/>
  </r>
  <r>
    <n v="1400"/>
    <s v="1400 | Finance"/>
    <s v="Finance"/>
    <s v="Finance - Senior"/>
    <s v="Fund Administrator"/>
    <s v="Finance-Fund Administrator"/>
    <x v="4"/>
    <d v="2022-08-14T08:38:11"/>
    <d v="2022-08-17T08:38:11"/>
    <d v="2022-08-23T08:38:11"/>
    <d v="2022-09-15T08:38:11"/>
    <s v="Yes"/>
    <d v="2022-09-02T08:38:11"/>
    <s v="Declined"/>
    <m/>
    <d v="2022-09-09T08:38:11"/>
    <s v="Declined"/>
    <m/>
    <m/>
    <d v="2022-09-05T08:38:11"/>
    <m/>
    <n v="0"/>
    <m/>
    <m/>
    <m/>
    <m/>
    <m/>
    <m/>
    <n v="13"/>
    <n v="0"/>
    <n v="9"/>
    <n v="23"/>
    <n v="0"/>
    <n v="0"/>
    <n v="3"/>
    <n v="3"/>
    <n v="0"/>
    <n v="0"/>
  </r>
  <r>
    <n v="1396"/>
    <s v="1396 | Finance"/>
    <s v="Finance"/>
    <s v="Finance - Senior"/>
    <s v="Fund Administrator"/>
    <s v="Finance-Fund Administrator"/>
    <x v="4"/>
    <d v="2022-08-16T08:38:11"/>
    <d v="2022-08-17T08:38:11"/>
    <d v="2022-08-23T08:38:11"/>
    <d v="2022-09-14T08:38:11"/>
    <s v="No"/>
    <m/>
    <m/>
    <m/>
    <m/>
    <m/>
    <m/>
    <m/>
    <m/>
    <m/>
    <n v="0"/>
    <m/>
    <m/>
    <m/>
    <m/>
    <m/>
    <m/>
    <n v="0"/>
    <n v="0"/>
    <n v="7"/>
    <n v="22"/>
    <n v="0"/>
    <n v="0"/>
    <n v="0"/>
    <n v="1"/>
    <n v="0"/>
    <n v="0"/>
  </r>
  <r>
    <n v="1340"/>
    <s v="1340 | Finance"/>
    <s v="Finance"/>
    <s v="Finance - Senior"/>
    <s v="Fund Administrator"/>
    <s v="Finance-Fund Administrator"/>
    <x v="4"/>
    <d v="2023-08-27T16:35:04"/>
    <d v="2023-08-31T16:35:04"/>
    <d v="2023-09-05T16:35:04"/>
    <d v="2023-09-14T16:35:04"/>
    <s v="No"/>
    <m/>
    <m/>
    <m/>
    <m/>
    <m/>
    <m/>
    <m/>
    <m/>
    <m/>
    <n v="0"/>
    <m/>
    <m/>
    <m/>
    <m/>
    <m/>
    <m/>
    <n v="0"/>
    <n v="0"/>
    <n v="9"/>
    <n v="9"/>
    <n v="0"/>
    <n v="0"/>
    <n v="0"/>
    <n v="4"/>
    <n v="0"/>
    <n v="0"/>
  </r>
  <r>
    <n v="1337"/>
    <s v="1337 | Finance"/>
    <s v="Finance"/>
    <s v="Finance - Senior"/>
    <s v="Fund Administrator"/>
    <s v="Finance-Fund Administrator"/>
    <x v="4"/>
    <d v="2023-08-29T16:35:04"/>
    <d v="2023-08-31T16:35:04"/>
    <d v="2023-09-05T16:35:04"/>
    <d v="2023-09-22T16:35:04"/>
    <s v="Yes"/>
    <d v="2023-09-21T16:35:04"/>
    <s v="Failed"/>
    <s v="Not a culture fit"/>
    <m/>
    <m/>
    <m/>
    <m/>
    <m/>
    <m/>
    <n v="0"/>
    <m/>
    <m/>
    <m/>
    <m/>
    <s v="Candidate"/>
    <m/>
    <n v="1"/>
    <n v="0"/>
    <n v="7"/>
    <n v="17"/>
    <n v="0"/>
    <n v="0"/>
    <n v="0"/>
    <n v="2"/>
    <n v="0"/>
    <n v="0"/>
  </r>
  <r>
    <n v="1309"/>
    <s v="1309 | Finance"/>
    <s v="Finance"/>
    <s v="Finance - Senior"/>
    <s v="Fund Administrator"/>
    <s v="Finance-Fund Administrator"/>
    <x v="4"/>
    <d v="2022-12-20T04:33:07"/>
    <d v="2022-12-23T04:33:07"/>
    <d v="2022-12-27T04:33:07"/>
    <d v="2023-01-09T04:33:07"/>
    <s v="Yes"/>
    <d v="2023-01-08T04:33:07"/>
    <s v="Pending"/>
    <m/>
    <d v="2023-01-12T04:33:07"/>
    <s v="Pending"/>
    <m/>
    <m/>
    <d v="2023-01-10T04:33:07"/>
    <m/>
    <n v="0"/>
    <m/>
    <m/>
    <m/>
    <m/>
    <m/>
    <m/>
    <n v="1"/>
    <n v="0"/>
    <n v="7"/>
    <n v="13"/>
    <n v="0"/>
    <n v="0"/>
    <n v="2"/>
    <n v="3"/>
    <n v="0"/>
    <n v="0"/>
  </r>
  <r>
    <n v="1270"/>
    <s v="1270 | Finance"/>
    <s v="Finance"/>
    <s v="Finance - Senior"/>
    <s v="Fund Administrator"/>
    <s v="Finance-Fund Administrator"/>
    <x v="4"/>
    <d v="2023-03-14T21:55:08"/>
    <d v="2023-03-15T21:55:08"/>
    <d v="2023-03-20T21:55:08"/>
    <d v="2023-03-31T21:55:08"/>
    <s v="Yes"/>
    <d v="2023-03-27T21:55:08"/>
    <s v="Accepted"/>
    <m/>
    <d v="2023-04-02T21:55:08"/>
    <s v="Accepted"/>
    <d v="2023-03-29T21:55:08"/>
    <d v="2023-04-01T21:55:08"/>
    <d v="2023-03-31T21:55:08"/>
    <d v="2023-04-06T21:55:08"/>
    <n v="1"/>
    <d v="2023-04-08T21:55:08"/>
    <d v="2023-04-11T21:55:08"/>
    <d v="2023-04-13T21:55:08"/>
    <m/>
    <m/>
    <d v="2023-04-22T21:55:08"/>
    <n v="4"/>
    <n v="12"/>
    <n v="6"/>
    <n v="11"/>
    <n v="12"/>
    <n v="2"/>
    <n v="4"/>
    <n v="1"/>
    <n v="14"/>
    <n v="12"/>
  </r>
  <r>
    <n v="1269"/>
    <s v="1269 | Finance"/>
    <s v="Finance"/>
    <s v="Finance - Senior"/>
    <s v="Fund Administrator"/>
    <s v="Finance-Fund Administrator"/>
    <x v="4"/>
    <d v="2023-03-12T21:55:08"/>
    <d v="2023-03-16T21:55:08"/>
    <d v="2023-03-20T21:55:08"/>
    <d v="2023-03-31T21:55:08"/>
    <s v="Yes"/>
    <d v="2023-04-04T21:55:08"/>
    <s v="Pending"/>
    <m/>
    <d v="2023-04-08T21:55:08"/>
    <s v="Pending"/>
    <m/>
    <m/>
    <d v="2023-04-05T21:55:08"/>
    <m/>
    <n v="0"/>
    <m/>
    <m/>
    <m/>
    <m/>
    <m/>
    <m/>
    <n v="4"/>
    <n v="0"/>
    <n v="8"/>
    <n v="11"/>
    <n v="0"/>
    <n v="0"/>
    <n v="1"/>
    <n v="4"/>
    <n v="0"/>
    <n v="0"/>
  </r>
  <r>
    <n v="1268"/>
    <s v="1268 | Finance"/>
    <s v="Finance"/>
    <s v="Finance - Senior"/>
    <s v="Fund Administrator"/>
    <s v="Finance-Fund Administrator"/>
    <x v="4"/>
    <d v="2023-03-14T21:55:08"/>
    <d v="2023-03-16T21:55:08"/>
    <d v="2023-03-20T21:55:08"/>
    <d v="2023-04-17T21:55:08"/>
    <s v="Yes"/>
    <d v="2023-04-03T21:55:08"/>
    <s v="Declined"/>
    <m/>
    <d v="2023-04-08T21:55:08"/>
    <s v="Declined"/>
    <m/>
    <m/>
    <d v="2023-04-04T21:55:08"/>
    <m/>
    <n v="0"/>
    <m/>
    <m/>
    <m/>
    <m/>
    <m/>
    <m/>
    <n v="14"/>
    <n v="0"/>
    <n v="6"/>
    <n v="28"/>
    <n v="0"/>
    <n v="0"/>
    <n v="1"/>
    <n v="2"/>
    <n v="0"/>
    <n v="0"/>
  </r>
  <r>
    <n v="1264"/>
    <s v="1264 | Finance"/>
    <s v="Finance"/>
    <s v="Finance - Senior"/>
    <s v="Fund Administrator"/>
    <s v="Finance-Fund Administrator"/>
    <x v="4"/>
    <d v="2023-03-10T21:55:08"/>
    <d v="2023-03-14T21:55:08"/>
    <d v="2023-03-20T21:55:08"/>
    <d v="2023-04-01T21:55:08"/>
    <s v="Yes"/>
    <d v="2023-03-27T21:55:08"/>
    <s v="Declined"/>
    <m/>
    <d v="2023-04-02T21:55:08"/>
    <s v="Declined"/>
    <m/>
    <m/>
    <d v="2023-03-31T21:55:08"/>
    <m/>
    <n v="0"/>
    <m/>
    <m/>
    <m/>
    <m/>
    <m/>
    <m/>
    <n v="5"/>
    <n v="0"/>
    <n v="10"/>
    <n v="12"/>
    <n v="0"/>
    <n v="0"/>
    <n v="4"/>
    <n v="4"/>
    <n v="0"/>
    <n v="0"/>
  </r>
  <r>
    <n v="1259"/>
    <s v="1259 | Finance"/>
    <s v="Finance"/>
    <s v="Finance - Senior"/>
    <s v="Fund Administrator"/>
    <s v="Finance-Fund Administrator"/>
    <x v="4"/>
    <d v="2022-06-23T04:05:26"/>
    <d v="2022-06-26T04:05:26"/>
    <d v="2022-07-01T04:05:26"/>
    <d v="2022-07-27T04:05:26"/>
    <s v="No"/>
    <m/>
    <m/>
    <m/>
    <m/>
    <m/>
    <m/>
    <m/>
    <m/>
    <m/>
    <n v="0"/>
    <m/>
    <m/>
    <m/>
    <m/>
    <m/>
    <m/>
    <n v="0"/>
    <n v="0"/>
    <n v="8"/>
    <n v="26"/>
    <n v="0"/>
    <n v="0"/>
    <n v="0"/>
    <n v="3"/>
    <n v="0"/>
    <n v="0"/>
  </r>
  <r>
    <n v="1254"/>
    <s v="1254 | Finance"/>
    <s v="Finance"/>
    <s v="Finance - Senior"/>
    <s v="Fund Administrator"/>
    <s v="Finance-Fund Administrator"/>
    <x v="4"/>
    <d v="2022-06-27T04:05:26"/>
    <d v="2022-06-28T04:05:26"/>
    <d v="2022-07-01T04:05:26"/>
    <d v="2022-07-07T04:05:26"/>
    <s v="Yes"/>
    <d v="2022-07-09T04:05:26"/>
    <s v="Failed"/>
    <s v="Other"/>
    <m/>
    <m/>
    <m/>
    <m/>
    <d v="2022-07-12T04:05:26"/>
    <m/>
    <n v="0"/>
    <m/>
    <m/>
    <m/>
    <m/>
    <s v="Candidate"/>
    <m/>
    <n v="2"/>
    <n v="0"/>
    <n v="4"/>
    <n v="6"/>
    <n v="0"/>
    <n v="0"/>
    <n v="3"/>
    <n v="1"/>
    <n v="0"/>
    <n v="0"/>
  </r>
  <r>
    <n v="1251"/>
    <s v="1251 | Finance"/>
    <s v="Finance"/>
    <s v="Finance - Senior"/>
    <s v="Fund Administrator"/>
    <s v="Finance-Fund Administrator"/>
    <x v="4"/>
    <d v="2022-06-21T04:05:26"/>
    <d v="2022-06-25T04:05:26"/>
    <d v="2022-07-01T04:05:26"/>
    <d v="2022-07-10T04:05:26"/>
    <s v="Yes"/>
    <d v="2022-07-16T04:05:26"/>
    <s v="Failed"/>
    <s v="Salary expectation too high"/>
    <m/>
    <m/>
    <m/>
    <m/>
    <m/>
    <m/>
    <n v="0"/>
    <m/>
    <m/>
    <m/>
    <m/>
    <s v="Company"/>
    <m/>
    <n v="6"/>
    <n v="0"/>
    <n v="10"/>
    <n v="9"/>
    <n v="0"/>
    <n v="0"/>
    <n v="0"/>
    <n v="4"/>
    <n v="0"/>
    <n v="0"/>
  </r>
  <r>
    <n v="1144"/>
    <s v="1144 | Finance"/>
    <s v="Finance"/>
    <s v="Finance - Senior"/>
    <s v="Fund Administrator"/>
    <s v="Finance-Fund Administrator"/>
    <x v="4"/>
    <d v="2023-08-01T01:36:53"/>
    <d v="2023-08-05T01:36:53"/>
    <d v="2023-08-10T01:36:53"/>
    <d v="2023-08-21T01:36:53"/>
    <s v="Yes"/>
    <d v="2023-08-16T01:36:53"/>
    <s v="Failed"/>
    <s v="Position filled by another"/>
    <m/>
    <m/>
    <m/>
    <m/>
    <m/>
    <m/>
    <n v="0"/>
    <m/>
    <m/>
    <m/>
    <m/>
    <s v="Company"/>
    <m/>
    <n v="5"/>
    <n v="0"/>
    <n v="9"/>
    <n v="11"/>
    <n v="0"/>
    <n v="0"/>
    <n v="0"/>
    <n v="4"/>
    <n v="0"/>
    <n v="0"/>
  </r>
  <r>
    <n v="1142"/>
    <s v="1142 | Finance"/>
    <s v="Finance"/>
    <s v="Finance - Senior"/>
    <s v="Fund Administrator"/>
    <s v="Finance-Fund Administrator"/>
    <x v="4"/>
    <d v="2023-08-03T01:36:53"/>
    <d v="2023-08-07T01:36:53"/>
    <d v="2023-08-10T01:36:53"/>
    <d v="2023-09-02T01:36:53"/>
    <s v="Yes"/>
    <d v="2023-08-17T01:36:53"/>
    <s v="Declined"/>
    <m/>
    <d v="2023-08-24T01:36:53"/>
    <s v="Declined"/>
    <m/>
    <m/>
    <d v="2023-08-21T01:36:53"/>
    <m/>
    <n v="0"/>
    <m/>
    <m/>
    <m/>
    <m/>
    <m/>
    <m/>
    <n v="16"/>
    <n v="0"/>
    <n v="7"/>
    <n v="23"/>
    <n v="0"/>
    <n v="0"/>
    <n v="4"/>
    <n v="4"/>
    <n v="0"/>
    <n v="0"/>
  </r>
  <r>
    <n v="1141"/>
    <s v="1141 | Finance"/>
    <s v="Finance"/>
    <s v="Finance - Senior"/>
    <s v="Fund Administrator"/>
    <s v="Finance-Fund Administrator"/>
    <x v="4"/>
    <d v="2023-08-07T01:36:53"/>
    <d v="2023-08-08T01:36:53"/>
    <d v="2023-08-10T01:36:53"/>
    <d v="2023-08-15T01:36:53"/>
    <s v="No"/>
    <m/>
    <m/>
    <m/>
    <m/>
    <m/>
    <m/>
    <m/>
    <m/>
    <m/>
    <n v="0"/>
    <m/>
    <m/>
    <m/>
    <m/>
    <m/>
    <m/>
    <n v="0"/>
    <n v="0"/>
    <n v="3"/>
    <n v="5"/>
    <n v="0"/>
    <n v="0"/>
    <n v="0"/>
    <n v="1"/>
    <n v="0"/>
    <n v="0"/>
  </r>
  <r>
    <n v="1116"/>
    <s v="1116 | Finance"/>
    <s v="Finance"/>
    <s v="Finance - Senior"/>
    <s v="Fund Administrator"/>
    <s v="Finance-Fund Administrator"/>
    <x v="4"/>
    <d v="2023-04-07T06:23:43"/>
    <d v="2023-04-08T06:23:43"/>
    <d v="2023-04-11T06:23:43"/>
    <d v="2023-05-09T06:23:43"/>
    <s v="Yes"/>
    <d v="2023-04-20T06:23:43"/>
    <s v="Failed"/>
    <s v="Salary expectation too high"/>
    <m/>
    <m/>
    <m/>
    <m/>
    <m/>
    <m/>
    <n v="0"/>
    <m/>
    <m/>
    <m/>
    <m/>
    <s v="Candidate"/>
    <m/>
    <n v="19"/>
    <n v="0"/>
    <n v="4"/>
    <n v="28"/>
    <n v="0"/>
    <n v="0"/>
    <n v="0"/>
    <n v="1"/>
    <n v="0"/>
    <n v="0"/>
  </r>
  <r>
    <n v="1066"/>
    <s v="1066 | Finance"/>
    <s v="Finance"/>
    <s v="Finance - Senior"/>
    <s v="Fund Administrator"/>
    <s v="Finance-Fund Administrator"/>
    <x v="4"/>
    <d v="2022-08-06T09:56:30"/>
    <d v="2022-08-10T09:56:30"/>
    <d v="2022-08-13T09:56:30"/>
    <d v="2022-08-31T09:56:30"/>
    <s v="Yes"/>
    <d v="2022-08-19T09:56:30"/>
    <s v="Declined"/>
    <m/>
    <d v="2022-08-23T09:56:30"/>
    <s v="Declined"/>
    <m/>
    <m/>
    <d v="2022-08-21T09:56:30"/>
    <m/>
    <n v="0"/>
    <m/>
    <m/>
    <m/>
    <m/>
    <m/>
    <m/>
    <n v="12"/>
    <n v="0"/>
    <n v="7"/>
    <n v="18"/>
    <n v="0"/>
    <n v="0"/>
    <n v="2"/>
    <n v="4"/>
    <n v="0"/>
    <n v="0"/>
  </r>
  <r>
    <n v="1015"/>
    <s v="1015 | Finance"/>
    <s v="Finance"/>
    <s v="Finance - Senior"/>
    <s v="Fund Administrator"/>
    <s v="Finance-Fund Administrator"/>
    <x v="4"/>
    <d v="2022-02-02T07:54:35"/>
    <d v="2022-02-04T07:54:35"/>
    <d v="2022-02-10T07:54:35"/>
    <d v="2022-02-17T07:54:35"/>
    <s v="Yes"/>
    <d v="2022-02-19T07:54:35"/>
    <s v="Declined"/>
    <m/>
    <d v="2022-02-23T07:54:35"/>
    <s v="Declined"/>
    <m/>
    <m/>
    <d v="2022-02-21T07:54:35"/>
    <m/>
    <n v="0"/>
    <m/>
    <m/>
    <m/>
    <m/>
    <m/>
    <m/>
    <n v="2"/>
    <n v="0"/>
    <n v="8"/>
    <n v="7"/>
    <n v="0"/>
    <n v="0"/>
    <n v="2"/>
    <n v="2"/>
    <n v="0"/>
    <n v="0"/>
  </r>
  <r>
    <n v="1014"/>
    <s v="1014 | Finance"/>
    <s v="Finance"/>
    <s v="Finance - Senior"/>
    <s v="Fund Administrator"/>
    <s v="Finance-Fund Administrator"/>
    <x v="4"/>
    <d v="2022-02-06T07:54:35"/>
    <d v="2022-02-07T07:54:35"/>
    <d v="2022-02-10T07:54:35"/>
    <d v="2022-03-02T07:54:35"/>
    <s v="Yes"/>
    <d v="2022-02-15T07:54:35"/>
    <s v="Failed"/>
    <s v="Salary expectation too high"/>
    <m/>
    <m/>
    <m/>
    <m/>
    <m/>
    <m/>
    <n v="0"/>
    <m/>
    <m/>
    <m/>
    <m/>
    <s v="Candidate"/>
    <m/>
    <n v="15"/>
    <n v="0"/>
    <n v="4"/>
    <n v="20"/>
    <n v="0"/>
    <n v="0"/>
    <n v="0"/>
    <n v="1"/>
    <n v="0"/>
    <n v="0"/>
  </r>
  <r>
    <n v="980"/>
    <s v="980 | Finance"/>
    <s v="Finance"/>
    <s v="Finance - Senior"/>
    <s v="Fund Administrator"/>
    <s v="Finance-Fund Administrator"/>
    <x v="4"/>
    <d v="2022-07-17T16:46:55"/>
    <d v="2022-07-20T16:46:55"/>
    <d v="2022-07-22T16:46:55"/>
    <d v="2022-08-06T16:46:55"/>
    <s v="No"/>
    <m/>
    <m/>
    <m/>
    <m/>
    <m/>
    <m/>
    <m/>
    <m/>
    <m/>
    <n v="0"/>
    <m/>
    <m/>
    <m/>
    <m/>
    <m/>
    <m/>
    <n v="0"/>
    <n v="0"/>
    <n v="5"/>
    <n v="15"/>
    <n v="0"/>
    <n v="0"/>
    <n v="0"/>
    <n v="3"/>
    <n v="0"/>
    <n v="0"/>
  </r>
  <r>
    <n v="976"/>
    <s v="976 | Finance"/>
    <s v="Finance"/>
    <s v="Finance - Senior"/>
    <s v="Fund Administrator"/>
    <s v="Finance-Fund Administrator"/>
    <x v="4"/>
    <d v="2022-07-19T16:46:55"/>
    <d v="2022-07-21T16:46:55"/>
    <d v="2022-07-22T16:46:55"/>
    <d v="2022-08-18T16:46:55"/>
    <s v="Yes"/>
    <d v="2022-08-04T16:46:55"/>
    <s v="Failed"/>
    <s v="Didn't pass technical test"/>
    <m/>
    <m/>
    <m/>
    <m/>
    <d v="2022-08-05T16:46:55"/>
    <m/>
    <n v="0"/>
    <m/>
    <m/>
    <m/>
    <m/>
    <s v="Company"/>
    <m/>
    <n v="14"/>
    <n v="0"/>
    <n v="3"/>
    <n v="27"/>
    <n v="0"/>
    <n v="0"/>
    <n v="1"/>
    <n v="2"/>
    <n v="0"/>
    <n v="0"/>
  </r>
  <r>
    <n v="973"/>
    <s v="973 | Finance"/>
    <s v="Finance"/>
    <s v="Finance - Senior"/>
    <s v="Fund Administrator"/>
    <s v="Finance-Fund Administrator"/>
    <x v="4"/>
    <d v="2022-07-13T16:46:55"/>
    <d v="2022-07-17T16:46:55"/>
    <d v="2022-07-22T16:46:55"/>
    <d v="2022-08-15T16:46:55"/>
    <s v="Yes"/>
    <d v="2022-07-31T16:46:55"/>
    <s v="Failed"/>
    <s v="Position filled by another"/>
    <m/>
    <m/>
    <m/>
    <m/>
    <d v="2022-08-01T16:46:55"/>
    <m/>
    <n v="0"/>
    <m/>
    <m/>
    <m/>
    <m/>
    <s v="Company"/>
    <m/>
    <n v="15"/>
    <n v="0"/>
    <n v="9"/>
    <n v="24"/>
    <n v="0"/>
    <n v="0"/>
    <n v="1"/>
    <n v="4"/>
    <n v="0"/>
    <n v="0"/>
  </r>
  <r>
    <n v="968"/>
    <s v="968 | Finance"/>
    <s v="Finance"/>
    <s v="Finance - Senior"/>
    <s v="Fund Administrator"/>
    <s v="Finance-Fund Administrator"/>
    <x v="4"/>
    <d v="2023-07-14T08:10:15"/>
    <d v="2023-07-15T08:10:15"/>
    <d v="2023-07-20T08:10:15"/>
    <d v="2023-08-14T08:10:15"/>
    <s v="Yes"/>
    <d v="2023-07-26T08:10:15"/>
    <s v="Accepted"/>
    <m/>
    <d v="2023-07-30T08:10:15"/>
    <s v="Accepted"/>
    <d v="2023-07-28T08:10:15"/>
    <d v="2023-07-31T08:10:15"/>
    <d v="2023-07-27T08:10:15"/>
    <d v="2023-07-31T08:10:15"/>
    <n v="1"/>
    <d v="2023-08-01T08:10:15"/>
    <d v="2023-08-04T08:10:15"/>
    <d v="2023-08-05T08:10:15"/>
    <m/>
    <m/>
    <d v="2023-08-25T08:10:15"/>
    <n v="19"/>
    <n v="11"/>
    <n v="6"/>
    <n v="25"/>
    <n v="5"/>
    <n v="1"/>
    <n v="1"/>
    <n v="1"/>
    <n v="24"/>
    <n v="5"/>
  </r>
  <r>
    <n v="967"/>
    <s v="967 | Finance"/>
    <s v="Finance"/>
    <s v="Finance - Senior"/>
    <s v="Fund Administrator"/>
    <s v="Finance-Fund Administrator"/>
    <x v="4"/>
    <d v="2023-07-15T08:10:15"/>
    <d v="2023-07-19T08:10:15"/>
    <d v="2023-07-20T08:10:15"/>
    <d v="2023-07-27T08:10:15"/>
    <s v="Yes"/>
    <d v="2023-08-01T08:10:15"/>
    <s v="Pending"/>
    <m/>
    <d v="2023-08-05T08:10:15"/>
    <s v="Pending"/>
    <m/>
    <m/>
    <d v="2023-08-02T08:10:15"/>
    <m/>
    <n v="0"/>
    <m/>
    <m/>
    <m/>
    <m/>
    <m/>
    <m/>
    <n v="5"/>
    <n v="0"/>
    <n v="5"/>
    <n v="7"/>
    <n v="0"/>
    <n v="0"/>
    <n v="1"/>
    <n v="4"/>
    <n v="0"/>
    <n v="0"/>
  </r>
  <r>
    <n v="962"/>
    <s v="962 | Finance"/>
    <s v="Finance"/>
    <s v="Finance - Senior"/>
    <s v="Fund Administrator"/>
    <s v="Finance-Fund Administrator"/>
    <x v="4"/>
    <d v="2023-07-13T08:10:15"/>
    <d v="2023-07-14T08:10:15"/>
    <d v="2023-07-20T08:10:15"/>
    <d v="2023-08-14T08:10:15"/>
    <s v="Yes"/>
    <d v="2023-08-06T08:10:15"/>
    <s v="Accepted"/>
    <m/>
    <d v="2023-08-12T08:10:15"/>
    <s v="Accepted"/>
    <d v="2023-08-07T08:10:15"/>
    <d v="2023-08-09T08:10:15"/>
    <d v="2023-08-09T08:10:15"/>
    <d v="2023-08-15T08:10:15"/>
    <n v="1"/>
    <d v="2023-08-18T08:10:15"/>
    <d v="2023-08-20T08:10:15"/>
    <d v="2023-08-22T08:10:15"/>
    <m/>
    <m/>
    <d v="2023-09-11T08:10:15"/>
    <n v="8"/>
    <n v="20"/>
    <n v="7"/>
    <n v="25"/>
    <n v="13"/>
    <n v="3"/>
    <n v="3"/>
    <n v="1"/>
    <n v="24"/>
    <n v="13"/>
  </r>
  <r>
    <n v="892"/>
    <s v="892 | Finance"/>
    <s v="Finance"/>
    <s v="Finance - Senior"/>
    <s v="Fund Administrator"/>
    <s v="Finance-Fund Administrator"/>
    <x v="4"/>
    <d v="2022-10-11T22:33:20"/>
    <d v="2022-10-15T22:33:20"/>
    <d v="2022-10-16T22:33:20"/>
    <d v="2022-11-11T22:33:20"/>
    <s v="Yes"/>
    <d v="2022-10-25T22:33:20"/>
    <s v="Accepted"/>
    <m/>
    <d v="2022-10-30T22:33:20"/>
    <s v="Accepted"/>
    <d v="2022-10-26T22:33:20"/>
    <d v="2022-10-29T22:33:20"/>
    <d v="2022-10-26T22:33:20"/>
    <d v="2022-11-03T22:33:20"/>
    <n v="1"/>
    <d v="2022-11-06T22:33:20"/>
    <d v="2022-11-09T22:33:20"/>
    <d v="2022-11-11T22:33:20"/>
    <m/>
    <m/>
    <d v="2022-11-25T22:33:20"/>
    <n v="17"/>
    <n v="13"/>
    <n v="5"/>
    <n v="26"/>
    <n v="13"/>
    <n v="3"/>
    <n v="1"/>
    <n v="4"/>
    <n v="19"/>
    <n v="13"/>
  </r>
  <r>
    <n v="890"/>
    <s v="890 | Finance"/>
    <s v="Finance"/>
    <s v="Finance - Senior"/>
    <s v="Fund Administrator"/>
    <s v="Finance-Fund Administrator"/>
    <x v="4"/>
    <d v="2022-09-19T04:47:55"/>
    <d v="2022-09-21T04:47:55"/>
    <d v="2022-09-27T04:47:55"/>
    <d v="2022-10-10T04:47:55"/>
    <s v="Yes"/>
    <d v="2022-10-08T04:47:55"/>
    <s v="Failed"/>
    <s v="Not a culture fit"/>
    <m/>
    <m/>
    <m/>
    <m/>
    <m/>
    <m/>
    <n v="0"/>
    <m/>
    <m/>
    <m/>
    <m/>
    <s v="Company"/>
    <m/>
    <n v="2"/>
    <n v="0"/>
    <n v="8"/>
    <n v="13"/>
    <n v="0"/>
    <n v="0"/>
    <n v="0"/>
    <n v="2"/>
    <n v="0"/>
    <n v="0"/>
  </r>
  <r>
    <n v="889"/>
    <s v="889 | Finance"/>
    <s v="Finance"/>
    <s v="Finance - Senior"/>
    <s v="Fund Administrator"/>
    <s v="Finance-Fund Administrator"/>
    <x v="4"/>
    <d v="2022-09-22T04:47:55"/>
    <d v="2022-09-25T04:47:55"/>
    <d v="2022-09-27T04:47:55"/>
    <d v="2022-10-12T04:47:55"/>
    <s v="No"/>
    <m/>
    <m/>
    <m/>
    <m/>
    <m/>
    <m/>
    <m/>
    <m/>
    <m/>
    <n v="0"/>
    <m/>
    <m/>
    <m/>
    <m/>
    <m/>
    <m/>
    <n v="0"/>
    <n v="0"/>
    <n v="5"/>
    <n v="15"/>
    <n v="0"/>
    <n v="0"/>
    <n v="0"/>
    <n v="3"/>
    <n v="0"/>
    <n v="0"/>
  </r>
  <r>
    <n v="885"/>
    <s v="885 | Finance"/>
    <s v="Finance"/>
    <s v="Finance - Senior"/>
    <s v="Fund Administrator"/>
    <s v="Finance-Fund Administrator"/>
    <x v="4"/>
    <d v="2022-09-19T04:47:55"/>
    <d v="2022-09-23T04:47:55"/>
    <d v="2022-09-27T04:47:55"/>
    <d v="2022-10-23T04:47:55"/>
    <s v="No"/>
    <m/>
    <m/>
    <m/>
    <m/>
    <m/>
    <m/>
    <m/>
    <m/>
    <m/>
    <n v="0"/>
    <m/>
    <m/>
    <m/>
    <m/>
    <m/>
    <m/>
    <n v="0"/>
    <n v="0"/>
    <n v="8"/>
    <n v="26"/>
    <n v="0"/>
    <n v="0"/>
    <n v="0"/>
    <n v="4"/>
    <n v="0"/>
    <n v="0"/>
  </r>
  <r>
    <n v="865"/>
    <s v="865 | Finance"/>
    <s v="Finance"/>
    <s v="Finance - Senior"/>
    <s v="Fund Administrator"/>
    <s v="Finance-Fund Administrator"/>
    <x v="4"/>
    <d v="2023-07-18T02:28:49"/>
    <d v="2023-07-19T02:28:49"/>
    <d v="2023-07-24T02:28:49"/>
    <d v="2023-08-14T02:28:49"/>
    <s v="Yes"/>
    <d v="2023-08-03T02:28:49"/>
    <s v="Accepted"/>
    <m/>
    <d v="2023-08-08T02:28:49"/>
    <s v="Accepted"/>
    <d v="2023-08-05T02:28:49"/>
    <d v="2023-08-09T02:28:49"/>
    <d v="2023-08-07T02:28:49"/>
    <d v="2023-08-09T02:28:49"/>
    <n v="1"/>
    <d v="2023-08-13T02:28:49"/>
    <d v="2023-08-15T02:28:49"/>
    <d v="2023-08-17T02:28:49"/>
    <m/>
    <m/>
    <d v="2023-09-03T02:28:49"/>
    <n v="11"/>
    <n v="16"/>
    <n v="6"/>
    <n v="21"/>
    <n v="8"/>
    <n v="4"/>
    <n v="4"/>
    <n v="1"/>
    <n v="21"/>
    <n v="8"/>
  </r>
  <r>
    <n v="860"/>
    <s v="860 | Finance"/>
    <s v="Finance"/>
    <s v="Finance - Senior"/>
    <s v="Fund Administrator"/>
    <s v="Finance-Fund Administrator"/>
    <x v="4"/>
    <d v="2023-02-03T00:03:45"/>
    <d v="2023-02-05T00:03:45"/>
    <d v="2023-02-07T00:03:45"/>
    <d v="2023-03-08T00:03:45"/>
    <s v="Yes"/>
    <d v="2023-02-14T00:03:45"/>
    <s v="Failed"/>
    <s v="Other"/>
    <m/>
    <m/>
    <m/>
    <m/>
    <d v="2023-02-15T00:03:45"/>
    <m/>
    <n v="0"/>
    <m/>
    <m/>
    <m/>
    <m/>
    <s v="Candidate"/>
    <m/>
    <n v="22"/>
    <n v="0"/>
    <n v="4"/>
    <n v="29"/>
    <n v="0"/>
    <n v="0"/>
    <n v="1"/>
    <n v="2"/>
    <n v="0"/>
    <n v="0"/>
  </r>
  <r>
    <n v="858"/>
    <s v="858 | Finance"/>
    <s v="Finance"/>
    <s v="Finance - Senior"/>
    <s v="Fund Administrator"/>
    <s v="Finance-Fund Administrator"/>
    <x v="4"/>
    <d v="2023-02-04T00:03:45"/>
    <d v="2023-02-05T00:03:45"/>
    <d v="2023-02-07T00:03:45"/>
    <d v="2023-03-01T00:03:45"/>
    <s v="Yes"/>
    <d v="2023-02-21T00:03:45"/>
    <s v="Failed"/>
    <s v="Position filled by another"/>
    <m/>
    <m/>
    <m/>
    <m/>
    <m/>
    <m/>
    <n v="0"/>
    <m/>
    <m/>
    <m/>
    <m/>
    <s v="Company"/>
    <m/>
    <n v="8"/>
    <n v="0"/>
    <n v="3"/>
    <n v="22"/>
    <n v="0"/>
    <n v="0"/>
    <n v="0"/>
    <n v="1"/>
    <n v="0"/>
    <n v="0"/>
  </r>
  <r>
    <n v="748"/>
    <s v="748 | Finance"/>
    <s v="Finance"/>
    <s v="Finance - Senior"/>
    <s v="Fund Administrator"/>
    <s v="Finance-Fund Administrator"/>
    <x v="4"/>
    <d v="2022-10-30T05:17:37"/>
    <d v="2022-11-03T05:17:37"/>
    <d v="2022-11-09T05:17:37"/>
    <d v="2022-11-20T05:17:37"/>
    <s v="Yes"/>
    <d v="2022-11-16T05:17:37"/>
    <s v="Failed"/>
    <s v="Not a culture fit"/>
    <m/>
    <m/>
    <m/>
    <m/>
    <m/>
    <m/>
    <n v="0"/>
    <m/>
    <m/>
    <m/>
    <m/>
    <s v="Company"/>
    <m/>
    <n v="4"/>
    <n v="0"/>
    <n v="10"/>
    <n v="11"/>
    <n v="0"/>
    <n v="0"/>
    <n v="0"/>
    <n v="4"/>
    <n v="0"/>
    <n v="0"/>
  </r>
  <r>
    <n v="745"/>
    <s v="745 | Finance"/>
    <s v="Finance"/>
    <s v="Finance - Senior"/>
    <s v="Fund Administrator"/>
    <s v="Finance-Fund Administrator"/>
    <x v="4"/>
    <d v="2022-11-04T05:17:37"/>
    <d v="2022-11-08T05:17:37"/>
    <d v="2022-11-09T05:17:37"/>
    <d v="2022-11-26T05:17:37"/>
    <s v="Yes"/>
    <d v="2022-11-26T05:17:37"/>
    <s v="Declined"/>
    <m/>
    <d v="2022-12-04T05:17:37"/>
    <s v="Declined"/>
    <m/>
    <m/>
    <d v="2022-11-30T05:17:37"/>
    <m/>
    <n v="0"/>
    <m/>
    <m/>
    <m/>
    <m/>
    <m/>
    <m/>
    <n v="0"/>
    <n v="0"/>
    <n v="5"/>
    <n v="17"/>
    <n v="0"/>
    <n v="0"/>
    <n v="4"/>
    <n v="4"/>
    <n v="0"/>
    <n v="0"/>
  </r>
  <r>
    <n v="705"/>
    <s v="705 | Finance"/>
    <s v="Finance"/>
    <s v="Finance - Senior"/>
    <s v="Fund Administrator"/>
    <s v="Finance-Fund Administrator"/>
    <x v="4"/>
    <d v="2023-07-08T15:23:01"/>
    <d v="2023-07-12T15:23:01"/>
    <d v="2023-07-14T15:23:01"/>
    <d v="2023-08-11T15:23:01"/>
    <s v="Yes"/>
    <d v="2023-07-16T15:23:01"/>
    <s v="Accepted"/>
    <m/>
    <d v="2023-07-23T15:23:01"/>
    <s v="Accepted"/>
    <d v="2023-07-18T15:23:01"/>
    <d v="2023-07-21T15:23:01"/>
    <d v="2023-07-19T15:23:01"/>
    <d v="2023-07-26T15:23:01"/>
    <n v="1"/>
    <d v="2023-07-27T15:23:01"/>
    <d v="2023-07-29T15:23:01"/>
    <d v="2023-07-31T15:23:01"/>
    <m/>
    <m/>
    <d v="2023-08-11T15:23:01"/>
    <n v="26"/>
    <n v="7"/>
    <n v="6"/>
    <n v="28"/>
    <n v="10"/>
    <n v="1"/>
    <n v="3"/>
    <n v="4"/>
    <n v="15"/>
    <n v="10"/>
  </r>
  <r>
    <n v="701"/>
    <s v="701 | Finance"/>
    <s v="Finance"/>
    <s v="Finance - Senior"/>
    <s v="Fund Administrator"/>
    <s v="Finance-Fund Administrator"/>
    <x v="4"/>
    <d v="2023-07-11T15:23:01"/>
    <d v="2023-07-13T15:23:01"/>
    <d v="2023-07-14T15:23:01"/>
    <d v="2023-08-13T15:23:01"/>
    <s v="Yes"/>
    <d v="2023-07-20T15:23:01"/>
    <s v="Failed"/>
    <s v="Not a culture fit"/>
    <m/>
    <m/>
    <m/>
    <m/>
    <m/>
    <m/>
    <n v="0"/>
    <m/>
    <m/>
    <m/>
    <m/>
    <s v="Company"/>
    <m/>
    <n v="24"/>
    <n v="0"/>
    <n v="3"/>
    <n v="30"/>
    <n v="0"/>
    <n v="0"/>
    <n v="0"/>
    <n v="2"/>
    <n v="0"/>
    <n v="0"/>
  </r>
  <r>
    <n v="608"/>
    <s v="608 | Finance"/>
    <s v="Finance"/>
    <s v="Finance - Senior"/>
    <s v="Fund Administrator"/>
    <s v="Finance-Fund Administrator"/>
    <x v="4"/>
    <d v="2022-01-10T07:25:27"/>
    <d v="2022-01-13T07:25:27"/>
    <d v="2022-01-15T07:25:27"/>
    <d v="2022-01-28T07:25:27"/>
    <s v="No"/>
    <m/>
    <m/>
    <m/>
    <m/>
    <m/>
    <m/>
    <m/>
    <m/>
    <m/>
    <n v="0"/>
    <m/>
    <m/>
    <m/>
    <m/>
    <m/>
    <m/>
    <n v="0"/>
    <n v="0"/>
    <n v="5"/>
    <n v="13"/>
    <n v="0"/>
    <n v="0"/>
    <n v="0"/>
    <n v="3"/>
    <n v="0"/>
    <n v="0"/>
  </r>
  <r>
    <n v="606"/>
    <s v="606 | Finance"/>
    <s v="Finance"/>
    <s v="Finance - Senior"/>
    <s v="Fund Administrator"/>
    <s v="Finance-Fund Administrator"/>
    <x v="4"/>
    <d v="2022-01-11T07:25:27"/>
    <d v="2022-01-14T07:25:27"/>
    <d v="2022-01-15T07:25:27"/>
    <d v="2022-01-27T07:25:27"/>
    <s v="No"/>
    <m/>
    <m/>
    <m/>
    <m/>
    <m/>
    <m/>
    <m/>
    <m/>
    <m/>
    <n v="0"/>
    <m/>
    <m/>
    <m/>
    <m/>
    <m/>
    <m/>
    <n v="0"/>
    <n v="0"/>
    <n v="4"/>
    <n v="12"/>
    <n v="0"/>
    <n v="0"/>
    <n v="0"/>
    <n v="3"/>
    <n v="0"/>
    <n v="0"/>
  </r>
  <r>
    <n v="605"/>
    <s v="605 | Finance"/>
    <s v="Finance"/>
    <s v="Finance - Senior"/>
    <s v="Fund Administrator"/>
    <s v="Finance-Fund Administrator"/>
    <x v="4"/>
    <d v="2022-01-06T07:25:27"/>
    <d v="2022-01-10T07:25:27"/>
    <d v="2022-01-15T07:25:27"/>
    <d v="2022-02-06T07:25:27"/>
    <s v="Yes"/>
    <d v="2022-01-29T07:25:27"/>
    <s v="Accepted"/>
    <m/>
    <d v="2022-02-03T07:25:27"/>
    <s v="Accepted"/>
    <d v="2022-01-31T07:25:27"/>
    <d v="2022-02-01T07:25:27"/>
    <d v="2022-02-01T07:25:27"/>
    <d v="2022-02-10T07:25:27"/>
    <n v="1"/>
    <d v="2022-02-13T07:25:27"/>
    <d v="2022-02-16T07:25:27"/>
    <d v="2022-02-19T07:25:27"/>
    <m/>
    <m/>
    <d v="2022-02-26T07:25:27"/>
    <n v="8"/>
    <n v="17"/>
    <n v="9"/>
    <n v="22"/>
    <n v="18"/>
    <n v="3"/>
    <n v="3"/>
    <n v="4"/>
    <n v="13"/>
    <n v="18"/>
  </r>
  <r>
    <n v="597"/>
    <s v="597 | Finance"/>
    <s v="Finance"/>
    <s v="Finance - Senior"/>
    <s v="Fund Administrator"/>
    <s v="Finance-Fund Administrator"/>
    <x v="4"/>
    <d v="2022-11-13T19:43:02"/>
    <d v="2022-11-15T19:43:02"/>
    <d v="2022-11-21T19:43:02"/>
    <d v="2022-12-09T19:43:02"/>
    <s v="No"/>
    <m/>
    <m/>
    <m/>
    <m/>
    <m/>
    <m/>
    <m/>
    <m/>
    <m/>
    <n v="0"/>
    <m/>
    <m/>
    <m/>
    <m/>
    <m/>
    <m/>
    <n v="0"/>
    <n v="0"/>
    <n v="8"/>
    <n v="18"/>
    <n v="0"/>
    <n v="0"/>
    <n v="0"/>
    <n v="2"/>
    <n v="0"/>
    <n v="0"/>
  </r>
  <r>
    <n v="594"/>
    <s v="594 | Finance"/>
    <s v="Finance"/>
    <s v="Finance - Senior"/>
    <s v="Fund Administrator"/>
    <s v="Finance-Fund Administrator"/>
    <x v="4"/>
    <d v="2022-11-15T19:43:02"/>
    <d v="2022-11-17T19:43:02"/>
    <d v="2022-11-21T19:43:02"/>
    <d v="2022-11-28T19:43:02"/>
    <s v="Yes"/>
    <d v="2022-12-04T19:43:02"/>
    <s v="Accepted"/>
    <m/>
    <d v="2022-12-09T19:43:02"/>
    <s v="Accepted"/>
    <d v="2022-12-06T19:43:02"/>
    <d v="2022-12-08T19:43:02"/>
    <d v="2022-12-08T19:43:02"/>
    <d v="2022-12-12T19:43:02"/>
    <n v="1"/>
    <d v="2022-12-15T19:43:02"/>
    <d v="2022-12-16T19:43:02"/>
    <d v="2022-12-18T19:43:02"/>
    <m/>
    <m/>
    <d v="2022-12-26T19:43:02"/>
    <n v="6"/>
    <n v="17"/>
    <n v="6"/>
    <n v="7"/>
    <n v="10"/>
    <n v="3"/>
    <n v="4"/>
    <n v="2"/>
    <n v="11"/>
    <n v="10"/>
  </r>
  <r>
    <n v="591"/>
    <s v="591 | Finance"/>
    <s v="Finance"/>
    <s v="Finance - Senior"/>
    <s v="Fund Administrator"/>
    <s v="Finance-Fund Administrator"/>
    <x v="4"/>
    <d v="2022-11-15T19:43:02"/>
    <d v="2022-11-19T19:43:02"/>
    <d v="2022-11-21T19:43:02"/>
    <d v="2022-12-01T19:43:02"/>
    <s v="Yes"/>
    <d v="2022-12-06T19:43:02"/>
    <s v="Accepted"/>
    <m/>
    <d v="2022-12-11T19:43:02"/>
    <s v="Accepted"/>
    <d v="2022-12-07T19:43:02"/>
    <d v="2022-12-09T19:43:02"/>
    <d v="2022-12-09T19:43:02"/>
    <d v="2022-12-10T19:43:02"/>
    <n v="1"/>
    <d v="2022-12-12T19:43:02"/>
    <d v="2022-12-13T19:43:02"/>
    <d v="2022-12-15T19:43:02"/>
    <m/>
    <m/>
    <d v="2022-12-27T19:43:02"/>
    <n v="5"/>
    <n v="18"/>
    <n v="6"/>
    <n v="10"/>
    <n v="6"/>
    <n v="2"/>
    <n v="3"/>
    <n v="4"/>
    <n v="15"/>
    <n v="6"/>
  </r>
  <r>
    <n v="459"/>
    <s v="459 | Finance"/>
    <s v="Finance"/>
    <s v="Finance - Senior"/>
    <s v="Fund Administrator"/>
    <s v="Finance-Fund Administrator"/>
    <x v="4"/>
    <d v="2023-02-19T13:42:17"/>
    <d v="2023-02-21T13:42:17"/>
    <d v="2023-02-22T13:42:17"/>
    <d v="2023-03-14T13:42:17"/>
    <s v="Yes"/>
    <d v="2023-03-05T13:42:17"/>
    <s v="Accepted"/>
    <m/>
    <d v="2023-03-12T13:42:17"/>
    <s v="Accepted"/>
    <d v="2023-03-06T13:42:17"/>
    <d v="2023-03-07T13:42:17"/>
    <d v="2023-03-09T13:42:17"/>
    <d v="2023-03-16T13:42:17"/>
    <n v="1"/>
    <d v="2023-03-17T13:42:17"/>
    <d v="2023-03-20T13:42:17"/>
    <d v="2023-03-22T13:42:17"/>
    <m/>
    <m/>
    <d v="2023-04-03T13:42:17"/>
    <n v="9"/>
    <n v="13"/>
    <n v="3"/>
    <n v="20"/>
    <n v="15"/>
    <n v="1"/>
    <n v="4"/>
    <n v="2"/>
    <n v="17"/>
    <n v="15"/>
  </r>
  <r>
    <n v="455"/>
    <s v="455 | Finance"/>
    <s v="Finance"/>
    <s v="Finance - Senior"/>
    <s v="Fund Administrator"/>
    <s v="Finance-Fund Administrator"/>
    <x v="4"/>
    <d v="2023-02-20T13:42:17"/>
    <d v="2023-02-21T13:42:17"/>
    <d v="2023-02-22T13:42:17"/>
    <d v="2023-03-08T13:42:17"/>
    <s v="Yes"/>
    <d v="2023-03-07T13:42:17"/>
    <s v="Accepted"/>
    <m/>
    <d v="2023-03-11T13:42:17"/>
    <s v="Accepted"/>
    <d v="2023-03-08T13:42:17"/>
    <d v="2023-03-12T13:42:17"/>
    <d v="2023-03-09T13:42:17"/>
    <d v="2023-03-11T13:42:17"/>
    <n v="1"/>
    <d v="2023-03-12T13:42:17"/>
    <d v="2023-03-15T13:42:17"/>
    <d v="2023-03-17T13:42:17"/>
    <m/>
    <m/>
    <d v="2023-03-30T13:42:17"/>
    <n v="1"/>
    <n v="18"/>
    <n v="2"/>
    <n v="14"/>
    <n v="5"/>
    <n v="1"/>
    <n v="2"/>
    <n v="1"/>
    <n v="18"/>
    <n v="5"/>
  </r>
  <r>
    <n v="452"/>
    <s v="452 | Finance"/>
    <s v="Finance"/>
    <s v="Finance - Senior"/>
    <s v="Fund Administrator"/>
    <s v="Finance-Fund Administrator"/>
    <x v="4"/>
    <d v="2023-02-17T13:42:17"/>
    <d v="2023-02-20T13:42:17"/>
    <d v="2023-02-22T13:42:17"/>
    <d v="2023-03-07T13:42:17"/>
    <s v="Yes"/>
    <d v="2023-03-12T13:42:17"/>
    <s v="Failed"/>
    <s v="Position filled by another"/>
    <m/>
    <m/>
    <m/>
    <m/>
    <m/>
    <m/>
    <n v="0"/>
    <m/>
    <m/>
    <m/>
    <m/>
    <s v="Company"/>
    <m/>
    <n v="5"/>
    <n v="0"/>
    <n v="5"/>
    <n v="13"/>
    <n v="0"/>
    <n v="0"/>
    <n v="0"/>
    <n v="3"/>
    <n v="0"/>
    <n v="0"/>
  </r>
  <r>
    <n v="400"/>
    <s v="400 | Finance"/>
    <s v="Finance"/>
    <s v="Finance - Senior"/>
    <s v="Fund Administrator"/>
    <s v="Finance-Fund Administrator"/>
    <x v="4"/>
    <d v="2023-02-18T16:28:40"/>
    <d v="2023-02-19T16:28:40"/>
    <d v="2023-02-20T16:28:40"/>
    <d v="2023-03-18T16:28:40"/>
    <s v="Yes"/>
    <d v="2023-03-07T16:28:40"/>
    <s v="Failed"/>
    <s v="Salary expectation too high"/>
    <m/>
    <m/>
    <m/>
    <m/>
    <m/>
    <m/>
    <n v="0"/>
    <m/>
    <m/>
    <m/>
    <m/>
    <s v="Candidate"/>
    <m/>
    <n v="11"/>
    <n v="0"/>
    <n v="2"/>
    <n v="26"/>
    <n v="0"/>
    <n v="0"/>
    <n v="0"/>
    <n v="1"/>
    <n v="0"/>
    <n v="0"/>
  </r>
  <r>
    <n v="393"/>
    <s v="393 | Finance"/>
    <s v="Finance"/>
    <s v="Finance - Senior"/>
    <s v="Fund Administrator"/>
    <s v="Finance-Fund Administrator"/>
    <x v="4"/>
    <d v="2023-02-15T16:28:40"/>
    <d v="2023-02-16T16:28:40"/>
    <d v="2023-02-20T16:28:40"/>
    <d v="2023-03-20T16:28:40"/>
    <s v="Yes"/>
    <d v="2023-03-02T16:28:40"/>
    <s v="Declined"/>
    <m/>
    <d v="2023-03-08T16:28:40"/>
    <s v="Declined"/>
    <m/>
    <m/>
    <d v="2023-03-05T16:28:40"/>
    <m/>
    <n v="0"/>
    <m/>
    <m/>
    <m/>
    <m/>
    <m/>
    <m/>
    <n v="18"/>
    <n v="0"/>
    <n v="5"/>
    <n v="28"/>
    <n v="0"/>
    <n v="0"/>
    <n v="3"/>
    <n v="1"/>
    <n v="0"/>
    <n v="0"/>
  </r>
  <r>
    <n v="345"/>
    <s v="345 | Finance"/>
    <s v="Finance"/>
    <s v="Finance - Senior"/>
    <s v="Fund Administrator"/>
    <s v="Finance-Fund Administrator"/>
    <x v="4"/>
    <d v="2022-05-05T15:27:54"/>
    <d v="2022-05-07T15:27:54"/>
    <d v="2022-05-09T15:27:54"/>
    <d v="2022-05-29T15:27:54"/>
    <s v="Yes"/>
    <d v="2022-05-19T15:27:54"/>
    <s v="Declined"/>
    <m/>
    <d v="2022-05-23T15:27:54"/>
    <s v="Declined"/>
    <m/>
    <m/>
    <d v="2022-05-22T15:27:54"/>
    <m/>
    <n v="0"/>
    <m/>
    <m/>
    <m/>
    <m/>
    <m/>
    <m/>
    <n v="10"/>
    <n v="0"/>
    <n v="4"/>
    <n v="20"/>
    <n v="0"/>
    <n v="0"/>
    <n v="3"/>
    <n v="2"/>
    <n v="0"/>
    <n v="0"/>
  </r>
  <r>
    <n v="341"/>
    <s v="341 | Finance"/>
    <s v="Finance"/>
    <s v="Finance - Senior"/>
    <s v="Fund Administrator"/>
    <s v="Finance-Fund Administrator"/>
    <x v="4"/>
    <d v="2022-05-04T15:27:54"/>
    <d v="2022-05-06T15:27:54"/>
    <d v="2022-05-09T15:27:54"/>
    <d v="2022-05-14T15:27:54"/>
    <s v="Yes"/>
    <d v="2022-05-12T15:27:54"/>
    <s v="Pending"/>
    <m/>
    <d v="2022-05-15T15:27:54"/>
    <s v="Pending"/>
    <m/>
    <m/>
    <d v="2022-05-14T15:27:54"/>
    <m/>
    <n v="0"/>
    <m/>
    <m/>
    <m/>
    <m/>
    <m/>
    <m/>
    <n v="2"/>
    <n v="0"/>
    <n v="5"/>
    <n v="5"/>
    <n v="0"/>
    <n v="0"/>
    <n v="2"/>
    <n v="2"/>
    <n v="0"/>
    <n v="0"/>
  </r>
  <r>
    <n v="285"/>
    <s v="285 | Finance"/>
    <s v="Finance"/>
    <s v="Finance - Senior"/>
    <s v="Fund Administrator"/>
    <s v="Finance-Fund Administrator"/>
    <x v="4"/>
    <d v="2022-05-17T16:15:48"/>
    <d v="2022-05-19T16:15:48"/>
    <d v="2022-05-25T16:15:48"/>
    <d v="2022-06-02T16:15:48"/>
    <s v="Yes"/>
    <d v="2022-06-02T16:15:48"/>
    <s v="Declined"/>
    <m/>
    <d v="2022-06-08T16:15:48"/>
    <s v="Declined"/>
    <m/>
    <m/>
    <d v="2022-06-06T16:15:48"/>
    <m/>
    <n v="0"/>
    <m/>
    <m/>
    <m/>
    <m/>
    <m/>
    <m/>
    <n v="0"/>
    <n v="0"/>
    <n v="8"/>
    <n v="8"/>
    <n v="0"/>
    <n v="0"/>
    <n v="4"/>
    <n v="2"/>
    <n v="0"/>
    <n v="0"/>
  </r>
  <r>
    <n v="284"/>
    <s v="284 | Finance"/>
    <s v="Finance"/>
    <s v="Finance - Senior"/>
    <s v="Fund Administrator"/>
    <s v="Finance-Fund Administrator"/>
    <x v="4"/>
    <d v="2022-05-19T16:15:48"/>
    <d v="2022-05-20T16:15:48"/>
    <d v="2022-05-25T16:15:48"/>
    <d v="2022-06-13T16:15:48"/>
    <s v="Yes"/>
    <d v="2022-05-28T16:15:48"/>
    <s v="Declined"/>
    <m/>
    <d v="2022-05-31T16:15:48"/>
    <s v="Declined"/>
    <m/>
    <m/>
    <d v="2022-05-30T16:15:48"/>
    <m/>
    <n v="0"/>
    <m/>
    <m/>
    <m/>
    <m/>
    <m/>
    <m/>
    <n v="16"/>
    <n v="0"/>
    <n v="6"/>
    <n v="19"/>
    <n v="0"/>
    <n v="0"/>
    <n v="2"/>
    <n v="1"/>
    <n v="0"/>
    <n v="0"/>
  </r>
  <r>
    <n v="207"/>
    <s v="207 | Finance"/>
    <s v="Finance"/>
    <s v="Finance - Senior"/>
    <s v="Fund Administrator"/>
    <s v="Finance-Fund Administrator"/>
    <x v="4"/>
    <d v="2022-07-03T08:13:46"/>
    <d v="2022-07-06T08:13:46"/>
    <d v="2022-07-12T08:13:46"/>
    <d v="2022-07-17T08:13:46"/>
    <s v="Yes"/>
    <d v="2022-07-19T08:13:46"/>
    <s v="Pending"/>
    <m/>
    <d v="2022-07-22T08:13:46"/>
    <s v="Pending"/>
    <m/>
    <m/>
    <d v="2022-07-20T08:13:46"/>
    <m/>
    <n v="0"/>
    <m/>
    <m/>
    <m/>
    <m/>
    <m/>
    <m/>
    <n v="2"/>
    <n v="0"/>
    <n v="9"/>
    <n v="5"/>
    <n v="0"/>
    <n v="0"/>
    <n v="1"/>
    <n v="3"/>
    <n v="0"/>
    <n v="0"/>
  </r>
  <r>
    <n v="177"/>
    <s v="177 | Finance"/>
    <s v="Finance"/>
    <s v="Finance - Senior"/>
    <s v="Fund Administrator"/>
    <s v="Finance-Fund Administrator"/>
    <x v="4"/>
    <d v="2023-06-15T08:54:08"/>
    <d v="2023-06-19T08:54:08"/>
    <d v="2023-06-20T08:54:08"/>
    <d v="2023-07-09T08:54:08"/>
    <s v="Yes"/>
    <d v="2023-06-22T08:54:08"/>
    <s v="Declined"/>
    <m/>
    <d v="2023-06-28T08:54:08"/>
    <s v="Declined"/>
    <m/>
    <m/>
    <d v="2023-06-24T08:54:08"/>
    <m/>
    <n v="0"/>
    <m/>
    <m/>
    <m/>
    <m/>
    <m/>
    <m/>
    <n v="17"/>
    <n v="0"/>
    <n v="5"/>
    <n v="19"/>
    <n v="0"/>
    <n v="0"/>
    <n v="2"/>
    <n v="4"/>
    <n v="0"/>
    <n v="0"/>
  </r>
  <r>
    <n v="175"/>
    <s v="175 | Finance"/>
    <s v="Finance"/>
    <s v="Finance - Senior"/>
    <s v="Fund Administrator"/>
    <s v="Finance-Fund Administrator"/>
    <x v="4"/>
    <d v="2023-06-14T08:54:08"/>
    <d v="2023-06-18T08:54:08"/>
    <d v="2023-06-20T08:54:08"/>
    <d v="2023-07-17T08:54:08"/>
    <s v="Yes"/>
    <d v="2023-06-29T08:54:08"/>
    <s v="Accepted"/>
    <m/>
    <d v="2023-07-02T08:54:08"/>
    <s v="Accepted"/>
    <d v="2023-06-30T08:54:08"/>
    <d v="2023-07-04T08:54:08"/>
    <d v="2023-07-01T08:54:08"/>
    <d v="2023-07-08T08:54:08"/>
    <n v="1"/>
    <d v="2023-07-09T08:54:08"/>
    <d v="2023-07-11T08:54:08"/>
    <d v="2023-07-13T08:54:08"/>
    <m/>
    <m/>
    <d v="2023-07-27T08:54:08"/>
    <n v="18"/>
    <n v="14"/>
    <n v="6"/>
    <n v="27"/>
    <n v="9"/>
    <n v="1"/>
    <n v="2"/>
    <n v="4"/>
    <n v="18"/>
    <n v="9"/>
  </r>
  <r>
    <n v="173"/>
    <s v="173 | Finance"/>
    <s v="Finance"/>
    <s v="Finance - Senior"/>
    <s v="Fund Administrator"/>
    <s v="Finance-Fund Administrator"/>
    <x v="4"/>
    <d v="2023-06-17T08:54:08"/>
    <d v="2023-06-18T08:54:08"/>
    <d v="2023-06-20T08:54:08"/>
    <d v="2023-07-20T08:54:08"/>
    <s v="Yes"/>
    <d v="2023-06-24T08:54:08"/>
    <s v="Declined"/>
    <m/>
    <d v="2023-06-28T08:54:08"/>
    <s v="Declined"/>
    <m/>
    <m/>
    <d v="2023-06-26T08:54:08"/>
    <m/>
    <n v="0"/>
    <m/>
    <m/>
    <m/>
    <m/>
    <m/>
    <m/>
    <n v="26"/>
    <n v="0"/>
    <n v="3"/>
    <n v="30"/>
    <n v="0"/>
    <n v="0"/>
    <n v="2"/>
    <n v="1"/>
    <n v="0"/>
    <n v="0"/>
  </r>
  <r>
    <n v="95"/>
    <s v="95 | Finance"/>
    <s v="Finance"/>
    <s v="Finance - Senior"/>
    <s v="Business Partner"/>
    <s v="Finance-Business Partner"/>
    <x v="4"/>
    <d v="2022-10-05T14:05:41"/>
    <d v="2022-10-07T14:05:41"/>
    <d v="2022-10-13T14:05:41"/>
    <d v="2022-10-28T14:05:41"/>
    <s v="Yes"/>
    <d v="2022-10-23T14:05:41"/>
    <s v="Pending"/>
    <m/>
    <d v="2022-10-28T14:05:41"/>
    <s v="Pending"/>
    <m/>
    <m/>
    <d v="2022-10-25T14:05:41"/>
    <m/>
    <n v="0"/>
    <m/>
    <m/>
    <m/>
    <m/>
    <m/>
    <m/>
    <n v="5"/>
    <n v="0"/>
    <n v="8"/>
    <n v="15"/>
    <n v="0"/>
    <n v="0"/>
    <n v="2"/>
    <n v="2"/>
    <n v="0"/>
    <n v="0"/>
  </r>
  <r>
    <n v="93"/>
    <s v="93 | Finance"/>
    <s v="Finance"/>
    <s v="Finance - Senior"/>
    <s v="Business Partner"/>
    <s v="Finance-Business Partner"/>
    <x v="4"/>
    <d v="2022-10-05T14:05:41"/>
    <d v="2022-10-08T14:05:41"/>
    <d v="2022-10-13T14:05:41"/>
    <d v="2022-10-21T14:05:41"/>
    <s v="Yes"/>
    <d v="2022-10-15T14:05:41"/>
    <s v="Declined"/>
    <m/>
    <d v="2022-10-21T14:05:41"/>
    <s v="Declined"/>
    <m/>
    <m/>
    <d v="2022-10-18T14:05:41"/>
    <m/>
    <n v="0"/>
    <m/>
    <m/>
    <m/>
    <m/>
    <m/>
    <m/>
    <n v="6"/>
    <n v="0"/>
    <n v="8"/>
    <n v="8"/>
    <n v="0"/>
    <n v="0"/>
    <n v="3"/>
    <n v="3"/>
    <n v="0"/>
    <n v="0"/>
  </r>
  <r>
    <n v="80"/>
    <s v="80 | Finance"/>
    <s v="Finance"/>
    <s v="Finance - Senior"/>
    <s v="Business Partner"/>
    <s v="Finance-Business Partner"/>
    <x v="4"/>
    <d v="2022-07-09T09:51:33"/>
    <d v="2022-07-10T09:51:33"/>
    <d v="2022-07-12T09:51:33"/>
    <d v="2022-07-30T09:51:33"/>
    <s v="Yes"/>
    <d v="2022-07-25T09:51:33"/>
    <s v="Accepted"/>
    <m/>
    <d v="2022-08-01T09:51:33"/>
    <s v="Accepted"/>
    <d v="2022-07-26T09:51:33"/>
    <d v="2022-07-28T09:51:33"/>
    <d v="2022-07-28T09:51:33"/>
    <d v="2022-08-02T09:51:33"/>
    <n v="1"/>
    <d v="2022-08-05T09:51:33"/>
    <d v="2022-08-07T09:51:33"/>
    <d v="2022-08-09T09:51:33"/>
    <m/>
    <m/>
    <d v="2022-08-21T09:51:33"/>
    <n v="5"/>
    <n v="16"/>
    <n v="3"/>
    <n v="18"/>
    <n v="12"/>
    <n v="3"/>
    <n v="3"/>
    <n v="1"/>
    <n v="16"/>
    <n v="12"/>
  </r>
  <r>
    <n v="29"/>
    <s v="29 | Finance"/>
    <s v="Finance"/>
    <s v="Finance - Senior"/>
    <s v="Business Partner"/>
    <s v="Finance-Business Partner"/>
    <x v="4"/>
    <d v="2022-12-27T10:52:58"/>
    <d v="2022-12-31T10:52:58"/>
    <d v="2023-01-01T10:52:58"/>
    <d v="2023-01-30T10:52:58"/>
    <s v="No"/>
    <m/>
    <m/>
    <m/>
    <m/>
    <m/>
    <m/>
    <m/>
    <m/>
    <m/>
    <n v="0"/>
    <m/>
    <m/>
    <m/>
    <m/>
    <m/>
    <m/>
    <n v="0"/>
    <n v="0"/>
    <n v="5"/>
    <n v="29"/>
    <n v="0"/>
    <n v="0"/>
    <n v="0"/>
    <n v="4"/>
    <n v="0"/>
    <n v="0"/>
  </r>
  <r>
    <n v="18"/>
    <s v="18 | Finance"/>
    <s v="Finance"/>
    <s v="Finance - Senior"/>
    <s v="Business Partner"/>
    <s v="Finance-Business Partner"/>
    <x v="4"/>
    <d v="2022-03-16T21:37:51"/>
    <d v="2022-03-19T21:37:51"/>
    <d v="2022-03-22T21:37:51"/>
    <d v="2022-04-07T21:37:51"/>
    <s v="Yes"/>
    <d v="2022-03-28T21:37:51"/>
    <s v="Failed"/>
    <s v="Position filled by another"/>
    <m/>
    <m/>
    <m/>
    <m/>
    <d v="2022-03-30T21:37:51"/>
    <m/>
    <n v="0"/>
    <m/>
    <m/>
    <m/>
    <m/>
    <s v="Candidate"/>
    <m/>
    <n v="10"/>
    <n v="0"/>
    <n v="6"/>
    <n v="16"/>
    <n v="0"/>
    <n v="0"/>
    <n v="2"/>
    <n v="3"/>
    <n v="0"/>
    <n v="0"/>
  </r>
  <r>
    <n v="2843"/>
    <s v="2843 | Finance"/>
    <s v="Finance"/>
    <s v="Finance - Manager Level"/>
    <s v="Manager"/>
    <s v="Finance-Manager"/>
    <x v="5"/>
    <d v="2022-04-03T10:38:28"/>
    <d v="2022-04-04T10:38:28"/>
    <d v="2022-04-07T10:38:28"/>
    <d v="2022-04-28T10:38:28"/>
    <s v="Yes"/>
    <d v="2022-04-12T10:38:28"/>
    <s v="Declined"/>
    <m/>
    <d v="2022-04-17T10:38:28"/>
    <s v="Declined"/>
    <m/>
    <m/>
    <d v="2022-04-15T10:38:28"/>
    <m/>
    <n v="0"/>
    <m/>
    <m/>
    <m/>
    <m/>
    <m/>
    <m/>
    <n v="16"/>
    <n v="0"/>
    <n v="4"/>
    <n v="21"/>
    <n v="0"/>
    <n v="0"/>
    <n v="3"/>
    <n v="1"/>
    <n v="0"/>
    <n v="0"/>
  </r>
  <r>
    <n v="2780"/>
    <s v="2780 | Finance"/>
    <s v="Finance"/>
    <s v="Finance - Manager Level"/>
    <s v="Manager"/>
    <s v="Finance-Manager"/>
    <x v="5"/>
    <d v="2022-05-03T18:40:18"/>
    <d v="2022-05-04T18:40:18"/>
    <d v="2022-05-08T18:40:18"/>
    <d v="2022-05-18T18:40:18"/>
    <s v="Yes"/>
    <d v="2022-05-15T18:40:18"/>
    <s v="Accepted"/>
    <m/>
    <d v="2022-05-20T18:40:18"/>
    <s v="Accepted"/>
    <d v="2022-05-17T18:40:18"/>
    <d v="2022-05-18T18:40:18"/>
    <d v="2022-05-19T18:40:18"/>
    <d v="2022-05-20T18:40:18"/>
    <n v="1"/>
    <d v="2022-05-21T18:40:18"/>
    <d v="2022-05-24T18:40:18"/>
    <d v="2022-05-27T18:40:18"/>
    <m/>
    <m/>
    <d v="2022-06-07T18:40:18"/>
    <n v="3"/>
    <n v="10"/>
    <n v="5"/>
    <n v="10"/>
    <n v="9"/>
    <n v="1"/>
    <n v="4"/>
    <n v="1"/>
    <n v="17"/>
    <n v="9"/>
  </r>
  <r>
    <n v="2778"/>
    <s v="2778 | Finance"/>
    <s v="Finance"/>
    <s v="Finance - Manager Level"/>
    <s v="Manager"/>
    <s v="Finance-Manager"/>
    <x v="5"/>
    <d v="2022-05-02T18:40:18"/>
    <d v="2022-05-03T18:40:18"/>
    <d v="2022-05-08T18:40:18"/>
    <d v="2022-05-13T18:40:18"/>
    <s v="Yes"/>
    <d v="2022-05-25T18:40:18"/>
    <s v="Declined"/>
    <m/>
    <d v="2022-05-29T18:40:18"/>
    <s v="Declined"/>
    <m/>
    <m/>
    <d v="2022-05-26T18:40:18"/>
    <m/>
    <n v="0"/>
    <m/>
    <m/>
    <m/>
    <m/>
    <m/>
    <m/>
    <n v="12"/>
    <n v="0"/>
    <n v="6"/>
    <n v="5"/>
    <n v="0"/>
    <n v="0"/>
    <n v="1"/>
    <n v="1"/>
    <n v="0"/>
    <n v="0"/>
  </r>
  <r>
    <n v="2752"/>
    <s v="2752 | Finance"/>
    <s v="Finance"/>
    <s v="Finance - Manager Level"/>
    <s v="Manager"/>
    <s v="Finance-Manager"/>
    <x v="5"/>
    <d v="2023-04-09T18:21:43"/>
    <d v="2023-04-12T18:21:43"/>
    <d v="2023-04-16T18:21:43"/>
    <d v="2023-04-21T18:21:43"/>
    <s v="Yes"/>
    <d v="2023-04-26T18:21:43"/>
    <s v="Accepted"/>
    <m/>
    <d v="2023-05-01T18:21:43"/>
    <s v="Accepted"/>
    <d v="2023-04-28T18:21:43"/>
    <d v="2023-05-01T18:21:43"/>
    <d v="2023-04-29T18:21:43"/>
    <d v="2023-05-05T18:21:43"/>
    <n v="1"/>
    <d v="2023-05-09T18:21:43"/>
    <d v="2023-05-11T18:21:43"/>
    <d v="2023-05-12T18:21:43"/>
    <m/>
    <m/>
    <d v="2023-05-21T18:21:43"/>
    <n v="5"/>
    <n v="15"/>
    <n v="7"/>
    <n v="5"/>
    <n v="11"/>
    <n v="4"/>
    <n v="3"/>
    <n v="3"/>
    <n v="12"/>
    <n v="11"/>
  </r>
  <r>
    <n v="2677"/>
    <s v="2677 | Finance"/>
    <s v="Finance"/>
    <s v="Finance - Manager Level"/>
    <s v="Manager"/>
    <s v="Finance-Manager"/>
    <x v="5"/>
    <d v="2022-02-12T03:23:10"/>
    <d v="2022-02-15T03:23:10"/>
    <d v="2022-02-16T03:23:10"/>
    <d v="2022-02-27T03:23:10"/>
    <s v="Yes"/>
    <d v="2022-02-19T03:23:10"/>
    <s v="Declined"/>
    <m/>
    <d v="2022-02-24T03:23:10"/>
    <s v="Declined"/>
    <m/>
    <m/>
    <d v="2022-02-21T03:23:10"/>
    <m/>
    <n v="0"/>
    <m/>
    <m/>
    <m/>
    <m/>
    <m/>
    <m/>
    <n v="8"/>
    <n v="0"/>
    <n v="4"/>
    <n v="11"/>
    <n v="0"/>
    <n v="0"/>
    <n v="2"/>
    <n v="3"/>
    <n v="0"/>
    <n v="0"/>
  </r>
  <r>
    <n v="2676"/>
    <s v="2676 | Finance"/>
    <s v="Finance"/>
    <s v="Finance - Manager Level"/>
    <s v="Manager"/>
    <s v="Finance-Manager"/>
    <x v="5"/>
    <d v="2022-02-10T03:23:10"/>
    <d v="2022-02-12T03:23:10"/>
    <d v="2022-02-16T03:23:10"/>
    <d v="2022-03-06T03:23:10"/>
    <s v="Yes"/>
    <d v="2022-03-06T03:23:10"/>
    <s v="Declined"/>
    <m/>
    <d v="2022-03-11T03:23:10"/>
    <s v="Declined"/>
    <m/>
    <m/>
    <d v="2022-03-08T03:23:10"/>
    <m/>
    <n v="0"/>
    <m/>
    <m/>
    <m/>
    <m/>
    <m/>
    <m/>
    <n v="0"/>
    <n v="0"/>
    <n v="6"/>
    <n v="18"/>
    <n v="0"/>
    <n v="0"/>
    <n v="2"/>
    <n v="2"/>
    <n v="0"/>
    <n v="0"/>
  </r>
  <r>
    <n v="2675"/>
    <s v="2675 | Finance"/>
    <s v="Finance"/>
    <s v="Finance - Manager Level"/>
    <s v="Manager"/>
    <s v="Finance-Manager"/>
    <x v="5"/>
    <d v="2022-02-09T03:23:10"/>
    <d v="2022-02-12T03:23:10"/>
    <d v="2022-02-16T03:23:10"/>
    <d v="2022-03-07T03:23:10"/>
    <s v="No"/>
    <m/>
    <m/>
    <m/>
    <m/>
    <m/>
    <m/>
    <m/>
    <m/>
    <m/>
    <n v="0"/>
    <m/>
    <m/>
    <m/>
    <m/>
    <m/>
    <m/>
    <n v="0"/>
    <n v="0"/>
    <n v="7"/>
    <n v="19"/>
    <n v="0"/>
    <n v="0"/>
    <n v="0"/>
    <n v="3"/>
    <n v="0"/>
    <n v="0"/>
  </r>
  <r>
    <n v="2673"/>
    <s v="2673 | Finance"/>
    <s v="Finance"/>
    <s v="Finance - Manager Level"/>
    <s v="Manager"/>
    <s v="Finance-Manager"/>
    <x v="5"/>
    <d v="2022-02-10T03:23:10"/>
    <d v="2022-02-12T03:23:10"/>
    <d v="2022-02-16T03:23:10"/>
    <d v="2022-02-27T03:23:10"/>
    <s v="No"/>
    <m/>
    <m/>
    <m/>
    <m/>
    <m/>
    <m/>
    <m/>
    <m/>
    <m/>
    <n v="0"/>
    <m/>
    <m/>
    <m/>
    <m/>
    <m/>
    <m/>
    <n v="0"/>
    <n v="0"/>
    <n v="6"/>
    <n v="11"/>
    <n v="0"/>
    <n v="0"/>
    <n v="0"/>
    <n v="2"/>
    <n v="0"/>
    <n v="0"/>
  </r>
  <r>
    <n v="2550"/>
    <s v="2550 | Finance"/>
    <s v="Finance"/>
    <s v="Finance - Manager Level"/>
    <s v="Manager"/>
    <s v="Finance-Manager"/>
    <x v="5"/>
    <d v="2023-06-26T11:30:00"/>
    <d v="2023-06-29T11:30:00"/>
    <d v="2023-07-05T11:30:00"/>
    <d v="2023-07-30T11:30:00"/>
    <s v="Yes"/>
    <d v="2023-07-13T11:30:00"/>
    <s v="Declined"/>
    <m/>
    <d v="2023-07-19T11:30:00"/>
    <s v="Declined"/>
    <m/>
    <m/>
    <d v="2023-07-16T11:30:00"/>
    <m/>
    <n v="0"/>
    <m/>
    <m/>
    <m/>
    <m/>
    <m/>
    <m/>
    <n v="17"/>
    <n v="0"/>
    <n v="9"/>
    <n v="25"/>
    <n v="0"/>
    <n v="0"/>
    <n v="3"/>
    <n v="3"/>
    <n v="0"/>
    <n v="0"/>
  </r>
  <r>
    <n v="2544"/>
    <s v="2544 | Finance"/>
    <s v="Finance"/>
    <s v="Finance - Manager Level"/>
    <s v="Manager"/>
    <s v="Finance-Manager"/>
    <x v="5"/>
    <d v="2023-06-28T11:30:00"/>
    <d v="2023-06-29T11:30:00"/>
    <d v="2023-07-05T11:30:00"/>
    <d v="2023-07-12T11:30:00"/>
    <s v="Yes"/>
    <d v="2023-07-21T11:30:00"/>
    <s v="Failed"/>
    <s v="Other"/>
    <m/>
    <m/>
    <m/>
    <m/>
    <d v="2023-07-22T11:30:00"/>
    <m/>
    <n v="0"/>
    <m/>
    <m/>
    <m/>
    <m/>
    <s v="Company"/>
    <m/>
    <n v="9"/>
    <n v="0"/>
    <n v="7"/>
    <n v="7"/>
    <n v="0"/>
    <n v="0"/>
    <n v="1"/>
    <n v="1"/>
    <n v="0"/>
    <n v="0"/>
  </r>
  <r>
    <n v="2506"/>
    <s v="2506 | Finance"/>
    <s v="Finance"/>
    <s v="Finance - Manager Level"/>
    <s v="Manager"/>
    <s v="Finance-Manager"/>
    <x v="5"/>
    <d v="2022-06-25T18:38:51"/>
    <d v="2022-06-27T18:38:51"/>
    <d v="2022-07-01T18:38:51"/>
    <d v="2022-07-26T18:38:51"/>
    <s v="Yes"/>
    <d v="2022-07-16T18:38:51"/>
    <s v="Declined"/>
    <m/>
    <d v="2022-07-20T18:38:51"/>
    <s v="Declined"/>
    <m/>
    <m/>
    <d v="2022-07-19T18:38:51"/>
    <m/>
    <n v="0"/>
    <m/>
    <m/>
    <m/>
    <m/>
    <m/>
    <m/>
    <n v="10"/>
    <n v="0"/>
    <n v="6"/>
    <n v="25"/>
    <n v="0"/>
    <n v="0"/>
    <n v="3"/>
    <n v="2"/>
    <n v="0"/>
    <n v="0"/>
  </r>
  <r>
    <n v="2503"/>
    <s v="2503 | Finance"/>
    <s v="Finance"/>
    <s v="Finance - Manager Level"/>
    <s v="Manager"/>
    <s v="Finance-Manager"/>
    <x v="5"/>
    <d v="2022-06-27T18:38:51"/>
    <d v="2022-06-29T18:38:51"/>
    <d v="2022-07-01T18:38:51"/>
    <d v="2022-07-30T18:38:51"/>
    <s v="Yes"/>
    <d v="2022-07-02T18:38:51"/>
    <s v="Accepted"/>
    <m/>
    <d v="2022-07-06T18:38:51"/>
    <s v="Accepted"/>
    <d v="2022-07-03T18:38:51"/>
    <d v="2022-07-06T18:38:51"/>
    <d v="2022-07-03T18:38:51"/>
    <d v="2022-07-08T18:38:51"/>
    <n v="1"/>
    <d v="2022-07-09T18:38:51"/>
    <d v="2022-07-12T18:38:51"/>
    <d v="2022-07-13T18:38:51"/>
    <m/>
    <m/>
    <d v="2022-07-30T18:38:51"/>
    <n v="28"/>
    <n v="5"/>
    <n v="4"/>
    <n v="29"/>
    <n v="7"/>
    <n v="1"/>
    <n v="1"/>
    <n v="2"/>
    <n v="21"/>
    <n v="7"/>
  </r>
  <r>
    <n v="2502"/>
    <s v="2502 | Finance"/>
    <s v="Finance"/>
    <s v="Finance - Manager Level"/>
    <s v="Manager"/>
    <s v="Finance-Manager"/>
    <x v="5"/>
    <d v="2022-06-28T18:38:51"/>
    <d v="2022-06-30T18:38:51"/>
    <d v="2022-07-01T18:38:51"/>
    <d v="2022-07-27T18:38:51"/>
    <s v="Yes"/>
    <d v="2022-07-12T18:38:51"/>
    <s v="Failed"/>
    <s v="Not a culture fit"/>
    <m/>
    <m/>
    <m/>
    <m/>
    <d v="2022-07-14T18:38:51"/>
    <m/>
    <n v="0"/>
    <m/>
    <m/>
    <m/>
    <m/>
    <s v="Candidate"/>
    <m/>
    <n v="15"/>
    <n v="0"/>
    <n v="3"/>
    <n v="26"/>
    <n v="0"/>
    <n v="0"/>
    <n v="2"/>
    <n v="2"/>
    <n v="0"/>
    <n v="0"/>
  </r>
  <r>
    <n v="2480"/>
    <s v="2480 | Finance"/>
    <s v="Finance"/>
    <s v="Finance - Manager Level"/>
    <s v="Manager"/>
    <s v="Finance-Manager"/>
    <x v="5"/>
    <d v="2022-12-20T10:20:25"/>
    <d v="2022-12-21T10:20:25"/>
    <d v="2022-12-25T10:20:25"/>
    <d v="2023-01-05T10:20:25"/>
    <s v="Yes"/>
    <d v="2023-01-10T10:20:25"/>
    <s v="Declined"/>
    <m/>
    <d v="2023-01-13T10:20:25"/>
    <s v="Declined"/>
    <m/>
    <m/>
    <d v="2023-01-12T10:20:25"/>
    <m/>
    <n v="0"/>
    <m/>
    <m/>
    <m/>
    <m/>
    <m/>
    <m/>
    <n v="5"/>
    <n v="0"/>
    <n v="5"/>
    <n v="11"/>
    <n v="0"/>
    <n v="0"/>
    <n v="2"/>
    <n v="1"/>
    <n v="0"/>
    <n v="0"/>
  </r>
  <r>
    <n v="2472"/>
    <s v="2472 | Finance"/>
    <s v="Finance"/>
    <s v="Finance - Manager Level"/>
    <s v="Manager"/>
    <s v="Finance-Manager"/>
    <x v="5"/>
    <d v="2022-12-19T10:20:25"/>
    <d v="2022-12-21T10:20:25"/>
    <d v="2022-12-25T10:20:25"/>
    <d v="2023-01-15T10:20:25"/>
    <s v="Yes"/>
    <d v="2022-12-27T10:20:25"/>
    <s v="Failed"/>
    <s v="Didn't pass technical test"/>
    <m/>
    <m/>
    <m/>
    <m/>
    <d v="2022-12-31T10:20:25"/>
    <m/>
    <n v="0"/>
    <m/>
    <m/>
    <m/>
    <m/>
    <s v="Candidate"/>
    <m/>
    <n v="19"/>
    <n v="0"/>
    <n v="6"/>
    <n v="21"/>
    <n v="0"/>
    <n v="0"/>
    <n v="4"/>
    <n v="2"/>
    <n v="0"/>
    <n v="0"/>
  </r>
  <r>
    <n v="2359"/>
    <s v="2359 | Finance"/>
    <s v="Finance"/>
    <s v="Finance - Manager Level"/>
    <s v="Manager"/>
    <s v="Finance-Manager"/>
    <x v="5"/>
    <d v="2023-04-07T12:37:54"/>
    <d v="2023-04-10T12:37:54"/>
    <d v="2023-04-16T12:37:54"/>
    <d v="2023-04-29T12:37:54"/>
    <s v="No"/>
    <m/>
    <m/>
    <m/>
    <m/>
    <m/>
    <m/>
    <m/>
    <m/>
    <m/>
    <n v="0"/>
    <m/>
    <m/>
    <m/>
    <m/>
    <m/>
    <m/>
    <n v="0"/>
    <n v="0"/>
    <n v="9"/>
    <n v="13"/>
    <n v="0"/>
    <n v="0"/>
    <n v="0"/>
    <n v="3"/>
    <n v="0"/>
    <n v="0"/>
  </r>
  <r>
    <n v="2356"/>
    <s v="2356 | Finance"/>
    <s v="Finance"/>
    <s v="Finance - Manager Level"/>
    <s v="Manager"/>
    <s v="Finance-Manager"/>
    <x v="5"/>
    <d v="2023-04-12T12:37:54"/>
    <d v="2023-04-15T12:37:54"/>
    <d v="2023-04-16T12:37:54"/>
    <d v="2023-05-14T12:37:54"/>
    <s v="Yes"/>
    <d v="2023-04-22T12:37:54"/>
    <s v="Failed"/>
    <s v="Salary expectation too high"/>
    <m/>
    <m/>
    <m/>
    <m/>
    <m/>
    <m/>
    <n v="0"/>
    <m/>
    <m/>
    <m/>
    <m/>
    <s v="Candidate"/>
    <m/>
    <n v="22"/>
    <n v="0"/>
    <n v="4"/>
    <n v="28"/>
    <n v="0"/>
    <n v="0"/>
    <n v="0"/>
    <n v="3"/>
    <n v="0"/>
    <n v="0"/>
  </r>
  <r>
    <n v="2330"/>
    <s v="2330 | Finance"/>
    <s v="Finance"/>
    <s v="Finance - Manager Level"/>
    <s v="Manager"/>
    <s v="Finance-Manager"/>
    <x v="5"/>
    <d v="2022-02-03T06:22:29"/>
    <d v="2022-02-06T06:22:29"/>
    <d v="2022-02-11T06:22:29"/>
    <d v="2022-02-25T06:22:29"/>
    <s v="Yes"/>
    <d v="2022-02-24T06:22:29"/>
    <s v="Declined"/>
    <m/>
    <d v="2022-02-28T06:22:29"/>
    <s v="Declined"/>
    <m/>
    <m/>
    <d v="2022-02-25T06:22:29"/>
    <m/>
    <n v="0"/>
    <m/>
    <m/>
    <m/>
    <m/>
    <m/>
    <m/>
    <n v="1"/>
    <n v="0"/>
    <n v="8"/>
    <n v="14"/>
    <n v="0"/>
    <n v="0"/>
    <n v="1"/>
    <n v="3"/>
    <n v="0"/>
    <n v="0"/>
  </r>
  <r>
    <n v="2308"/>
    <s v="2308 | Finance"/>
    <s v="Finance"/>
    <s v="Finance - Manager Level"/>
    <s v="Manager"/>
    <s v="Finance-Manager"/>
    <x v="5"/>
    <d v="2023-06-22T01:56:26"/>
    <d v="2023-06-25T01:56:26"/>
    <d v="2023-06-28T01:56:26"/>
    <d v="2023-07-10T01:56:26"/>
    <s v="Yes"/>
    <d v="2023-07-10T01:56:26"/>
    <s v="Failed"/>
    <s v="Position filled by another"/>
    <m/>
    <m/>
    <m/>
    <m/>
    <d v="2023-07-12T01:56:26"/>
    <m/>
    <n v="0"/>
    <m/>
    <m/>
    <m/>
    <m/>
    <s v="Company"/>
    <m/>
    <n v="0"/>
    <n v="0"/>
    <n v="6"/>
    <n v="12"/>
    <n v="0"/>
    <n v="0"/>
    <n v="2"/>
    <n v="3"/>
    <n v="0"/>
    <n v="0"/>
  </r>
  <r>
    <n v="2279"/>
    <s v="2279 | Finance"/>
    <s v="Finance"/>
    <s v="Finance - Manager Level"/>
    <s v="Manager"/>
    <s v="Finance-Manager"/>
    <x v="5"/>
    <d v="2023-08-26T21:41:36"/>
    <d v="2023-08-29T21:41:36"/>
    <d v="2023-09-02T21:41:36"/>
    <d v="2023-09-14T21:41:36"/>
    <s v="No"/>
    <m/>
    <m/>
    <m/>
    <m/>
    <m/>
    <m/>
    <m/>
    <m/>
    <m/>
    <n v="0"/>
    <m/>
    <m/>
    <m/>
    <m/>
    <m/>
    <m/>
    <n v="0"/>
    <n v="0"/>
    <n v="7"/>
    <n v="12"/>
    <n v="0"/>
    <n v="0"/>
    <n v="0"/>
    <n v="3"/>
    <n v="0"/>
    <n v="0"/>
  </r>
  <r>
    <n v="2230"/>
    <s v="2230 | Finance"/>
    <s v="Finance"/>
    <s v="Finance - Manager Level"/>
    <s v="Manager"/>
    <s v="Finance-Manager"/>
    <x v="5"/>
    <d v="2023-08-16T12:50:13"/>
    <d v="2023-08-18T12:50:13"/>
    <d v="2023-08-23T12:50:13"/>
    <d v="2023-09-03T12:50:13"/>
    <s v="Yes"/>
    <d v="2023-08-31T12:50:13"/>
    <s v="Pending"/>
    <m/>
    <d v="2023-09-03T12:50:13"/>
    <s v="Pending"/>
    <m/>
    <m/>
    <d v="2023-09-01T12:50:13"/>
    <m/>
    <n v="0"/>
    <m/>
    <m/>
    <m/>
    <m/>
    <m/>
    <m/>
    <n v="3"/>
    <n v="0"/>
    <n v="7"/>
    <n v="11"/>
    <n v="0"/>
    <n v="0"/>
    <n v="1"/>
    <n v="2"/>
    <n v="0"/>
    <n v="0"/>
  </r>
  <r>
    <n v="2226"/>
    <s v="2226 | Finance"/>
    <s v="Finance"/>
    <s v="Finance - Manager Level"/>
    <s v="Manager"/>
    <s v="Finance-Manager"/>
    <x v="5"/>
    <d v="2023-08-18T12:50:13"/>
    <d v="2023-08-20T12:50:13"/>
    <d v="2023-08-23T12:50:13"/>
    <d v="2023-09-01T12:50:13"/>
    <s v="Yes"/>
    <d v="2023-09-02T12:50:13"/>
    <s v="Failed"/>
    <s v="Salary expectation too high"/>
    <m/>
    <m/>
    <m/>
    <m/>
    <m/>
    <m/>
    <n v="0"/>
    <m/>
    <m/>
    <m/>
    <m/>
    <s v="Company"/>
    <m/>
    <n v="1"/>
    <n v="0"/>
    <n v="5"/>
    <n v="9"/>
    <n v="0"/>
    <n v="0"/>
    <n v="0"/>
    <n v="2"/>
    <n v="0"/>
    <n v="0"/>
  </r>
  <r>
    <n v="2222"/>
    <s v="2222 | Finance"/>
    <s v="Finance"/>
    <s v="Finance - Manager Level"/>
    <s v="Manager"/>
    <s v="Finance-Manager"/>
    <x v="5"/>
    <d v="2023-08-19T12:50:13"/>
    <d v="2023-08-22T12:50:13"/>
    <d v="2023-08-23T12:50:13"/>
    <d v="2023-09-15T12:50:13"/>
    <s v="Yes"/>
    <d v="2023-09-05T12:50:13"/>
    <s v="Declined"/>
    <m/>
    <d v="2023-09-08T12:50:13"/>
    <s v="Declined"/>
    <m/>
    <m/>
    <d v="2023-09-06T12:50:13"/>
    <m/>
    <n v="0"/>
    <m/>
    <m/>
    <m/>
    <m/>
    <m/>
    <m/>
    <n v="10"/>
    <n v="0"/>
    <n v="4"/>
    <n v="23"/>
    <n v="0"/>
    <n v="0"/>
    <n v="1"/>
    <n v="3"/>
    <n v="0"/>
    <n v="0"/>
  </r>
  <r>
    <n v="2172"/>
    <s v="2172 | Finance"/>
    <s v="Finance"/>
    <s v="Finance - Manager Level"/>
    <s v="Manager"/>
    <s v="Finance-Manager"/>
    <x v="5"/>
    <d v="2022-07-08T14:26:50"/>
    <d v="2022-07-11T14:26:50"/>
    <d v="2022-07-17T14:26:50"/>
    <d v="2022-08-07T14:26:50"/>
    <s v="Yes"/>
    <d v="2022-07-24T14:26:50"/>
    <s v="Failed"/>
    <s v="Position filled by another"/>
    <m/>
    <m/>
    <m/>
    <m/>
    <m/>
    <m/>
    <n v="0"/>
    <m/>
    <m/>
    <m/>
    <m/>
    <s v="Company"/>
    <m/>
    <n v="14"/>
    <n v="0"/>
    <n v="9"/>
    <n v="21"/>
    <n v="0"/>
    <n v="0"/>
    <n v="0"/>
    <n v="3"/>
    <n v="0"/>
    <n v="0"/>
  </r>
  <r>
    <n v="2156"/>
    <s v="2156 | Finance"/>
    <s v="Finance"/>
    <s v="Finance - Manager Level"/>
    <s v="Manager"/>
    <s v="Finance-Manager"/>
    <x v="5"/>
    <d v="2023-08-04T09:27:05"/>
    <d v="2023-08-05T09:27:05"/>
    <d v="2023-08-09T09:27:05"/>
    <d v="2023-09-02T09:27:05"/>
    <s v="Yes"/>
    <d v="2023-08-22T09:27:05"/>
    <s v="Failed"/>
    <s v="Salary expectation too high"/>
    <m/>
    <m/>
    <m/>
    <m/>
    <m/>
    <m/>
    <n v="0"/>
    <m/>
    <m/>
    <m/>
    <m/>
    <s v="Candidate"/>
    <m/>
    <n v="11"/>
    <n v="0"/>
    <n v="5"/>
    <n v="24"/>
    <n v="0"/>
    <n v="0"/>
    <n v="0"/>
    <n v="1"/>
    <n v="0"/>
    <n v="0"/>
  </r>
  <r>
    <n v="2154"/>
    <s v="2154 | Finance"/>
    <s v="Finance"/>
    <s v="Finance - Manager Level"/>
    <s v="Manager"/>
    <s v="Finance-Manager"/>
    <x v="5"/>
    <d v="2023-08-05T09:27:05"/>
    <d v="2023-08-08T09:27:05"/>
    <d v="2023-08-09T09:27:05"/>
    <d v="2023-09-04T09:27:05"/>
    <s v="Yes"/>
    <d v="2023-08-13T09:27:05"/>
    <s v="Accepted"/>
    <m/>
    <d v="2023-08-17T09:27:05"/>
    <s v="Accepted"/>
    <d v="2023-08-15T09:27:05"/>
    <d v="2023-08-17T09:27:05"/>
    <d v="2023-08-16T09:27:05"/>
    <d v="2023-08-25T09:27:05"/>
    <n v="1"/>
    <d v="2023-08-27T09:27:05"/>
    <d v="2023-08-30T09:27:05"/>
    <d v="2023-08-31T09:27:05"/>
    <m/>
    <m/>
    <d v="2023-09-11T09:27:05"/>
    <n v="22"/>
    <n v="8"/>
    <n v="4"/>
    <n v="26"/>
    <n v="14"/>
    <n v="2"/>
    <n v="3"/>
    <n v="3"/>
    <n v="15"/>
    <n v="14"/>
  </r>
  <r>
    <n v="2083"/>
    <s v="2083 | Finance"/>
    <s v="Finance"/>
    <s v="Finance - Manager Level"/>
    <s v="Manager"/>
    <s v="Finance-Manager"/>
    <x v="5"/>
    <d v="2022-10-03T21:05:46"/>
    <d v="2022-10-06T21:05:46"/>
    <d v="2022-10-07T21:05:46"/>
    <d v="2022-10-18T21:05:46"/>
    <s v="Yes"/>
    <d v="2022-10-11T21:05:46"/>
    <s v="Failed"/>
    <s v="Salary expectation too high"/>
    <m/>
    <m/>
    <m/>
    <m/>
    <d v="2022-10-14T21:05:46"/>
    <m/>
    <n v="0"/>
    <m/>
    <m/>
    <m/>
    <m/>
    <s v="Candidate"/>
    <m/>
    <n v="7"/>
    <n v="0"/>
    <n v="4"/>
    <n v="11"/>
    <n v="0"/>
    <n v="0"/>
    <n v="3"/>
    <n v="3"/>
    <n v="0"/>
    <n v="0"/>
  </r>
  <r>
    <n v="2030"/>
    <s v="2030 | Finance"/>
    <s v="Finance"/>
    <s v="Finance - Manager Level"/>
    <s v="Manager"/>
    <s v="Finance-Manager"/>
    <x v="5"/>
    <d v="2022-08-10T16:19:01"/>
    <d v="2022-08-14T16:19:01"/>
    <d v="2022-08-17T16:19:01"/>
    <d v="2022-09-09T16:19:01"/>
    <s v="No"/>
    <m/>
    <m/>
    <m/>
    <m/>
    <m/>
    <m/>
    <m/>
    <m/>
    <m/>
    <n v="0"/>
    <m/>
    <m/>
    <m/>
    <m/>
    <m/>
    <m/>
    <n v="0"/>
    <n v="0"/>
    <n v="7"/>
    <n v="23"/>
    <n v="0"/>
    <n v="0"/>
    <n v="0"/>
    <n v="4"/>
    <n v="0"/>
    <n v="0"/>
  </r>
  <r>
    <n v="2021"/>
    <s v="2021 | Finance"/>
    <s v="Finance"/>
    <s v="Finance - Manager Level"/>
    <s v="Manager"/>
    <s v="Finance-Manager"/>
    <x v="5"/>
    <d v="2022-08-12T16:19:01"/>
    <d v="2022-08-15T16:19:01"/>
    <d v="2022-08-17T16:19:01"/>
    <d v="2022-08-23T16:19:01"/>
    <s v="No"/>
    <m/>
    <m/>
    <m/>
    <m/>
    <m/>
    <m/>
    <m/>
    <m/>
    <m/>
    <n v="0"/>
    <m/>
    <m/>
    <m/>
    <m/>
    <m/>
    <m/>
    <n v="0"/>
    <n v="0"/>
    <n v="5"/>
    <n v="6"/>
    <n v="0"/>
    <n v="0"/>
    <n v="0"/>
    <n v="3"/>
    <n v="0"/>
    <n v="0"/>
  </r>
  <r>
    <n v="1996"/>
    <s v="1996 | Finance"/>
    <s v="Finance"/>
    <s v="Finance - Manager Level"/>
    <s v="Manager"/>
    <s v="Finance-Manager"/>
    <x v="5"/>
    <d v="2023-03-30T15:41:39"/>
    <d v="2023-04-02T15:41:39"/>
    <d v="2023-04-05T15:41:39"/>
    <d v="2023-04-19T15:41:39"/>
    <s v="Yes"/>
    <d v="2023-04-10T15:41:39"/>
    <s v="Failed"/>
    <s v="Salary expectation too high"/>
    <m/>
    <m/>
    <m/>
    <m/>
    <d v="2023-04-13T15:41:39"/>
    <m/>
    <n v="0"/>
    <m/>
    <m/>
    <m/>
    <m/>
    <s v="Company"/>
    <m/>
    <n v="9"/>
    <n v="0"/>
    <n v="6"/>
    <n v="14"/>
    <n v="0"/>
    <n v="0"/>
    <n v="3"/>
    <n v="3"/>
    <n v="0"/>
    <n v="0"/>
  </r>
  <r>
    <n v="1889"/>
    <s v="1889 | Finance"/>
    <s v="Finance"/>
    <s v="Finance - Manager Level"/>
    <s v="Manager"/>
    <s v="Finance-Manager"/>
    <x v="5"/>
    <d v="2022-10-07T10:12:16"/>
    <d v="2022-10-10T10:12:16"/>
    <d v="2022-10-14T10:12:16"/>
    <d v="2022-11-08T10:12:16"/>
    <s v="No"/>
    <m/>
    <m/>
    <m/>
    <m/>
    <m/>
    <m/>
    <m/>
    <m/>
    <m/>
    <n v="0"/>
    <m/>
    <m/>
    <m/>
    <m/>
    <m/>
    <m/>
    <n v="0"/>
    <n v="0"/>
    <n v="7"/>
    <n v="25"/>
    <n v="0"/>
    <n v="0"/>
    <n v="0"/>
    <n v="3"/>
    <n v="0"/>
    <n v="0"/>
  </r>
  <r>
    <n v="1887"/>
    <s v="1887 | Finance"/>
    <s v="Finance"/>
    <s v="Finance - Manager Level"/>
    <s v="Manager"/>
    <s v="Finance-Manager"/>
    <x v="5"/>
    <d v="2022-10-07T10:12:16"/>
    <d v="2022-10-10T10:12:16"/>
    <d v="2022-10-14T10:12:16"/>
    <d v="2022-11-07T10:12:16"/>
    <s v="Yes"/>
    <d v="2022-10-22T10:12:16"/>
    <s v="Declined"/>
    <m/>
    <d v="2022-10-29T10:12:16"/>
    <s v="Declined"/>
    <m/>
    <m/>
    <d v="2022-10-25T10:12:16"/>
    <m/>
    <n v="0"/>
    <m/>
    <m/>
    <m/>
    <m/>
    <m/>
    <m/>
    <n v="16"/>
    <n v="0"/>
    <n v="7"/>
    <n v="24"/>
    <n v="0"/>
    <n v="0"/>
    <n v="3"/>
    <n v="3"/>
    <n v="0"/>
    <n v="0"/>
  </r>
  <r>
    <n v="1886"/>
    <s v="1886 | Finance"/>
    <s v="Finance"/>
    <s v="Finance - Manager Level"/>
    <s v="Manager"/>
    <s v="Finance-Manager"/>
    <x v="5"/>
    <d v="2022-10-07T10:12:16"/>
    <d v="2022-10-08T10:12:16"/>
    <d v="2022-10-14T10:12:16"/>
    <d v="2022-11-03T10:12:16"/>
    <s v="Yes"/>
    <d v="2022-10-29T10:12:16"/>
    <s v="Failed"/>
    <s v="Other"/>
    <m/>
    <m/>
    <m/>
    <m/>
    <m/>
    <m/>
    <n v="0"/>
    <m/>
    <m/>
    <m/>
    <m/>
    <s v="Candidate"/>
    <m/>
    <n v="5"/>
    <n v="0"/>
    <n v="7"/>
    <n v="20"/>
    <n v="0"/>
    <n v="0"/>
    <n v="0"/>
    <n v="1"/>
    <n v="0"/>
    <n v="0"/>
  </r>
  <r>
    <n v="1885"/>
    <s v="1885 | Finance"/>
    <s v="Finance"/>
    <s v="Finance - Manager Level"/>
    <s v="Manager"/>
    <s v="Finance-Manager"/>
    <x v="5"/>
    <d v="2022-10-09T10:12:16"/>
    <d v="2022-10-11T10:12:16"/>
    <d v="2022-10-14T10:12:16"/>
    <d v="2022-11-09T10:12:16"/>
    <s v="No"/>
    <m/>
    <m/>
    <m/>
    <m/>
    <m/>
    <m/>
    <m/>
    <m/>
    <m/>
    <n v="0"/>
    <m/>
    <m/>
    <m/>
    <m/>
    <m/>
    <m/>
    <n v="0"/>
    <n v="0"/>
    <n v="5"/>
    <n v="26"/>
    <n v="0"/>
    <n v="0"/>
    <n v="0"/>
    <n v="2"/>
    <n v="0"/>
    <n v="0"/>
  </r>
  <r>
    <n v="1884"/>
    <s v="1884 | Finance"/>
    <s v="Finance"/>
    <s v="Finance - Manager Level"/>
    <s v="Manager"/>
    <s v="Finance-Manager"/>
    <x v="5"/>
    <d v="2022-10-11T10:12:16"/>
    <d v="2022-10-13T10:12:16"/>
    <d v="2022-10-14T10:12:16"/>
    <d v="2022-10-21T10:12:16"/>
    <s v="Yes"/>
    <d v="2022-10-21T10:12:16"/>
    <s v="Accepted"/>
    <m/>
    <d v="2022-10-26T10:12:16"/>
    <s v="Accepted"/>
    <d v="2022-10-22T10:12:16"/>
    <d v="2022-10-26T10:12:16"/>
    <d v="2022-10-24T10:12:16"/>
    <d v="2022-10-25T10:12:16"/>
    <n v="1"/>
    <d v="2022-10-28T10:12:16"/>
    <d v="2022-10-29T10:12:16"/>
    <d v="2022-10-30T10:12:16"/>
    <m/>
    <m/>
    <d v="2022-11-09T10:12:16"/>
    <n v="0"/>
    <n v="12"/>
    <n v="3"/>
    <n v="7"/>
    <n v="4"/>
    <n v="3"/>
    <n v="3"/>
    <n v="2"/>
    <n v="12"/>
    <n v="4"/>
  </r>
  <r>
    <n v="1843"/>
    <s v="1843 | Finance"/>
    <s v="Finance"/>
    <s v="Finance - Manager Level"/>
    <s v="Manager"/>
    <s v="Finance-Manager"/>
    <x v="5"/>
    <d v="2022-02-17T23:17:04"/>
    <d v="2022-02-21T23:17:04"/>
    <d v="2022-02-23T23:17:04"/>
    <d v="2022-03-09T23:17:04"/>
    <s v="Yes"/>
    <d v="2022-03-07T23:17:04"/>
    <s v="Pending"/>
    <m/>
    <d v="2022-03-12T23:17:04"/>
    <s v="Pending"/>
    <m/>
    <m/>
    <d v="2022-03-08T23:17:04"/>
    <m/>
    <n v="0"/>
    <m/>
    <m/>
    <m/>
    <m/>
    <m/>
    <m/>
    <n v="2"/>
    <n v="0"/>
    <n v="6"/>
    <n v="14"/>
    <n v="0"/>
    <n v="0"/>
    <n v="1"/>
    <n v="4"/>
    <n v="0"/>
    <n v="0"/>
  </r>
  <r>
    <n v="1842"/>
    <s v="1842 | Finance"/>
    <s v="Finance"/>
    <s v="Finance - Manager Level"/>
    <s v="Manager"/>
    <s v="Finance-Manager"/>
    <x v="5"/>
    <d v="2022-02-18T23:17:04"/>
    <d v="2022-02-22T23:17:04"/>
    <d v="2022-02-23T23:17:04"/>
    <d v="2022-02-28T23:17:04"/>
    <s v="Yes"/>
    <d v="2022-03-07T23:17:04"/>
    <s v="Failed"/>
    <s v="Position filled by another"/>
    <m/>
    <m/>
    <m/>
    <m/>
    <m/>
    <m/>
    <n v="0"/>
    <m/>
    <m/>
    <m/>
    <m/>
    <s v="Company"/>
    <m/>
    <n v="7"/>
    <n v="0"/>
    <n v="5"/>
    <n v="5"/>
    <n v="0"/>
    <n v="0"/>
    <n v="0"/>
    <n v="4"/>
    <n v="0"/>
    <n v="0"/>
  </r>
  <r>
    <n v="1828"/>
    <s v="1828 | Finance"/>
    <s v="Finance"/>
    <s v="Finance - Manager Level"/>
    <s v="Manager"/>
    <s v="Finance-Manager"/>
    <x v="5"/>
    <d v="2022-04-11T11:01:49"/>
    <d v="2022-04-13T11:01:49"/>
    <d v="2022-04-17T11:01:49"/>
    <d v="2022-05-15T11:01:49"/>
    <s v="Yes"/>
    <d v="2022-05-02T11:01:49"/>
    <s v="Pending"/>
    <m/>
    <d v="2022-05-08T11:01:49"/>
    <s v="Pending"/>
    <m/>
    <m/>
    <d v="2022-05-04T11:01:49"/>
    <m/>
    <n v="0"/>
    <m/>
    <m/>
    <m/>
    <m/>
    <m/>
    <m/>
    <n v="13"/>
    <n v="0"/>
    <n v="6"/>
    <n v="28"/>
    <n v="0"/>
    <n v="0"/>
    <n v="2"/>
    <n v="2"/>
    <n v="0"/>
    <n v="0"/>
  </r>
  <r>
    <n v="1827"/>
    <s v="1827 | Finance"/>
    <s v="Finance"/>
    <s v="Finance - Manager Level"/>
    <s v="Manager"/>
    <s v="Finance-Manager"/>
    <x v="5"/>
    <d v="2022-04-09T11:01:49"/>
    <d v="2022-04-11T11:01:49"/>
    <d v="2022-04-17T11:01:49"/>
    <d v="2022-04-30T11:01:49"/>
    <s v="Yes"/>
    <d v="2022-04-21T11:01:49"/>
    <s v="Accepted"/>
    <m/>
    <d v="2022-04-26T11:01:49"/>
    <s v="Accepted"/>
    <d v="2022-04-23T11:01:49"/>
    <d v="2022-04-26T11:01:49"/>
    <d v="2022-04-22T11:01:49"/>
    <d v="2022-04-30T11:01:49"/>
    <n v="1"/>
    <d v="2022-05-04T11:01:49"/>
    <d v="2022-05-06T11:01:49"/>
    <d v="2022-05-07T11:01:49"/>
    <m/>
    <m/>
    <d v="2022-05-20T11:01:49"/>
    <n v="9"/>
    <n v="9"/>
    <n v="8"/>
    <n v="13"/>
    <n v="11"/>
    <n v="4"/>
    <n v="1"/>
    <n v="2"/>
    <n v="16"/>
    <n v="11"/>
  </r>
  <r>
    <n v="1825"/>
    <s v="1825 | Finance"/>
    <s v="Finance"/>
    <s v="Finance - Manager Level"/>
    <s v="Manager"/>
    <s v="Finance-Manager"/>
    <x v="5"/>
    <d v="2022-04-11T11:01:49"/>
    <d v="2022-04-14T11:01:49"/>
    <d v="2022-04-17T11:01:49"/>
    <d v="2022-05-07T11:01:49"/>
    <s v="Yes"/>
    <d v="2022-04-22T11:01:49"/>
    <s v="Failed"/>
    <s v="Not a culture fit"/>
    <m/>
    <m/>
    <m/>
    <m/>
    <m/>
    <m/>
    <n v="0"/>
    <m/>
    <m/>
    <m/>
    <m/>
    <s v="Candidate"/>
    <m/>
    <n v="15"/>
    <n v="0"/>
    <n v="6"/>
    <n v="20"/>
    <n v="0"/>
    <n v="0"/>
    <n v="0"/>
    <n v="3"/>
    <n v="0"/>
    <n v="0"/>
  </r>
  <r>
    <n v="1824"/>
    <s v="1824 | Finance"/>
    <s v="Finance"/>
    <s v="Finance - Manager Level"/>
    <s v="Manager"/>
    <s v="Finance-Manager"/>
    <x v="5"/>
    <d v="2022-04-12T11:01:49"/>
    <d v="2022-04-15T11:01:49"/>
    <d v="2022-04-17T11:01:49"/>
    <d v="2022-05-02T11:01:49"/>
    <s v="Yes"/>
    <d v="2022-04-22T11:01:49"/>
    <s v="Failed"/>
    <s v="Not a culture fit"/>
    <m/>
    <m/>
    <m/>
    <m/>
    <m/>
    <m/>
    <n v="0"/>
    <m/>
    <m/>
    <m/>
    <m/>
    <s v="Candidate"/>
    <m/>
    <n v="10"/>
    <n v="0"/>
    <n v="5"/>
    <n v="15"/>
    <n v="0"/>
    <n v="0"/>
    <n v="0"/>
    <n v="3"/>
    <n v="0"/>
    <n v="0"/>
  </r>
  <r>
    <n v="1755"/>
    <s v="1755 | Finance"/>
    <s v="Finance"/>
    <s v="Finance - Manager Level"/>
    <s v="Manager"/>
    <s v="Finance-Manager"/>
    <x v="5"/>
    <d v="2022-05-28T15:29:59"/>
    <d v="2022-05-31T15:29:59"/>
    <d v="2022-06-06T15:29:59"/>
    <d v="2022-06-30T15:29:59"/>
    <s v="Yes"/>
    <d v="2022-06-18T15:29:59"/>
    <s v="Failed"/>
    <s v="Other"/>
    <m/>
    <m/>
    <m/>
    <m/>
    <d v="2022-06-22T15:29:59"/>
    <m/>
    <n v="0"/>
    <m/>
    <m/>
    <m/>
    <m/>
    <s v="Company"/>
    <m/>
    <n v="12"/>
    <n v="0"/>
    <n v="9"/>
    <n v="24"/>
    <n v="0"/>
    <n v="0"/>
    <n v="4"/>
    <n v="3"/>
    <n v="0"/>
    <n v="0"/>
  </r>
  <r>
    <n v="1753"/>
    <s v="1753 | Finance"/>
    <s v="Finance"/>
    <s v="Finance - Manager Level"/>
    <s v="Manager"/>
    <s v="Finance-Manager"/>
    <x v="5"/>
    <d v="2022-06-02T15:29:59"/>
    <d v="2022-06-05T15:29:59"/>
    <d v="2022-06-06T15:29:59"/>
    <d v="2022-06-16T15:29:59"/>
    <s v="Yes"/>
    <d v="2022-06-11T15:29:59"/>
    <s v="Failed"/>
    <s v="Salary expectation too high"/>
    <m/>
    <m/>
    <m/>
    <m/>
    <m/>
    <m/>
    <n v="0"/>
    <m/>
    <m/>
    <m/>
    <m/>
    <s v="Candidate"/>
    <m/>
    <n v="5"/>
    <n v="0"/>
    <n v="4"/>
    <n v="10"/>
    <n v="0"/>
    <n v="0"/>
    <n v="0"/>
    <n v="3"/>
    <n v="0"/>
    <n v="0"/>
  </r>
  <r>
    <n v="1739"/>
    <s v="1739 | Finance"/>
    <s v="Finance"/>
    <s v="Finance - Manager Level"/>
    <s v="Manager"/>
    <s v="Finance-Manager"/>
    <x v="5"/>
    <d v="2022-01-01T15:13:53"/>
    <d v="2022-01-03T15:13:53"/>
    <d v="2022-01-07T15:13:53"/>
    <d v="2022-02-02T15:13:53"/>
    <s v="No"/>
    <m/>
    <m/>
    <m/>
    <m/>
    <m/>
    <m/>
    <m/>
    <m/>
    <m/>
    <n v="0"/>
    <m/>
    <m/>
    <m/>
    <m/>
    <m/>
    <m/>
    <n v="0"/>
    <n v="0"/>
    <n v="6"/>
    <n v="26"/>
    <n v="0"/>
    <n v="0"/>
    <n v="0"/>
    <n v="2"/>
    <n v="0"/>
    <n v="0"/>
  </r>
  <r>
    <n v="1710"/>
    <s v="1710 | Finance"/>
    <s v="Finance"/>
    <s v="Finance - Manager Level"/>
    <s v="Manager"/>
    <s v="Finance-Manager"/>
    <x v="5"/>
    <d v="2023-02-28T18:01:56"/>
    <d v="2023-03-03T18:01:56"/>
    <d v="2023-03-09T18:01:56"/>
    <d v="2023-03-16T18:01:56"/>
    <s v="Yes"/>
    <d v="2023-03-17T18:01:56"/>
    <s v="Pending"/>
    <m/>
    <d v="2023-03-23T18:01:56"/>
    <s v="Pending"/>
    <m/>
    <m/>
    <d v="2023-03-19T18:01:56"/>
    <m/>
    <n v="0"/>
    <m/>
    <m/>
    <m/>
    <m/>
    <m/>
    <m/>
    <n v="1"/>
    <n v="0"/>
    <n v="9"/>
    <n v="7"/>
    <n v="0"/>
    <n v="0"/>
    <n v="2"/>
    <n v="3"/>
    <n v="0"/>
    <n v="0"/>
  </r>
  <r>
    <n v="1676"/>
    <s v="1676 | Finance"/>
    <s v="Finance"/>
    <s v="Finance - Manager Level"/>
    <s v="Manager"/>
    <s v="Finance-Manager"/>
    <x v="5"/>
    <d v="2022-11-08T03:27:45"/>
    <d v="2022-11-09T03:27:45"/>
    <d v="2022-11-12T03:27:45"/>
    <d v="2022-12-06T03:27:45"/>
    <s v="Yes"/>
    <d v="2022-11-14T03:27:45"/>
    <s v="Failed"/>
    <s v="Salary expectation too high"/>
    <m/>
    <m/>
    <m/>
    <m/>
    <d v="2022-11-15T03:27:45"/>
    <m/>
    <n v="0"/>
    <m/>
    <m/>
    <m/>
    <m/>
    <s v="Company"/>
    <m/>
    <n v="22"/>
    <n v="0"/>
    <n v="4"/>
    <n v="24"/>
    <n v="0"/>
    <n v="0"/>
    <n v="1"/>
    <n v="1"/>
    <n v="0"/>
    <n v="0"/>
  </r>
  <r>
    <n v="1673"/>
    <s v="1673 | Finance"/>
    <s v="Finance"/>
    <s v="Finance - Manager Level"/>
    <s v="Manager"/>
    <s v="Finance-Manager"/>
    <x v="5"/>
    <d v="2022-11-05T03:27:45"/>
    <d v="2022-11-08T03:27:45"/>
    <d v="2022-11-12T03:27:45"/>
    <d v="2022-11-30T03:27:45"/>
    <s v="Yes"/>
    <d v="2022-11-27T03:27:45"/>
    <s v="Pending"/>
    <m/>
    <d v="2022-12-04T03:27:45"/>
    <s v="Pending"/>
    <m/>
    <m/>
    <d v="2022-12-01T03:27:45"/>
    <m/>
    <n v="0"/>
    <m/>
    <m/>
    <m/>
    <m/>
    <m/>
    <m/>
    <n v="3"/>
    <n v="0"/>
    <n v="7"/>
    <n v="18"/>
    <n v="0"/>
    <n v="0"/>
    <n v="4"/>
    <n v="3"/>
    <n v="0"/>
    <n v="0"/>
  </r>
  <r>
    <n v="1587"/>
    <s v="1587 | Finance"/>
    <s v="Finance"/>
    <s v="Finance - Manager Level"/>
    <s v="Manager"/>
    <s v="Finance-Manager"/>
    <x v="5"/>
    <d v="2023-09-17T20:10:47"/>
    <d v="2023-09-18T20:10:47"/>
    <d v="2023-09-19T20:10:47"/>
    <d v="2023-10-08T20:10:47"/>
    <s v="Yes"/>
    <d v="2023-09-23T20:10:47"/>
    <s v="Accepted"/>
    <m/>
    <d v="2023-09-28T20:10:47"/>
    <s v="Accepted"/>
    <d v="2023-09-24T20:10:47"/>
    <d v="2023-09-28T20:10:47"/>
    <d v="2023-09-26T20:10:47"/>
    <d v="2023-10-05T20:10:47"/>
    <n v="1"/>
    <d v="2023-10-08T20:10:47"/>
    <d v="2023-10-11T20:10:47"/>
    <d v="2023-10-13T20:10:47"/>
    <m/>
    <m/>
    <d v="2023-10-27T20:10:47"/>
    <n v="15"/>
    <n v="9"/>
    <n v="2"/>
    <n v="19"/>
    <n v="15"/>
    <n v="3"/>
    <n v="3"/>
    <n v="1"/>
    <n v="19"/>
    <n v="15"/>
  </r>
  <r>
    <n v="1566"/>
    <s v="1566 | Finance"/>
    <s v="Finance"/>
    <s v="Finance - Manager Level"/>
    <s v="Manager"/>
    <s v="Finance-Manager"/>
    <x v="5"/>
    <d v="2022-03-18T11:46:18"/>
    <d v="2022-03-21T11:46:18"/>
    <d v="2022-03-25T11:46:18"/>
    <d v="2022-03-30T11:46:18"/>
    <s v="Yes"/>
    <d v="2022-04-01T11:46:18"/>
    <s v="Declined"/>
    <m/>
    <d v="2022-04-06T11:46:18"/>
    <s v="Declined"/>
    <m/>
    <m/>
    <d v="2022-04-03T11:46:18"/>
    <m/>
    <n v="0"/>
    <m/>
    <m/>
    <m/>
    <m/>
    <m/>
    <m/>
    <n v="2"/>
    <n v="0"/>
    <n v="7"/>
    <n v="5"/>
    <n v="0"/>
    <n v="0"/>
    <n v="2"/>
    <n v="3"/>
    <n v="0"/>
    <n v="0"/>
  </r>
  <r>
    <n v="1565"/>
    <s v="1565 | Finance"/>
    <s v="Finance"/>
    <s v="Finance - Manager Level"/>
    <s v="Manager"/>
    <s v="Finance-Manager"/>
    <x v="5"/>
    <d v="2022-03-15T11:46:18"/>
    <d v="2022-03-19T11:46:18"/>
    <d v="2022-03-25T11:46:18"/>
    <d v="2022-04-19T11:46:18"/>
    <s v="Yes"/>
    <d v="2022-03-31T11:46:18"/>
    <s v="Pending"/>
    <m/>
    <d v="2022-04-04T11:46:18"/>
    <s v="Pending"/>
    <m/>
    <m/>
    <d v="2022-04-01T11:46:18"/>
    <m/>
    <n v="0"/>
    <m/>
    <m/>
    <m/>
    <m/>
    <m/>
    <m/>
    <n v="19"/>
    <n v="0"/>
    <n v="10"/>
    <n v="25"/>
    <n v="0"/>
    <n v="0"/>
    <n v="1"/>
    <n v="4"/>
    <n v="0"/>
    <n v="0"/>
  </r>
  <r>
    <n v="1561"/>
    <s v="1561 | Finance"/>
    <s v="Finance"/>
    <s v="Finance - Manager Level"/>
    <s v="Manager"/>
    <s v="Finance-Manager"/>
    <x v="5"/>
    <d v="2022-03-20T11:46:18"/>
    <d v="2022-03-21T11:46:18"/>
    <d v="2022-03-25T11:46:18"/>
    <d v="2022-04-19T11:46:18"/>
    <s v="Yes"/>
    <d v="2022-04-05T11:46:18"/>
    <s v="Declined"/>
    <m/>
    <d v="2022-04-12T11:46:18"/>
    <s v="Declined"/>
    <m/>
    <m/>
    <d v="2022-04-09T11:46:18"/>
    <m/>
    <n v="0"/>
    <m/>
    <m/>
    <m/>
    <m/>
    <m/>
    <m/>
    <n v="14"/>
    <n v="0"/>
    <n v="5"/>
    <n v="25"/>
    <n v="0"/>
    <n v="0"/>
    <n v="4"/>
    <n v="1"/>
    <n v="0"/>
    <n v="0"/>
  </r>
  <r>
    <n v="1541"/>
    <s v="1541 | Finance"/>
    <s v="Finance"/>
    <s v="Finance - Manager Level"/>
    <s v="Manager"/>
    <s v="Finance-Manager"/>
    <x v="5"/>
    <d v="2023-05-28T20:23:44"/>
    <d v="2023-05-29T20:23:44"/>
    <d v="2023-06-02T20:23:44"/>
    <d v="2023-07-02T20:23:44"/>
    <s v="No"/>
    <m/>
    <m/>
    <m/>
    <m/>
    <m/>
    <m/>
    <m/>
    <m/>
    <m/>
    <n v="0"/>
    <m/>
    <m/>
    <m/>
    <m/>
    <m/>
    <m/>
    <n v="0"/>
    <n v="0"/>
    <n v="5"/>
    <n v="30"/>
    <n v="0"/>
    <n v="0"/>
    <n v="0"/>
    <n v="1"/>
    <n v="0"/>
    <n v="0"/>
  </r>
  <r>
    <n v="1530"/>
    <s v="1530 | Finance"/>
    <s v="Finance"/>
    <s v="Finance - Manager Level"/>
    <s v="Manager"/>
    <s v="Finance-Manager"/>
    <x v="5"/>
    <d v="2023-01-02T00:36:18"/>
    <d v="2023-01-05T00:36:18"/>
    <d v="2023-01-07T00:36:18"/>
    <d v="2023-01-21T00:36:18"/>
    <s v="Yes"/>
    <d v="2023-01-11T00:36:18"/>
    <s v="Declined"/>
    <m/>
    <d v="2023-01-18T00:36:18"/>
    <s v="Declined"/>
    <m/>
    <m/>
    <d v="2023-01-14T00:36:18"/>
    <m/>
    <n v="0"/>
    <m/>
    <m/>
    <m/>
    <m/>
    <m/>
    <m/>
    <n v="10"/>
    <n v="0"/>
    <n v="5"/>
    <n v="14"/>
    <n v="0"/>
    <n v="0"/>
    <n v="3"/>
    <n v="3"/>
    <n v="0"/>
    <n v="0"/>
  </r>
  <r>
    <n v="1440"/>
    <s v="1440 | Finance"/>
    <s v="Finance"/>
    <s v="Finance - Manager Level"/>
    <s v="Manager"/>
    <s v="Finance-Manager"/>
    <x v="5"/>
    <d v="2023-06-06T22:29:11"/>
    <d v="2023-06-10T22:29:11"/>
    <d v="2023-06-15T22:29:11"/>
    <d v="2023-07-10T22:29:11"/>
    <s v="Yes"/>
    <d v="2023-06-22T22:29:11"/>
    <s v="Failed"/>
    <s v="Position filled by another"/>
    <m/>
    <m/>
    <m/>
    <m/>
    <d v="2023-06-24T22:29:11"/>
    <m/>
    <n v="0"/>
    <m/>
    <m/>
    <m/>
    <m/>
    <s v="Company"/>
    <m/>
    <n v="18"/>
    <n v="0"/>
    <n v="9"/>
    <n v="25"/>
    <n v="0"/>
    <n v="0"/>
    <n v="2"/>
    <n v="4"/>
    <n v="0"/>
    <n v="0"/>
  </r>
  <r>
    <n v="1437"/>
    <s v="1437 | Finance"/>
    <s v="Finance"/>
    <s v="Finance - Manager Level"/>
    <s v="Manager"/>
    <s v="Finance-Manager"/>
    <x v="5"/>
    <d v="2023-06-08T22:29:11"/>
    <d v="2023-06-12T22:29:11"/>
    <d v="2023-06-15T22:29:11"/>
    <d v="2023-06-28T22:29:11"/>
    <s v="Yes"/>
    <d v="2023-06-19T22:29:11"/>
    <s v="Pending"/>
    <m/>
    <d v="2023-06-26T22:29:11"/>
    <s v="Pending"/>
    <m/>
    <m/>
    <d v="2023-06-23T22:29:11"/>
    <m/>
    <n v="0"/>
    <m/>
    <m/>
    <m/>
    <m/>
    <m/>
    <m/>
    <n v="9"/>
    <n v="0"/>
    <n v="7"/>
    <n v="13"/>
    <n v="0"/>
    <n v="0"/>
    <n v="4"/>
    <n v="4"/>
    <n v="0"/>
    <n v="0"/>
  </r>
  <r>
    <n v="1432"/>
    <s v="1432 | Finance"/>
    <s v="Finance"/>
    <s v="Finance - Manager Level"/>
    <s v="Manager"/>
    <s v="Finance-Manager"/>
    <x v="5"/>
    <d v="2023-06-09T22:29:11"/>
    <d v="2023-06-13T22:29:11"/>
    <d v="2023-06-15T22:29:11"/>
    <d v="2023-07-13T22:29:11"/>
    <s v="Yes"/>
    <d v="2023-06-20T22:29:11"/>
    <s v="Failed"/>
    <s v="Other"/>
    <m/>
    <m/>
    <m/>
    <m/>
    <d v="2023-06-21T22:29:11"/>
    <m/>
    <n v="0"/>
    <m/>
    <m/>
    <m/>
    <m/>
    <s v="Company"/>
    <m/>
    <n v="23"/>
    <n v="0"/>
    <n v="6"/>
    <n v="28"/>
    <n v="0"/>
    <n v="0"/>
    <n v="1"/>
    <n v="4"/>
    <n v="0"/>
    <n v="0"/>
  </r>
  <r>
    <n v="1399"/>
    <s v="1399 | Finance"/>
    <s v="Finance"/>
    <s v="Finance - Manager Level"/>
    <s v="Manager"/>
    <s v="Finance-Manager"/>
    <x v="5"/>
    <d v="2022-08-15T08:38:11"/>
    <d v="2022-08-18T08:38:11"/>
    <d v="2022-08-23T08:38:11"/>
    <d v="2022-08-30T08:38:11"/>
    <s v="Yes"/>
    <d v="2022-08-28T08:38:11"/>
    <s v="Accepted"/>
    <m/>
    <d v="2022-08-30T08:38:11"/>
    <s v="Accepted"/>
    <d v="2022-08-30T08:38:11"/>
    <d v="2022-08-31T08:38:11"/>
    <d v="2022-08-29T08:38:11"/>
    <d v="2022-09-07T08:38:11"/>
    <n v="1"/>
    <d v="2022-09-08T08:38:11"/>
    <d v="2022-09-09T08:38:11"/>
    <d v="2022-09-11T08:38:11"/>
    <m/>
    <m/>
    <d v="2022-09-25T08:38:11"/>
    <n v="2"/>
    <n v="8"/>
    <n v="8"/>
    <n v="7"/>
    <n v="11"/>
    <n v="1"/>
    <n v="1"/>
    <n v="3"/>
    <n v="17"/>
    <n v="11"/>
  </r>
  <r>
    <n v="1397"/>
    <s v="1397 | Finance"/>
    <s v="Finance"/>
    <s v="Finance - Manager Level"/>
    <s v="Manager"/>
    <s v="Finance-Manager"/>
    <x v="5"/>
    <d v="2022-08-16T08:38:11"/>
    <d v="2022-08-17T08:38:11"/>
    <d v="2022-08-23T08:38:11"/>
    <d v="2022-08-30T08:38:11"/>
    <s v="Yes"/>
    <d v="2022-09-06T08:38:11"/>
    <s v="Accepted"/>
    <m/>
    <d v="2022-09-09T08:38:11"/>
    <s v="Accepted"/>
    <d v="2022-09-07T08:38:11"/>
    <d v="2022-09-11T08:38:11"/>
    <d v="2022-09-08T08:38:11"/>
    <d v="2022-09-14T08:38:11"/>
    <n v="1"/>
    <d v="2022-09-18T08:38:11"/>
    <d v="2022-09-21T08:38:11"/>
    <d v="2022-09-24T08:38:11"/>
    <m/>
    <m/>
    <d v="2022-10-09T08:38:11"/>
    <n v="7"/>
    <n v="19"/>
    <n v="7"/>
    <n v="7"/>
    <n v="13"/>
    <n v="4"/>
    <n v="2"/>
    <n v="1"/>
    <n v="21"/>
    <n v="13"/>
  </r>
  <r>
    <n v="1394"/>
    <s v="1394 | Finance"/>
    <s v="Finance"/>
    <s v="Finance - Manager Level"/>
    <s v="Manager"/>
    <s v="Finance-Manager"/>
    <x v="5"/>
    <d v="2022-08-18T08:38:11"/>
    <d v="2022-08-21T08:38:11"/>
    <d v="2022-08-23T08:38:11"/>
    <d v="2022-08-31T08:38:11"/>
    <s v="Yes"/>
    <d v="2022-09-07T08:38:11"/>
    <s v="Accepted"/>
    <m/>
    <d v="2022-09-12T08:38:11"/>
    <s v="Accepted"/>
    <d v="2022-09-09T08:38:11"/>
    <d v="2022-09-11T08:38:11"/>
    <d v="2022-09-08T08:38:11"/>
    <d v="2022-09-09T08:38:11"/>
    <n v="1"/>
    <d v="2022-09-12T08:38:11"/>
    <d v="2022-09-15T08:38:11"/>
    <d v="2022-09-16T08:38:11"/>
    <m/>
    <m/>
    <d v="2022-10-05T08:38:11"/>
    <n v="7"/>
    <n v="19"/>
    <n v="5"/>
    <n v="8"/>
    <n v="5"/>
    <n v="3"/>
    <n v="1"/>
    <n v="3"/>
    <n v="23"/>
    <n v="5"/>
  </r>
  <r>
    <n v="1393"/>
    <s v="1393 | Finance"/>
    <s v="Finance"/>
    <s v="Finance - Manager Level"/>
    <s v="Manager"/>
    <s v="Finance-Manager"/>
    <x v="5"/>
    <d v="2022-08-17T08:38:11"/>
    <d v="2022-08-18T08:38:11"/>
    <d v="2022-08-23T08:38:11"/>
    <d v="2022-09-08T08:38:11"/>
    <s v="Yes"/>
    <d v="2022-08-29T08:38:11"/>
    <s v="Accepted"/>
    <m/>
    <d v="2022-09-06T08:38:11"/>
    <s v="Accepted"/>
    <d v="2022-08-30T08:38:11"/>
    <d v="2022-09-03T08:38:11"/>
    <d v="2022-09-02T08:38:11"/>
    <d v="2022-09-04T08:38:11"/>
    <n v="1"/>
    <d v="2022-09-08T08:38:11"/>
    <d v="2022-09-10T08:38:11"/>
    <d v="2022-09-12T08:38:11"/>
    <m/>
    <m/>
    <d v="2022-09-26T08:38:11"/>
    <n v="10"/>
    <n v="11"/>
    <n v="6"/>
    <n v="16"/>
    <n v="9"/>
    <n v="4"/>
    <n v="4"/>
    <n v="1"/>
    <n v="18"/>
    <n v="9"/>
  </r>
  <r>
    <n v="1339"/>
    <s v="1339 | Finance"/>
    <s v="Finance"/>
    <s v="Finance - Manager Level"/>
    <s v="Manager"/>
    <s v="Finance-Manager"/>
    <x v="5"/>
    <d v="2023-08-28T16:35:04"/>
    <d v="2023-09-01T16:35:04"/>
    <d v="2023-09-05T16:35:04"/>
    <d v="2023-10-02T16:35:04"/>
    <s v="No"/>
    <m/>
    <m/>
    <m/>
    <m/>
    <m/>
    <m/>
    <m/>
    <m/>
    <m/>
    <n v="0"/>
    <m/>
    <m/>
    <m/>
    <m/>
    <m/>
    <m/>
    <n v="0"/>
    <n v="0"/>
    <n v="8"/>
    <n v="27"/>
    <n v="0"/>
    <n v="0"/>
    <n v="0"/>
    <n v="4"/>
    <n v="0"/>
    <n v="0"/>
  </r>
  <r>
    <n v="1338"/>
    <s v="1338 | Finance"/>
    <s v="Finance"/>
    <s v="Finance - Manager Level"/>
    <s v="Manager"/>
    <s v="Finance-Manager"/>
    <x v="5"/>
    <d v="2023-08-30T16:35:04"/>
    <d v="2023-09-01T16:35:04"/>
    <d v="2023-09-05T16:35:04"/>
    <d v="2023-09-12T16:35:04"/>
    <s v="Yes"/>
    <d v="2023-09-18T16:35:04"/>
    <s v="Declined"/>
    <m/>
    <d v="2023-09-25T16:35:04"/>
    <s v="Declined"/>
    <m/>
    <m/>
    <d v="2023-09-22T16:35:04"/>
    <m/>
    <n v="0"/>
    <m/>
    <m/>
    <m/>
    <m/>
    <m/>
    <m/>
    <n v="6"/>
    <n v="0"/>
    <n v="6"/>
    <n v="7"/>
    <n v="0"/>
    <n v="0"/>
    <n v="4"/>
    <n v="2"/>
    <n v="0"/>
    <n v="0"/>
  </r>
  <r>
    <n v="1336"/>
    <s v="1336 | Finance"/>
    <s v="Finance"/>
    <s v="Finance - Manager Level"/>
    <s v="Manager"/>
    <s v="Finance-Manager"/>
    <x v="5"/>
    <d v="2023-08-31T16:35:04"/>
    <d v="2023-09-04T16:35:04"/>
    <d v="2023-09-05T16:35:04"/>
    <d v="2023-09-30T16:35:04"/>
    <s v="Yes"/>
    <d v="2023-09-14T16:35:04"/>
    <s v="Failed"/>
    <s v="Not a culture fit"/>
    <m/>
    <m/>
    <m/>
    <m/>
    <d v="2023-09-15T16:35:04"/>
    <m/>
    <n v="0"/>
    <m/>
    <m/>
    <m/>
    <m/>
    <s v="Candidate"/>
    <m/>
    <n v="16"/>
    <n v="0"/>
    <n v="5"/>
    <n v="25"/>
    <n v="0"/>
    <n v="0"/>
    <n v="1"/>
    <n v="4"/>
    <n v="0"/>
    <n v="0"/>
  </r>
  <r>
    <n v="1289"/>
    <s v="1289 | Finance"/>
    <s v="Finance"/>
    <s v="Finance - Manager Level"/>
    <s v="Manager"/>
    <s v="Finance-Manager"/>
    <x v="5"/>
    <d v="2022-03-23T17:39:51"/>
    <d v="2022-03-26T17:39:51"/>
    <d v="2022-03-30T17:39:51"/>
    <d v="2022-04-17T17:39:51"/>
    <s v="Yes"/>
    <d v="2022-04-09T17:39:51"/>
    <s v="Failed"/>
    <s v="Other"/>
    <m/>
    <m/>
    <m/>
    <m/>
    <m/>
    <m/>
    <n v="0"/>
    <m/>
    <m/>
    <m/>
    <m/>
    <s v="Candidate"/>
    <m/>
    <n v="8"/>
    <n v="0"/>
    <n v="7"/>
    <n v="18"/>
    <n v="0"/>
    <n v="0"/>
    <n v="0"/>
    <n v="3"/>
    <n v="0"/>
    <n v="0"/>
  </r>
  <r>
    <n v="1284"/>
    <s v="1284 | Finance"/>
    <s v="Finance"/>
    <s v="Finance - Manager Level"/>
    <s v="Manager"/>
    <s v="Finance-Manager"/>
    <x v="5"/>
    <d v="2022-03-23T17:39:51"/>
    <d v="2022-03-27T17:39:51"/>
    <d v="2022-03-30T17:39:51"/>
    <d v="2022-04-12T17:39:51"/>
    <s v="Yes"/>
    <d v="2022-04-08T17:39:51"/>
    <s v="Accepted"/>
    <m/>
    <d v="2022-04-12T17:39:51"/>
    <s v="Accepted"/>
    <d v="2022-04-10T17:39:51"/>
    <d v="2022-04-14T17:39:51"/>
    <d v="2022-04-10T17:39:51"/>
    <d v="2022-04-17T17:39:51"/>
    <n v="1"/>
    <d v="2022-04-21T17:39:51"/>
    <d v="2022-04-22T17:39:51"/>
    <d v="2022-04-23T17:39:51"/>
    <m/>
    <m/>
    <d v="2022-05-10T17:39:51"/>
    <n v="4"/>
    <n v="15"/>
    <n v="7"/>
    <n v="13"/>
    <n v="9"/>
    <n v="4"/>
    <n v="2"/>
    <n v="4"/>
    <n v="19"/>
    <n v="9"/>
  </r>
  <r>
    <n v="1281"/>
    <s v="1281 | Finance"/>
    <s v="Finance"/>
    <s v="Finance - Manager Level"/>
    <s v="Manager"/>
    <s v="Finance-Manager"/>
    <x v="5"/>
    <d v="2022-03-26T17:39:51"/>
    <d v="2022-03-27T17:39:51"/>
    <d v="2022-03-30T17:39:51"/>
    <d v="2022-04-27T17:39:51"/>
    <s v="Yes"/>
    <d v="2022-04-02T17:39:51"/>
    <s v="Accepted"/>
    <m/>
    <d v="2022-04-07T17:39:51"/>
    <s v="Accepted"/>
    <d v="2022-04-03T17:39:51"/>
    <d v="2022-04-06T17:39:51"/>
    <d v="2022-04-05T17:39:51"/>
    <d v="2022-04-12T17:39:51"/>
    <n v="1"/>
    <d v="2022-04-13T17:39:51"/>
    <d v="2022-04-15T17:39:51"/>
    <d v="2022-04-17T17:39:51"/>
    <m/>
    <m/>
    <d v="2022-04-27T17:39:51"/>
    <n v="25"/>
    <n v="7"/>
    <n v="4"/>
    <n v="28"/>
    <n v="11"/>
    <n v="1"/>
    <n v="3"/>
    <n v="1"/>
    <n v="14"/>
    <n v="11"/>
  </r>
  <r>
    <n v="1267"/>
    <s v="1267 | Finance"/>
    <s v="Finance"/>
    <s v="Finance - Manager Level"/>
    <s v="Manager"/>
    <s v="Finance-Manager"/>
    <x v="5"/>
    <d v="2023-03-12T21:55:08"/>
    <d v="2023-03-16T21:55:08"/>
    <d v="2023-03-20T21:55:08"/>
    <d v="2023-04-04T21:55:08"/>
    <s v="Yes"/>
    <d v="2023-04-02T21:55:08"/>
    <s v="Accepted"/>
    <m/>
    <d v="2023-04-08T21:55:08"/>
    <s v="Accepted"/>
    <d v="2023-04-03T21:55:08"/>
    <d v="2023-04-07T21:55:08"/>
    <d v="2023-04-05T21:55:08"/>
    <d v="2023-04-14T21:55:08"/>
    <n v="1"/>
    <d v="2023-04-16T21:55:08"/>
    <d v="2023-04-19T21:55:08"/>
    <d v="2023-04-21T21:55:08"/>
    <m/>
    <m/>
    <d v="2023-05-02T21:55:08"/>
    <n v="2"/>
    <n v="18"/>
    <n v="8"/>
    <n v="15"/>
    <n v="14"/>
    <n v="2"/>
    <n v="3"/>
    <n v="4"/>
    <n v="16"/>
    <n v="14"/>
  </r>
  <r>
    <n v="1261"/>
    <s v="1261 | Finance"/>
    <s v="Finance"/>
    <s v="Finance - Manager Level"/>
    <s v="Manager"/>
    <s v="Finance-Manager"/>
    <x v="5"/>
    <d v="2023-03-14T21:55:08"/>
    <d v="2023-03-16T21:55:08"/>
    <d v="2023-03-20T21:55:08"/>
    <d v="2023-04-11T21:55:08"/>
    <s v="Yes"/>
    <d v="2023-04-06T21:55:08"/>
    <s v="Declined"/>
    <m/>
    <d v="2023-04-09T21:55:08"/>
    <s v="Declined"/>
    <m/>
    <m/>
    <d v="2023-04-08T21:55:08"/>
    <m/>
    <n v="0"/>
    <m/>
    <m/>
    <m/>
    <m/>
    <m/>
    <m/>
    <n v="5"/>
    <n v="0"/>
    <n v="6"/>
    <n v="22"/>
    <n v="0"/>
    <n v="0"/>
    <n v="2"/>
    <n v="2"/>
    <n v="0"/>
    <n v="0"/>
  </r>
  <r>
    <n v="1146"/>
    <s v="1146 | Finance"/>
    <s v="Finance"/>
    <s v="Finance - Manager Level"/>
    <s v="Manager"/>
    <s v="Finance-Manager"/>
    <x v="5"/>
    <d v="2023-08-03T01:36:53"/>
    <d v="2023-08-07T01:36:53"/>
    <d v="2023-08-10T01:36:53"/>
    <d v="2023-09-07T01:36:53"/>
    <s v="No"/>
    <m/>
    <m/>
    <m/>
    <m/>
    <m/>
    <m/>
    <m/>
    <m/>
    <m/>
    <n v="0"/>
    <m/>
    <m/>
    <m/>
    <m/>
    <m/>
    <m/>
    <n v="0"/>
    <n v="0"/>
    <n v="7"/>
    <n v="28"/>
    <n v="0"/>
    <n v="0"/>
    <n v="0"/>
    <n v="4"/>
    <n v="0"/>
    <n v="0"/>
  </r>
  <r>
    <n v="1118"/>
    <s v="1118 | Finance"/>
    <s v="Finance"/>
    <s v="Finance - Manager Level"/>
    <s v="Manager"/>
    <s v="Finance-Manager"/>
    <x v="5"/>
    <d v="2023-04-04T06:23:43"/>
    <d v="2023-04-07T06:23:43"/>
    <d v="2023-04-11T06:23:43"/>
    <d v="2023-04-28T06:23:43"/>
    <s v="Yes"/>
    <d v="2023-04-16T06:23:43"/>
    <s v="Declined"/>
    <m/>
    <d v="2023-04-21T06:23:43"/>
    <s v="Declined"/>
    <m/>
    <m/>
    <d v="2023-04-17T06:23:43"/>
    <m/>
    <n v="0"/>
    <m/>
    <m/>
    <m/>
    <m/>
    <m/>
    <m/>
    <n v="12"/>
    <n v="0"/>
    <n v="7"/>
    <n v="17"/>
    <n v="0"/>
    <n v="0"/>
    <n v="1"/>
    <n v="3"/>
    <n v="0"/>
    <n v="0"/>
  </r>
  <r>
    <n v="1113"/>
    <s v="1113 | Finance"/>
    <s v="Finance"/>
    <s v="Finance - Manager Level"/>
    <s v="Manager"/>
    <s v="Finance-Manager"/>
    <x v="5"/>
    <d v="2023-04-02T06:23:43"/>
    <d v="2023-04-06T06:23:43"/>
    <d v="2023-04-11T06:23:43"/>
    <d v="2023-04-17T06:23:43"/>
    <s v="Yes"/>
    <d v="2023-04-26T06:23:43"/>
    <s v="Accepted"/>
    <m/>
    <d v="2023-05-01T06:23:43"/>
    <s v="Accepted"/>
    <d v="2023-04-28T06:23:43"/>
    <d v="2023-05-02T06:23:43"/>
    <d v="2023-04-29T06:23:43"/>
    <d v="2023-05-09T06:23:43"/>
    <n v="1"/>
    <d v="2023-05-12T06:23:43"/>
    <d v="2023-05-14T06:23:43"/>
    <d v="2023-05-16T06:23:43"/>
    <m/>
    <m/>
    <d v="2023-05-29T06:23:43"/>
    <n v="9"/>
    <n v="21"/>
    <n v="9"/>
    <n v="6"/>
    <n v="14"/>
    <n v="3"/>
    <n v="3"/>
    <n v="4"/>
    <n v="17"/>
    <n v="14"/>
  </r>
  <r>
    <n v="1070"/>
    <s v="1070 | Finance"/>
    <s v="Finance"/>
    <s v="Finance - Manager Level"/>
    <s v="Manager"/>
    <s v="Finance-Manager"/>
    <x v="5"/>
    <d v="2022-08-06T09:56:30"/>
    <d v="2022-08-08T09:56:30"/>
    <d v="2022-08-13T09:56:30"/>
    <d v="2022-08-31T09:56:30"/>
    <s v="Yes"/>
    <d v="2022-08-24T09:56:30"/>
    <s v="Failed"/>
    <s v="Salary expectation too high"/>
    <m/>
    <m/>
    <m/>
    <m/>
    <d v="2022-08-25T09:56:30"/>
    <m/>
    <n v="0"/>
    <m/>
    <m/>
    <m/>
    <m/>
    <s v="Company"/>
    <m/>
    <n v="7"/>
    <n v="0"/>
    <n v="7"/>
    <n v="18"/>
    <n v="0"/>
    <n v="0"/>
    <n v="1"/>
    <n v="2"/>
    <n v="0"/>
    <n v="0"/>
  </r>
  <r>
    <n v="1069"/>
    <s v="1069 | Finance"/>
    <s v="Finance"/>
    <s v="Finance - Manager Level"/>
    <s v="Manager"/>
    <s v="Finance-Manager"/>
    <x v="5"/>
    <d v="2022-08-08T09:56:30"/>
    <d v="2022-08-11T09:56:30"/>
    <d v="2022-08-13T09:56:30"/>
    <d v="2022-09-07T09:56:30"/>
    <s v="Yes"/>
    <d v="2022-08-25T09:56:30"/>
    <s v="Declined"/>
    <m/>
    <d v="2022-08-30T09:56:30"/>
    <s v="Declined"/>
    <m/>
    <m/>
    <d v="2022-08-26T09:56:30"/>
    <m/>
    <n v="0"/>
    <m/>
    <m/>
    <m/>
    <m/>
    <m/>
    <m/>
    <n v="13"/>
    <n v="0"/>
    <n v="5"/>
    <n v="25"/>
    <n v="0"/>
    <n v="0"/>
    <n v="1"/>
    <n v="3"/>
    <n v="0"/>
    <n v="0"/>
  </r>
  <r>
    <n v="1035"/>
    <s v="1035 | Finance"/>
    <s v="Finance"/>
    <s v="Finance - Manager Level"/>
    <s v="Manager"/>
    <s v="Finance-Manager"/>
    <x v="5"/>
    <d v="2023-03-03T19:44:13"/>
    <d v="2023-03-04T19:44:13"/>
    <d v="2023-03-08T19:44:13"/>
    <d v="2023-03-22T19:44:13"/>
    <s v="No"/>
    <m/>
    <m/>
    <m/>
    <m/>
    <m/>
    <m/>
    <m/>
    <m/>
    <m/>
    <n v="0"/>
    <m/>
    <m/>
    <m/>
    <m/>
    <m/>
    <m/>
    <n v="0"/>
    <n v="0"/>
    <n v="5"/>
    <n v="14"/>
    <n v="0"/>
    <n v="0"/>
    <n v="0"/>
    <n v="1"/>
    <n v="0"/>
    <n v="0"/>
  </r>
  <r>
    <n v="1020"/>
    <s v="1020 | Finance"/>
    <s v="Finance"/>
    <s v="Finance - Manager Level"/>
    <s v="Manager"/>
    <s v="Finance-Manager"/>
    <x v="5"/>
    <d v="2022-02-05T07:54:35"/>
    <d v="2022-02-09T07:54:35"/>
    <d v="2022-02-10T07:54:35"/>
    <d v="2022-02-23T07:54:35"/>
    <s v="Yes"/>
    <d v="2022-02-20T07:54:35"/>
    <s v="Accepted"/>
    <m/>
    <d v="2022-02-25T07:54:35"/>
    <s v="Accepted"/>
    <d v="2022-02-21T07:54:35"/>
    <d v="2022-02-22T07:54:35"/>
    <d v="2022-02-22T07:54:35"/>
    <d v="2022-03-04T07:54:35"/>
    <n v="1"/>
    <d v="2022-03-06T07:54:35"/>
    <d v="2022-03-08T07:54:35"/>
    <d v="2022-03-09T07:54:35"/>
    <m/>
    <m/>
    <d v="2022-03-31T07:54:35"/>
    <n v="3"/>
    <n v="12"/>
    <n v="5"/>
    <n v="13"/>
    <n v="15"/>
    <n v="2"/>
    <n v="2"/>
    <n v="4"/>
    <n v="25"/>
    <n v="15"/>
  </r>
  <r>
    <n v="1011"/>
    <s v="1011 | Finance"/>
    <s v="Finance"/>
    <s v="Finance - Manager Level"/>
    <s v="Manager"/>
    <s v="Finance-Manager"/>
    <x v="5"/>
    <d v="2022-02-05T07:54:35"/>
    <d v="2022-02-07T07:54:35"/>
    <d v="2022-02-10T07:54:35"/>
    <d v="2022-03-07T07:54:35"/>
    <s v="Yes"/>
    <d v="2022-02-23T07:54:35"/>
    <s v="Failed"/>
    <s v="Didn't pass technical test"/>
    <m/>
    <m/>
    <m/>
    <m/>
    <d v="2022-02-25T07:54:35"/>
    <m/>
    <n v="0"/>
    <m/>
    <m/>
    <m/>
    <m/>
    <s v="Candidate"/>
    <m/>
    <n v="12"/>
    <n v="0"/>
    <n v="5"/>
    <n v="25"/>
    <n v="0"/>
    <n v="0"/>
    <n v="2"/>
    <n v="2"/>
    <n v="0"/>
    <n v="0"/>
  </r>
  <r>
    <n v="979"/>
    <s v="979 | Finance"/>
    <s v="Finance"/>
    <s v="Finance - Manager Level"/>
    <s v="Manager"/>
    <s v="Finance-Manager"/>
    <x v="5"/>
    <d v="2022-07-15T16:46:55"/>
    <d v="2022-07-19T16:46:55"/>
    <d v="2022-07-22T16:46:55"/>
    <d v="2022-07-28T16:46:55"/>
    <s v="Yes"/>
    <d v="2022-07-26T16:46:55"/>
    <s v="Accepted"/>
    <m/>
    <d v="2022-08-01T16:46:55"/>
    <s v="Accepted"/>
    <d v="2022-07-27T16:46:55"/>
    <d v="2022-07-31T16:46:55"/>
    <d v="2022-07-29T16:46:55"/>
    <d v="2022-08-06T16:46:55"/>
    <n v="1"/>
    <d v="2022-08-09T16:46:55"/>
    <d v="2022-08-11T16:46:55"/>
    <d v="2022-08-13T16:46:55"/>
    <m/>
    <m/>
    <d v="2022-08-22T16:46:55"/>
    <n v="2"/>
    <n v="9"/>
    <n v="7"/>
    <n v="6"/>
    <n v="13"/>
    <n v="3"/>
    <n v="3"/>
    <n v="4"/>
    <n v="13"/>
    <n v="13"/>
  </r>
  <r>
    <n v="975"/>
    <s v="975 | Finance"/>
    <s v="Finance"/>
    <s v="Finance - Manager Level"/>
    <s v="Manager"/>
    <s v="Finance-Manager"/>
    <x v="5"/>
    <d v="2022-07-16T16:46:55"/>
    <d v="2022-07-17T16:46:55"/>
    <d v="2022-07-22T16:46:55"/>
    <d v="2022-08-01T16:46:55"/>
    <s v="Yes"/>
    <d v="2022-07-24T16:46:55"/>
    <s v="Pending"/>
    <m/>
    <d v="2022-07-28T16:46:55"/>
    <s v="Pending"/>
    <m/>
    <m/>
    <d v="2022-07-26T16:46:55"/>
    <m/>
    <n v="0"/>
    <m/>
    <m/>
    <m/>
    <m/>
    <m/>
    <m/>
    <n v="8"/>
    <n v="0"/>
    <n v="6"/>
    <n v="10"/>
    <n v="0"/>
    <n v="0"/>
    <n v="2"/>
    <n v="1"/>
    <n v="0"/>
    <n v="0"/>
  </r>
  <r>
    <n v="971"/>
    <s v="971 | Finance"/>
    <s v="Finance"/>
    <s v="Finance - Manager Level"/>
    <s v="Manager"/>
    <s v="Finance-Manager"/>
    <x v="5"/>
    <d v="2022-07-14T16:46:55"/>
    <d v="2022-07-16T16:46:55"/>
    <d v="2022-07-22T16:46:55"/>
    <d v="2022-08-10T16:46:55"/>
    <s v="Yes"/>
    <d v="2022-07-29T16:46:55"/>
    <s v="Failed"/>
    <s v="Position filled by another"/>
    <m/>
    <m/>
    <m/>
    <m/>
    <d v="2022-08-01T16:46:55"/>
    <m/>
    <n v="0"/>
    <m/>
    <m/>
    <m/>
    <m/>
    <s v="Company"/>
    <m/>
    <n v="12"/>
    <n v="0"/>
    <n v="8"/>
    <n v="19"/>
    <n v="0"/>
    <n v="0"/>
    <n v="3"/>
    <n v="2"/>
    <n v="0"/>
    <n v="0"/>
  </r>
  <r>
    <n v="970"/>
    <s v="970 | Finance"/>
    <s v="Finance"/>
    <s v="Finance - Manager Level"/>
    <s v="Manager"/>
    <s v="Finance-Manager"/>
    <x v="5"/>
    <d v="2023-07-10T08:10:15"/>
    <d v="2023-07-14T08:10:15"/>
    <d v="2023-07-20T08:10:15"/>
    <d v="2023-08-07T08:10:15"/>
    <s v="No"/>
    <m/>
    <m/>
    <m/>
    <m/>
    <m/>
    <m/>
    <m/>
    <m/>
    <m/>
    <n v="0"/>
    <m/>
    <m/>
    <m/>
    <m/>
    <m/>
    <m/>
    <n v="0"/>
    <n v="0"/>
    <n v="10"/>
    <n v="18"/>
    <n v="0"/>
    <n v="0"/>
    <n v="0"/>
    <n v="4"/>
    <n v="0"/>
    <n v="0"/>
  </r>
  <r>
    <n v="899"/>
    <s v="899 | Finance"/>
    <s v="Finance"/>
    <s v="Finance - Manager Level"/>
    <s v="Manager"/>
    <s v="Finance-Manager"/>
    <x v="5"/>
    <d v="2022-10-13T22:33:20"/>
    <d v="2022-10-15T22:33:20"/>
    <d v="2022-10-16T22:33:20"/>
    <d v="2022-10-26T22:33:20"/>
    <s v="Yes"/>
    <d v="2022-10-26T22:33:20"/>
    <s v="Accepted"/>
    <m/>
    <d v="2022-11-01T22:33:20"/>
    <s v="Accepted"/>
    <d v="2022-10-27T22:33:20"/>
    <d v="2022-10-28T22:33:20"/>
    <d v="2022-10-29T22:33:20"/>
    <d v="2022-11-08T22:33:20"/>
    <n v="1"/>
    <d v="2022-11-12T22:33:20"/>
    <d v="2022-11-14T22:33:20"/>
    <d v="2022-11-15T22:33:20"/>
    <m/>
    <m/>
    <d v="2022-12-08T22:33:20"/>
    <n v="0"/>
    <n v="12"/>
    <n v="3"/>
    <n v="10"/>
    <n v="18"/>
    <n v="4"/>
    <n v="3"/>
    <n v="2"/>
    <n v="26"/>
    <n v="18"/>
  </r>
  <r>
    <n v="886"/>
    <s v="886 | Finance"/>
    <s v="Finance"/>
    <s v="Finance - Manager Level"/>
    <s v="Manager"/>
    <s v="Finance-Manager"/>
    <x v="5"/>
    <d v="2022-09-20T04:47:55"/>
    <d v="2022-09-23T04:47:55"/>
    <d v="2022-09-27T04:47:55"/>
    <d v="2022-10-09T04:47:55"/>
    <s v="Yes"/>
    <d v="2022-10-04T04:47:55"/>
    <s v="Failed"/>
    <s v="Salary expectation too high"/>
    <m/>
    <m/>
    <m/>
    <m/>
    <m/>
    <m/>
    <n v="0"/>
    <m/>
    <m/>
    <m/>
    <m/>
    <s v="Company"/>
    <m/>
    <n v="5"/>
    <n v="0"/>
    <n v="7"/>
    <n v="12"/>
    <n v="0"/>
    <n v="0"/>
    <n v="0"/>
    <n v="3"/>
    <n v="0"/>
    <n v="0"/>
  </r>
  <r>
    <n v="866"/>
    <s v="866 | Finance"/>
    <s v="Finance"/>
    <s v="Finance - Manager Level"/>
    <s v="Manager"/>
    <s v="Finance-Manager"/>
    <x v="5"/>
    <d v="2023-07-17T02:28:49"/>
    <d v="2023-07-20T02:28:49"/>
    <d v="2023-07-24T02:28:49"/>
    <d v="2023-08-06T02:28:49"/>
    <s v="Yes"/>
    <d v="2023-08-04T02:28:49"/>
    <s v="Failed"/>
    <s v="Didn't pass technical test"/>
    <m/>
    <m/>
    <m/>
    <m/>
    <m/>
    <m/>
    <n v="0"/>
    <m/>
    <m/>
    <m/>
    <m/>
    <s v="Candidate"/>
    <m/>
    <n v="2"/>
    <n v="0"/>
    <n v="7"/>
    <n v="13"/>
    <n v="0"/>
    <n v="0"/>
    <n v="0"/>
    <n v="3"/>
    <n v="0"/>
    <n v="0"/>
  </r>
  <r>
    <n v="862"/>
    <s v="862 | Finance"/>
    <s v="Finance"/>
    <s v="Finance - Manager Level"/>
    <s v="Manager"/>
    <s v="Finance-Manager"/>
    <x v="5"/>
    <d v="2023-07-22T02:28:49"/>
    <d v="2023-07-23T02:28:49"/>
    <d v="2023-07-24T02:28:49"/>
    <d v="2023-08-04T02:28:49"/>
    <s v="No"/>
    <m/>
    <m/>
    <m/>
    <m/>
    <m/>
    <m/>
    <m/>
    <m/>
    <m/>
    <n v="0"/>
    <m/>
    <m/>
    <m/>
    <m/>
    <m/>
    <m/>
    <n v="0"/>
    <n v="0"/>
    <n v="2"/>
    <n v="11"/>
    <n v="0"/>
    <n v="0"/>
    <n v="0"/>
    <n v="1"/>
    <n v="0"/>
    <n v="0"/>
  </r>
  <r>
    <n v="861"/>
    <s v="861 | Finance"/>
    <s v="Finance"/>
    <s v="Finance - Manager Level"/>
    <s v="Manager"/>
    <s v="Finance-Manager"/>
    <x v="5"/>
    <d v="2023-07-14T02:28:49"/>
    <d v="2023-07-18T02:28:49"/>
    <d v="2023-07-24T02:28:49"/>
    <d v="2023-08-07T02:28:49"/>
    <s v="Yes"/>
    <d v="2023-08-06T02:28:49"/>
    <s v="Accepted"/>
    <m/>
    <d v="2023-08-11T02:28:49"/>
    <s v="Accepted"/>
    <d v="2023-08-07T02:28:49"/>
    <d v="2023-08-09T02:28:49"/>
    <d v="2023-08-09T02:28:49"/>
    <d v="2023-08-19T02:28:49"/>
    <n v="1"/>
    <d v="2023-08-23T02:28:49"/>
    <d v="2023-08-25T02:28:49"/>
    <d v="2023-08-27T02:28:49"/>
    <m/>
    <m/>
    <d v="2023-09-15T02:28:49"/>
    <n v="1"/>
    <n v="16"/>
    <n v="10"/>
    <n v="14"/>
    <n v="18"/>
    <n v="4"/>
    <n v="3"/>
    <n v="4"/>
    <n v="23"/>
    <n v="18"/>
  </r>
  <r>
    <n v="750"/>
    <s v="750 | Finance"/>
    <s v="Finance"/>
    <s v="Finance - Manager Level"/>
    <s v="Manager"/>
    <s v="Finance-Manager"/>
    <x v="5"/>
    <d v="2022-11-04T05:17:37"/>
    <d v="2022-11-05T05:17:37"/>
    <d v="2022-11-09T05:17:37"/>
    <d v="2022-12-05T05:17:37"/>
    <s v="No"/>
    <m/>
    <m/>
    <m/>
    <m/>
    <m/>
    <m/>
    <m/>
    <m/>
    <m/>
    <n v="0"/>
    <m/>
    <m/>
    <m/>
    <m/>
    <m/>
    <m/>
    <n v="0"/>
    <n v="0"/>
    <n v="5"/>
    <n v="26"/>
    <n v="0"/>
    <n v="0"/>
    <n v="0"/>
    <n v="1"/>
    <n v="0"/>
    <n v="0"/>
  </r>
  <r>
    <n v="747"/>
    <s v="747 | Finance"/>
    <s v="Finance"/>
    <s v="Finance - Manager Level"/>
    <s v="Manager"/>
    <s v="Finance-Manager"/>
    <x v="5"/>
    <d v="2022-11-02T05:17:37"/>
    <d v="2022-11-06T05:17:37"/>
    <d v="2022-11-09T05:17:37"/>
    <d v="2022-11-23T05:17:37"/>
    <s v="No"/>
    <m/>
    <m/>
    <m/>
    <m/>
    <m/>
    <m/>
    <m/>
    <m/>
    <m/>
    <n v="0"/>
    <m/>
    <m/>
    <m/>
    <m/>
    <m/>
    <m/>
    <n v="0"/>
    <n v="0"/>
    <n v="7"/>
    <n v="14"/>
    <n v="0"/>
    <n v="0"/>
    <n v="0"/>
    <n v="4"/>
    <n v="0"/>
    <n v="0"/>
  </r>
  <r>
    <n v="704"/>
    <s v="704 | Finance"/>
    <s v="Finance"/>
    <s v="Finance - Manager Level"/>
    <s v="Manager"/>
    <s v="Finance-Manager"/>
    <x v="5"/>
    <d v="2023-07-08T15:23:01"/>
    <d v="2023-07-12T15:23:01"/>
    <d v="2023-07-14T15:23:01"/>
    <d v="2023-08-05T15:23:01"/>
    <s v="No"/>
    <m/>
    <m/>
    <m/>
    <m/>
    <m/>
    <m/>
    <m/>
    <m/>
    <m/>
    <n v="0"/>
    <m/>
    <m/>
    <m/>
    <m/>
    <m/>
    <m/>
    <n v="0"/>
    <n v="0"/>
    <n v="6"/>
    <n v="22"/>
    <n v="0"/>
    <n v="0"/>
    <n v="0"/>
    <n v="4"/>
    <n v="0"/>
    <n v="0"/>
  </r>
  <r>
    <n v="609"/>
    <s v="609 | Finance"/>
    <s v="Finance"/>
    <s v="Finance - Manager Level"/>
    <s v="Manager"/>
    <s v="Finance-Manager"/>
    <x v="5"/>
    <d v="2022-01-10T07:25:27"/>
    <d v="2022-01-12T07:25:27"/>
    <d v="2022-01-15T07:25:27"/>
    <d v="2022-02-05T07:25:27"/>
    <s v="Yes"/>
    <d v="2022-01-28T07:25:27"/>
    <s v="Declined"/>
    <m/>
    <d v="2022-02-03T07:25:27"/>
    <s v="Declined"/>
    <m/>
    <m/>
    <d v="2022-01-30T07:25:27"/>
    <m/>
    <n v="0"/>
    <m/>
    <m/>
    <m/>
    <m/>
    <m/>
    <m/>
    <n v="8"/>
    <n v="0"/>
    <n v="5"/>
    <n v="21"/>
    <n v="0"/>
    <n v="0"/>
    <n v="2"/>
    <n v="2"/>
    <n v="0"/>
    <n v="0"/>
  </r>
  <r>
    <n v="600"/>
    <s v="600 | Finance"/>
    <s v="Finance"/>
    <s v="Finance - Manager Level"/>
    <s v="Manager"/>
    <s v="Finance-Manager"/>
    <x v="5"/>
    <d v="2022-11-12T19:43:02"/>
    <d v="2022-11-16T19:43:02"/>
    <d v="2022-11-21T19:43:02"/>
    <d v="2022-12-09T19:43:02"/>
    <s v="Yes"/>
    <d v="2022-11-26T19:43:02"/>
    <s v="Failed"/>
    <s v="Didn't pass technical test"/>
    <m/>
    <m/>
    <m/>
    <m/>
    <m/>
    <m/>
    <n v="0"/>
    <m/>
    <m/>
    <m/>
    <m/>
    <s v="Candidate"/>
    <m/>
    <n v="13"/>
    <n v="0"/>
    <n v="9"/>
    <n v="18"/>
    <n v="0"/>
    <n v="0"/>
    <n v="0"/>
    <n v="4"/>
    <n v="0"/>
    <n v="0"/>
  </r>
  <r>
    <n v="595"/>
    <s v="595 | Finance"/>
    <s v="Finance"/>
    <s v="Finance - Manager Level"/>
    <s v="Manager"/>
    <s v="Finance-Manager"/>
    <x v="5"/>
    <d v="2022-11-17T19:43:02"/>
    <d v="2022-11-19T19:43:02"/>
    <d v="2022-11-21T19:43:02"/>
    <d v="2022-12-07T19:43:02"/>
    <s v="Yes"/>
    <d v="2022-11-29T19:43:02"/>
    <s v="Accepted"/>
    <m/>
    <d v="2022-12-02T19:43:02"/>
    <s v="Accepted"/>
    <d v="2022-12-01T19:43:02"/>
    <d v="2022-12-04T19:43:02"/>
    <d v="2022-11-30T19:43:02"/>
    <d v="2022-12-06T19:43:02"/>
    <n v="1"/>
    <d v="2022-12-08T19:43:02"/>
    <d v="2022-12-11T19:43:02"/>
    <d v="2022-12-14T19:43:02"/>
    <m/>
    <m/>
    <d v="2022-12-25T19:43:02"/>
    <n v="8"/>
    <n v="13"/>
    <n v="4"/>
    <n v="16"/>
    <n v="10"/>
    <n v="2"/>
    <n v="1"/>
    <n v="2"/>
    <n v="17"/>
    <n v="10"/>
  </r>
  <r>
    <n v="451"/>
    <s v="451 | Finance"/>
    <s v="Finance"/>
    <s v="Finance - Manager Level"/>
    <s v="Manager"/>
    <s v="Finance-Manager"/>
    <x v="5"/>
    <d v="2023-02-16T13:42:17"/>
    <d v="2023-02-20T13:42:17"/>
    <d v="2023-02-22T13:42:17"/>
    <d v="2023-03-03T13:42:17"/>
    <s v="Yes"/>
    <d v="2023-03-03T13:42:17"/>
    <s v="Failed"/>
    <s v="Other"/>
    <m/>
    <m/>
    <m/>
    <m/>
    <d v="2023-03-07T13:42:17"/>
    <m/>
    <n v="0"/>
    <m/>
    <m/>
    <m/>
    <m/>
    <s v="Company"/>
    <m/>
    <n v="0"/>
    <n v="0"/>
    <n v="6"/>
    <n v="9"/>
    <n v="0"/>
    <n v="0"/>
    <n v="4"/>
    <n v="4"/>
    <n v="0"/>
    <n v="0"/>
  </r>
  <r>
    <n v="392"/>
    <s v="392 | Finance"/>
    <s v="Finance"/>
    <s v="Finance - Manager Level"/>
    <s v="Manager"/>
    <s v="Finance-Manager"/>
    <x v="5"/>
    <d v="2023-02-13T16:28:40"/>
    <d v="2023-02-15T16:28:40"/>
    <d v="2023-02-20T16:28:40"/>
    <d v="2023-03-09T16:28:40"/>
    <s v="Yes"/>
    <d v="2023-02-26T16:28:40"/>
    <s v="Failed"/>
    <s v="Position filled by another"/>
    <m/>
    <m/>
    <m/>
    <m/>
    <d v="2023-02-27T16:28:40"/>
    <m/>
    <n v="0"/>
    <m/>
    <m/>
    <m/>
    <m/>
    <s v="Company"/>
    <m/>
    <n v="11"/>
    <n v="0"/>
    <n v="7"/>
    <n v="17"/>
    <n v="0"/>
    <n v="0"/>
    <n v="1"/>
    <n v="2"/>
    <n v="0"/>
    <n v="0"/>
  </r>
  <r>
    <n v="349"/>
    <s v="349 | Finance"/>
    <s v="Finance"/>
    <s v="Finance - Manager Level"/>
    <s v="Manager"/>
    <s v="Finance-Manager"/>
    <x v="5"/>
    <d v="2022-05-03T15:27:54"/>
    <d v="2022-05-04T15:27:54"/>
    <d v="2022-05-09T15:27:54"/>
    <d v="2022-06-07T15:27:54"/>
    <s v="Yes"/>
    <d v="2022-05-21T15:27:54"/>
    <s v="Accepted"/>
    <m/>
    <d v="2022-05-27T15:27:54"/>
    <s v="Accepted"/>
    <d v="2022-05-22T15:27:54"/>
    <d v="2022-05-26T15:27:54"/>
    <d v="2022-05-25T15:27:54"/>
    <d v="2022-06-04T15:27:54"/>
    <n v="1"/>
    <d v="2022-06-07T15:27:54"/>
    <d v="2022-06-09T15:27:54"/>
    <d v="2022-06-11T15:27:54"/>
    <m/>
    <m/>
    <d v="2022-06-22T15:27:54"/>
    <n v="17"/>
    <n v="17"/>
    <n v="6"/>
    <n v="29"/>
    <n v="16"/>
    <n v="3"/>
    <n v="4"/>
    <n v="1"/>
    <n v="15"/>
    <n v="16"/>
  </r>
  <r>
    <n v="347"/>
    <s v="347 | Finance"/>
    <s v="Finance"/>
    <s v="Finance - Manager Level"/>
    <s v="Manager"/>
    <s v="Finance-Manager"/>
    <x v="5"/>
    <d v="2022-05-02T15:27:54"/>
    <d v="2022-05-06T15:27:54"/>
    <d v="2022-05-09T15:27:54"/>
    <d v="2022-05-19T15:27:54"/>
    <s v="Yes"/>
    <d v="2022-05-13T15:27:54"/>
    <s v="Failed"/>
    <s v="Didn't pass technical test"/>
    <m/>
    <m/>
    <m/>
    <m/>
    <d v="2022-05-17T15:27:54"/>
    <m/>
    <n v="0"/>
    <m/>
    <m/>
    <m/>
    <m/>
    <s v="Company"/>
    <m/>
    <n v="6"/>
    <n v="0"/>
    <n v="7"/>
    <n v="10"/>
    <n v="0"/>
    <n v="0"/>
    <n v="4"/>
    <n v="4"/>
    <n v="0"/>
    <n v="0"/>
  </r>
  <r>
    <n v="346"/>
    <s v="346 | Finance"/>
    <s v="Finance"/>
    <s v="Finance - Manager Level"/>
    <s v="Manager"/>
    <s v="Finance-Manager"/>
    <x v="5"/>
    <d v="2022-05-02T15:27:54"/>
    <d v="2022-05-05T15:27:54"/>
    <d v="2022-05-09T15:27:54"/>
    <d v="2022-06-02T15:27:54"/>
    <s v="Yes"/>
    <d v="2022-05-18T15:27:54"/>
    <s v="Failed"/>
    <s v="Salary expectation too high"/>
    <m/>
    <m/>
    <m/>
    <m/>
    <m/>
    <m/>
    <n v="0"/>
    <m/>
    <m/>
    <m/>
    <m/>
    <s v="Company"/>
    <m/>
    <n v="15"/>
    <n v="0"/>
    <n v="7"/>
    <n v="24"/>
    <n v="0"/>
    <n v="0"/>
    <n v="0"/>
    <n v="3"/>
    <n v="0"/>
    <n v="0"/>
  </r>
  <r>
    <n v="342"/>
    <s v="342 | Finance"/>
    <s v="Finance"/>
    <s v="Finance - Manager Level"/>
    <s v="Manager"/>
    <s v="Finance-Manager"/>
    <x v="5"/>
    <d v="2022-05-05T15:27:54"/>
    <d v="2022-05-08T15:27:54"/>
    <d v="2022-05-09T15:27:54"/>
    <d v="2022-05-14T15:27:54"/>
    <s v="Yes"/>
    <d v="2022-05-16T15:27:54"/>
    <s v="Failed"/>
    <s v="Didn't pass technical test"/>
    <m/>
    <m/>
    <m/>
    <m/>
    <d v="2022-05-19T15:27:54"/>
    <m/>
    <n v="0"/>
    <m/>
    <m/>
    <m/>
    <m/>
    <s v="Candidate"/>
    <m/>
    <n v="2"/>
    <n v="0"/>
    <n v="4"/>
    <n v="5"/>
    <n v="0"/>
    <n v="0"/>
    <n v="3"/>
    <n v="3"/>
    <n v="0"/>
    <n v="0"/>
  </r>
  <r>
    <n v="287"/>
    <s v="287 | Finance"/>
    <s v="Finance"/>
    <s v="Finance - Manager Level"/>
    <s v="Contoller"/>
    <s v="Finance-Contoller"/>
    <x v="5"/>
    <d v="2022-05-20T16:15:48"/>
    <d v="2022-05-24T16:15:48"/>
    <d v="2022-05-25T16:15:48"/>
    <d v="2022-06-03T16:15:48"/>
    <s v="No"/>
    <m/>
    <m/>
    <m/>
    <m/>
    <m/>
    <m/>
    <m/>
    <m/>
    <m/>
    <n v="0"/>
    <m/>
    <m/>
    <m/>
    <m/>
    <m/>
    <m/>
    <n v="0"/>
    <n v="0"/>
    <n v="5"/>
    <n v="9"/>
    <n v="0"/>
    <n v="0"/>
    <n v="0"/>
    <n v="4"/>
    <n v="0"/>
    <n v="0"/>
  </r>
  <r>
    <n v="282"/>
    <s v="282 | Finance"/>
    <s v="Finance"/>
    <s v="Finance - Manager Level"/>
    <s v="Contoller"/>
    <s v="Finance-Contoller"/>
    <x v="5"/>
    <d v="2022-05-19T16:15:48"/>
    <d v="2022-05-22T16:15:48"/>
    <d v="2022-05-25T16:15:48"/>
    <d v="2022-06-10T16:15:48"/>
    <s v="Yes"/>
    <d v="2022-05-29T16:15:48"/>
    <s v="Accepted"/>
    <m/>
    <d v="2022-06-03T16:15:48"/>
    <s v="Accepted"/>
    <d v="2022-05-31T16:15:48"/>
    <d v="2022-06-02T16:15:48"/>
    <d v="2022-05-31T16:15:48"/>
    <d v="2022-06-04T16:15:48"/>
    <n v="1"/>
    <d v="2022-06-06T16:15:48"/>
    <d v="2022-06-08T16:15:48"/>
    <d v="2022-06-09T16:15:48"/>
    <m/>
    <m/>
    <d v="2022-07-01T16:15:48"/>
    <n v="12"/>
    <n v="8"/>
    <n v="6"/>
    <n v="16"/>
    <n v="7"/>
    <n v="2"/>
    <n v="2"/>
    <n v="3"/>
    <n v="25"/>
    <n v="7"/>
  </r>
  <r>
    <n v="202"/>
    <s v="202 | Finance"/>
    <s v="Finance"/>
    <s v="Finance - Manager Level"/>
    <s v="Contoller"/>
    <s v="Finance-Contoller"/>
    <x v="5"/>
    <d v="2022-07-02T08:13:46"/>
    <d v="2022-07-06T08:13:46"/>
    <d v="2022-07-12T08:13:46"/>
    <d v="2022-08-06T08:13:46"/>
    <s v="Yes"/>
    <d v="2022-07-20T08:13:46"/>
    <s v="Failed"/>
    <s v="Salary expectation too high"/>
    <m/>
    <m/>
    <m/>
    <m/>
    <d v="2022-07-23T08:13:46"/>
    <m/>
    <n v="0"/>
    <m/>
    <m/>
    <m/>
    <m/>
    <s v="Company"/>
    <m/>
    <n v="17"/>
    <n v="0"/>
    <n v="10"/>
    <n v="25"/>
    <n v="0"/>
    <n v="0"/>
    <n v="3"/>
    <n v="4"/>
    <n v="0"/>
    <n v="0"/>
  </r>
  <r>
    <n v="179"/>
    <s v="179 | Finance"/>
    <s v="Finance"/>
    <s v="Finance - Manager Level"/>
    <s v="Contoller"/>
    <s v="Finance-Contoller"/>
    <x v="5"/>
    <d v="2023-06-16T08:54:08"/>
    <d v="2023-06-17T08:54:08"/>
    <d v="2023-06-20T08:54:08"/>
    <d v="2023-07-10T08:54:08"/>
    <s v="Yes"/>
    <d v="2023-06-27T08:54:08"/>
    <s v="Declined"/>
    <m/>
    <d v="2023-07-03T08:54:08"/>
    <s v="Declined"/>
    <m/>
    <m/>
    <d v="2023-06-29T08:54:08"/>
    <m/>
    <n v="0"/>
    <m/>
    <m/>
    <m/>
    <m/>
    <m/>
    <m/>
    <n v="13"/>
    <n v="0"/>
    <n v="4"/>
    <n v="20"/>
    <n v="0"/>
    <n v="0"/>
    <n v="2"/>
    <n v="1"/>
    <n v="0"/>
    <n v="0"/>
  </r>
  <r>
    <n v="174"/>
    <s v="174 | Finance"/>
    <s v="Finance"/>
    <s v="Finance - Manager Level"/>
    <s v="Contoller"/>
    <s v="Finance-Contoller"/>
    <x v="5"/>
    <d v="2023-06-13T08:54:08"/>
    <d v="2023-06-17T08:54:08"/>
    <d v="2023-06-20T08:54:08"/>
    <d v="2023-07-11T08:54:08"/>
    <s v="Yes"/>
    <d v="2023-06-27T08:54:08"/>
    <s v="Failed"/>
    <s v="Other"/>
    <m/>
    <m/>
    <m/>
    <m/>
    <m/>
    <m/>
    <n v="0"/>
    <m/>
    <m/>
    <m/>
    <m/>
    <s v="Company"/>
    <m/>
    <n v="14"/>
    <n v="0"/>
    <n v="7"/>
    <n v="21"/>
    <n v="0"/>
    <n v="0"/>
    <n v="0"/>
    <n v="4"/>
    <n v="0"/>
    <n v="0"/>
  </r>
  <r>
    <n v="172"/>
    <s v="172 | Finance"/>
    <s v="Finance"/>
    <s v="Finance - Manager Level"/>
    <s v="Contoller"/>
    <s v="Finance-Contoller"/>
    <x v="5"/>
    <d v="2023-06-16T08:54:08"/>
    <d v="2023-06-18T08:54:08"/>
    <d v="2023-06-20T08:54:08"/>
    <d v="2023-07-04T08:54:08"/>
    <s v="Yes"/>
    <d v="2023-07-04T08:54:08"/>
    <s v="Declined"/>
    <m/>
    <d v="2023-07-10T08:54:08"/>
    <s v="Declined"/>
    <m/>
    <m/>
    <d v="2023-07-06T08:54:08"/>
    <m/>
    <n v="0"/>
    <m/>
    <m/>
    <m/>
    <m/>
    <m/>
    <m/>
    <n v="0"/>
    <n v="0"/>
    <n v="4"/>
    <n v="14"/>
    <n v="0"/>
    <n v="0"/>
    <n v="2"/>
    <n v="2"/>
    <n v="0"/>
    <n v="0"/>
  </r>
  <r>
    <n v="103"/>
    <s v="103 | Finance"/>
    <s v="Finance"/>
    <s v="Finance - Manager Level"/>
    <s v="Contoller"/>
    <s v="Finance-Contoller"/>
    <x v="5"/>
    <d v="2023-03-31T21:07:16"/>
    <d v="2023-04-01T21:07:16"/>
    <d v="2023-04-03T21:07:16"/>
    <d v="2023-04-08T21:07:16"/>
    <s v="Yes"/>
    <d v="2023-04-15T21:07:16"/>
    <s v="Accepted"/>
    <m/>
    <d v="2023-04-21T21:07:16"/>
    <s v="Accepted"/>
    <d v="2023-04-17T21:07:16"/>
    <d v="2023-04-20T21:07:16"/>
    <d v="2023-04-17T21:07:16"/>
    <d v="2023-04-18T21:07:16"/>
    <n v="1"/>
    <d v="2023-04-21T21:07:16"/>
    <d v="2023-04-23T21:07:16"/>
    <d v="2023-04-26T21:07:16"/>
    <m/>
    <m/>
    <d v="2023-05-04T21:07:16"/>
    <n v="7"/>
    <n v="17"/>
    <n v="3"/>
    <n v="5"/>
    <n v="6"/>
    <n v="3"/>
    <n v="2"/>
    <n v="1"/>
    <n v="13"/>
    <n v="6"/>
  </r>
  <r>
    <n v="102"/>
    <s v="102 | Finance"/>
    <s v="Finance"/>
    <s v="Finance - Manager Level"/>
    <s v="Contoller"/>
    <s v="Finance-Contoller"/>
    <x v="5"/>
    <d v="2023-03-25T21:07:16"/>
    <d v="2023-03-29T21:07:16"/>
    <d v="2023-04-03T21:07:16"/>
    <d v="2023-04-18T21:07:16"/>
    <s v="Yes"/>
    <d v="2023-04-08T21:07:16"/>
    <s v="Accepted"/>
    <m/>
    <d v="2023-04-10T21:07:16"/>
    <s v="Accepted"/>
    <d v="2023-04-09T21:07:16"/>
    <d v="2023-04-13T21:07:16"/>
    <d v="2023-04-09T21:07:16"/>
    <d v="2023-04-10T21:07:16"/>
    <n v="1"/>
    <d v="2023-04-12T21:07:16"/>
    <d v="2023-04-15T21:07:16"/>
    <d v="2023-04-16T21:07:16"/>
    <m/>
    <m/>
    <d v="2023-04-30T21:07:16"/>
    <n v="10"/>
    <n v="10"/>
    <n v="9"/>
    <n v="15"/>
    <n v="3"/>
    <n v="2"/>
    <n v="1"/>
    <n v="4"/>
    <n v="18"/>
    <n v="3"/>
  </r>
  <r>
    <n v="99"/>
    <s v="99 | Finance"/>
    <s v="Finance"/>
    <s v="Finance - Manager Level"/>
    <s v="Contoller"/>
    <s v="Finance-Contoller"/>
    <x v="5"/>
    <d v="2022-10-05T14:05:41"/>
    <d v="2022-10-08T14:05:41"/>
    <d v="2022-10-13T14:05:41"/>
    <d v="2022-11-06T14:05:41"/>
    <s v="Yes"/>
    <d v="2022-10-17T14:05:41"/>
    <s v="Accepted"/>
    <m/>
    <d v="2022-10-22T14:05:41"/>
    <s v="Accepted"/>
    <d v="2022-10-19T14:05:41"/>
    <d v="2022-10-20T14:05:41"/>
    <d v="2022-10-18T14:05:41"/>
    <d v="2022-10-21T14:05:41"/>
    <n v="1"/>
    <d v="2022-10-25T14:05:41"/>
    <d v="2022-10-26T14:05:41"/>
    <d v="2022-10-28T14:05:41"/>
    <m/>
    <m/>
    <d v="2022-11-12T14:05:41"/>
    <n v="20"/>
    <n v="7"/>
    <n v="8"/>
    <n v="24"/>
    <n v="8"/>
    <n v="4"/>
    <n v="1"/>
    <n v="3"/>
    <n v="18"/>
    <n v="8"/>
  </r>
  <r>
    <n v="97"/>
    <s v="97 | Finance"/>
    <s v="Finance"/>
    <s v="Finance - Manager Level"/>
    <s v="Contoller"/>
    <s v="Finance-Contoller"/>
    <x v="5"/>
    <d v="2022-10-06T14:05:41"/>
    <d v="2022-10-07T14:05:41"/>
    <d v="2022-10-13T14:05:41"/>
    <d v="2022-10-29T14:05:41"/>
    <s v="Yes"/>
    <d v="2022-10-17T14:05:41"/>
    <s v="Accepted"/>
    <m/>
    <d v="2022-10-21T14:05:41"/>
    <s v="Accepted"/>
    <d v="2022-10-19T14:05:41"/>
    <d v="2022-10-22T14:05:41"/>
    <d v="2022-10-18T14:05:41"/>
    <d v="2022-10-22T14:05:41"/>
    <n v="1"/>
    <d v="2022-10-24T14:05:41"/>
    <d v="2022-10-27T14:05:41"/>
    <d v="2022-10-29T14:05:41"/>
    <m/>
    <m/>
    <d v="2022-11-16T14:05:41"/>
    <n v="12"/>
    <n v="9"/>
    <n v="7"/>
    <n v="16"/>
    <n v="7"/>
    <n v="2"/>
    <n v="1"/>
    <n v="1"/>
    <n v="23"/>
    <n v="7"/>
  </r>
  <r>
    <n v="92"/>
    <s v="92 | Finance"/>
    <s v="Finance"/>
    <s v="Finance - Manager Level"/>
    <s v="Contoller"/>
    <s v="Finance-Contoller"/>
    <x v="5"/>
    <d v="2022-10-06T14:05:41"/>
    <d v="2022-10-07T14:05:41"/>
    <d v="2022-10-13T14:05:41"/>
    <d v="2022-11-11T14:05:41"/>
    <s v="Yes"/>
    <d v="2022-10-26T14:05:41"/>
    <s v="Accepted"/>
    <m/>
    <d v="2022-11-03T14:05:41"/>
    <s v="Accepted"/>
    <d v="2022-10-27T14:05:41"/>
    <d v="2022-10-29T14:05:41"/>
    <d v="2022-10-30T14:05:41"/>
    <d v="2022-11-07T14:05:41"/>
    <n v="1"/>
    <d v="2022-11-08T14:05:41"/>
    <d v="2022-11-11T14:05:41"/>
    <d v="2022-11-14T14:05:41"/>
    <m/>
    <m/>
    <d v="2022-12-05T14:05:41"/>
    <n v="16"/>
    <n v="16"/>
    <n v="7"/>
    <n v="29"/>
    <n v="16"/>
    <n v="1"/>
    <n v="4"/>
    <n v="1"/>
    <n v="27"/>
    <n v="16"/>
  </r>
  <r>
    <n v="79"/>
    <s v="79 | Finance"/>
    <s v="Finance"/>
    <s v="Finance - Manager Level"/>
    <s v="Contoller"/>
    <s v="Finance-Contoller"/>
    <x v="5"/>
    <d v="2022-07-07T09:51:33"/>
    <d v="2022-07-10T09:51:33"/>
    <d v="2022-07-12T09:51:33"/>
    <d v="2022-07-29T09:51:33"/>
    <s v="Yes"/>
    <d v="2022-07-22T09:51:33"/>
    <s v="Failed"/>
    <s v="Salary expectation too high"/>
    <m/>
    <m/>
    <m/>
    <m/>
    <m/>
    <m/>
    <n v="0"/>
    <m/>
    <m/>
    <m/>
    <m/>
    <s v="Candidate"/>
    <m/>
    <n v="7"/>
    <n v="0"/>
    <n v="5"/>
    <n v="17"/>
    <n v="0"/>
    <n v="0"/>
    <n v="0"/>
    <n v="3"/>
    <n v="0"/>
    <n v="0"/>
  </r>
  <r>
    <n v="76"/>
    <s v="76 | Finance"/>
    <s v="Finance"/>
    <s v="Finance - Manager Level"/>
    <s v="Contoller"/>
    <s v="Finance-Contoller"/>
    <x v="5"/>
    <d v="2022-07-10T09:51:33"/>
    <d v="2022-07-11T09:51:33"/>
    <d v="2022-07-12T09:51:33"/>
    <d v="2022-08-08T09:51:33"/>
    <s v="No"/>
    <m/>
    <m/>
    <m/>
    <m/>
    <m/>
    <m/>
    <m/>
    <m/>
    <m/>
    <n v="0"/>
    <m/>
    <m/>
    <m/>
    <m/>
    <m/>
    <m/>
    <n v="0"/>
    <n v="0"/>
    <n v="2"/>
    <n v="27"/>
    <n v="0"/>
    <n v="0"/>
    <n v="0"/>
    <n v="1"/>
    <n v="0"/>
    <n v="0"/>
  </r>
  <r>
    <n v="24"/>
    <s v="24 | Finance"/>
    <s v="Finance"/>
    <s v="Finance - Manager Level"/>
    <s v="Contoller"/>
    <s v="Finance-Contoller"/>
    <x v="5"/>
    <d v="2022-12-24T10:52:58"/>
    <d v="2022-12-26T10:52:58"/>
    <d v="2023-01-01T10:52:58"/>
    <d v="2023-01-29T10:52:58"/>
    <s v="Yes"/>
    <d v="2023-01-12T10:52:58"/>
    <s v="Failed"/>
    <s v="Didn't pass technical test"/>
    <m/>
    <m/>
    <m/>
    <m/>
    <d v="2023-01-15T10:52:58"/>
    <m/>
    <n v="0"/>
    <m/>
    <m/>
    <m/>
    <m/>
    <s v="Company"/>
    <m/>
    <n v="17"/>
    <n v="0"/>
    <n v="8"/>
    <n v="28"/>
    <n v="0"/>
    <n v="0"/>
    <n v="3"/>
    <n v="2"/>
    <n v="0"/>
    <n v="0"/>
  </r>
  <r>
    <n v="17"/>
    <s v="17 | Finance"/>
    <s v="Finance"/>
    <s v="Finance - Manager Level"/>
    <s v="Contoller"/>
    <s v="Finance-Contoller"/>
    <x v="5"/>
    <d v="2022-03-13T21:37:51"/>
    <d v="2022-03-16T21:37:51"/>
    <d v="2022-03-22T21:37:51"/>
    <d v="2022-03-28T21:37:51"/>
    <s v="Yes"/>
    <d v="2022-04-01T21:37:51"/>
    <s v="Declined"/>
    <m/>
    <d v="2022-04-05T21:37:51"/>
    <s v="Declined"/>
    <m/>
    <m/>
    <d v="2022-04-04T21:37:51"/>
    <m/>
    <n v="0"/>
    <m/>
    <m/>
    <m/>
    <m/>
    <m/>
    <m/>
    <n v="4"/>
    <n v="0"/>
    <n v="9"/>
    <n v="6"/>
    <n v="0"/>
    <n v="0"/>
    <n v="3"/>
    <n v="3"/>
    <n v="0"/>
    <n v="0"/>
  </r>
  <r>
    <n v="2848"/>
    <s v="2848 | Finance"/>
    <s v="Finance"/>
    <s v="Finance - Junior"/>
    <s v="Analyst"/>
    <s v="Finance-Analyst"/>
    <x v="0"/>
    <d v="2022-03-31T10:38:28"/>
    <d v="2022-04-01T10:38:28"/>
    <d v="2022-04-07T10:38:28"/>
    <d v="2022-06-16T10:38:28"/>
    <s v="Yes"/>
    <d v="2022-04-19T10:38:28"/>
    <s v="Declined"/>
    <m/>
    <d v="2022-04-21T10:38:28"/>
    <s v="Declined"/>
    <m/>
    <m/>
    <d v="2022-04-20T10:38:28"/>
    <m/>
    <n v="0"/>
    <m/>
    <m/>
    <m/>
    <m/>
    <m/>
    <m/>
    <n v="58"/>
    <n v="0"/>
    <n v="7"/>
    <n v="70"/>
    <n v="0"/>
    <n v="0"/>
    <n v="1"/>
    <n v="1"/>
    <n v="0"/>
    <n v="0"/>
  </r>
  <r>
    <n v="2845"/>
    <s v="2845 | Finance"/>
    <s v="Finance"/>
    <s v="Finance - Junior"/>
    <s v="Analyst"/>
    <s v="Finance-Analyst"/>
    <x v="0"/>
    <d v="2022-03-30T10:38:28"/>
    <d v="2022-04-02T10:38:28"/>
    <d v="2022-04-07T10:38:28"/>
    <d v="2022-04-13T10:38:28"/>
    <s v="No"/>
    <m/>
    <m/>
    <m/>
    <m/>
    <m/>
    <m/>
    <m/>
    <m/>
    <m/>
    <n v="0"/>
    <m/>
    <m/>
    <m/>
    <m/>
    <m/>
    <m/>
    <n v="0"/>
    <n v="0"/>
    <n v="8"/>
    <n v="6"/>
    <n v="0"/>
    <n v="0"/>
    <n v="0"/>
    <n v="3"/>
    <n v="0"/>
    <n v="0"/>
  </r>
  <r>
    <n v="2775"/>
    <s v="2775 | Finance"/>
    <s v="Finance"/>
    <s v="Finance - Junior"/>
    <s v="Analyst"/>
    <s v="Finance-Analyst"/>
    <x v="0"/>
    <d v="2022-04-30T18:40:18"/>
    <d v="2022-05-03T18:40:18"/>
    <d v="2022-05-08T18:40:18"/>
    <d v="2022-05-19T18:40:18"/>
    <s v="Yes"/>
    <d v="2022-05-20T18:40:18"/>
    <s v="Failed"/>
    <s v="Salary expectation too high"/>
    <m/>
    <m/>
    <m/>
    <m/>
    <m/>
    <m/>
    <n v="0"/>
    <m/>
    <m/>
    <m/>
    <m/>
    <s v="Company"/>
    <m/>
    <n v="1"/>
    <n v="0"/>
    <n v="8"/>
    <n v="11"/>
    <n v="0"/>
    <n v="0"/>
    <n v="0"/>
    <n v="3"/>
    <n v="0"/>
    <n v="0"/>
  </r>
  <r>
    <n v="2773"/>
    <s v="2773 | Finance"/>
    <s v="Finance"/>
    <s v="Finance - Junior"/>
    <s v="Analyst"/>
    <s v="Finance-Analyst"/>
    <x v="0"/>
    <d v="2022-04-30T18:40:18"/>
    <d v="2022-05-02T18:40:18"/>
    <d v="2022-05-08T18:40:18"/>
    <d v="2022-05-28T18:40:18"/>
    <s v="Yes"/>
    <d v="2022-05-10T18:40:18"/>
    <s v="Declined"/>
    <m/>
    <d v="2022-05-13T18:40:18"/>
    <s v="Declined"/>
    <m/>
    <m/>
    <d v="2022-05-11T18:40:18"/>
    <m/>
    <n v="0"/>
    <m/>
    <m/>
    <m/>
    <m/>
    <m/>
    <m/>
    <n v="18"/>
    <n v="0"/>
    <n v="8"/>
    <n v="20"/>
    <n v="0"/>
    <n v="0"/>
    <n v="1"/>
    <n v="2"/>
    <n v="0"/>
    <n v="0"/>
  </r>
  <r>
    <n v="2759"/>
    <s v="2759 | Finance"/>
    <s v="Finance"/>
    <s v="Finance - Junior"/>
    <s v="Analyst"/>
    <s v="Finance-Analyst"/>
    <x v="0"/>
    <d v="2023-04-11T18:21:43"/>
    <d v="2023-04-14T18:21:43"/>
    <d v="2023-04-16T18:21:43"/>
    <d v="2023-05-16T18:21:43"/>
    <s v="Yes"/>
    <d v="2023-04-22T18:21:43"/>
    <s v="Accepted"/>
    <m/>
    <d v="2023-04-24T18:21:43"/>
    <s v="Accepted"/>
    <d v="2023-04-24T18:21:43"/>
    <d v="2023-04-26T18:21:43"/>
    <d v="2023-04-23T18:21:43"/>
    <d v="2023-05-01T18:21:43"/>
    <n v="1"/>
    <d v="2023-05-03T18:21:43"/>
    <d v="2023-05-06T18:21:43"/>
    <d v="2023-05-08T18:21:43"/>
    <m/>
    <m/>
    <d v="2023-05-30T18:21:43"/>
    <n v="24"/>
    <n v="10"/>
    <n v="5"/>
    <n v="30"/>
    <n v="12"/>
    <n v="2"/>
    <n v="1"/>
    <n v="3"/>
    <n v="27"/>
    <n v="12"/>
  </r>
  <r>
    <n v="2689"/>
    <s v="2689 | Finance"/>
    <s v="Finance"/>
    <s v="Finance - Junior"/>
    <s v="Analyst"/>
    <s v="Finance-Analyst"/>
    <x v="0"/>
    <d v="2023-07-28T17:11:38"/>
    <d v="2023-07-31T17:11:38"/>
    <d v="2023-08-04T17:11:38"/>
    <d v="2023-08-26T17:11:38"/>
    <s v="Yes"/>
    <d v="2023-08-18T17:11:38"/>
    <s v="Accepted"/>
    <m/>
    <d v="2023-08-26T17:11:38"/>
    <s v="Accepted"/>
    <d v="2023-08-20T17:11:38"/>
    <d v="2023-08-24T17:11:38"/>
    <d v="2023-08-22T17:11:38"/>
    <d v="2023-08-28T17:11:38"/>
    <n v="1"/>
    <d v="2023-08-31T17:11:38"/>
    <d v="2023-09-01T17:11:38"/>
    <d v="2023-09-02T17:11:38"/>
    <m/>
    <m/>
    <d v="2023-09-16T17:11:38"/>
    <n v="8"/>
    <n v="20"/>
    <n v="7"/>
    <n v="22"/>
    <n v="9"/>
    <n v="3"/>
    <n v="4"/>
    <n v="3"/>
    <n v="16"/>
    <n v="9"/>
  </r>
  <r>
    <n v="2687"/>
    <s v="2687 | Finance"/>
    <s v="Finance"/>
    <s v="Finance - Junior"/>
    <s v="Analyst"/>
    <s v="Finance-Analyst"/>
    <x v="0"/>
    <d v="2023-07-27T17:11:38"/>
    <d v="2023-07-30T17:11:38"/>
    <d v="2023-08-04T17:11:38"/>
    <d v="2023-08-29T17:11:38"/>
    <s v="Yes"/>
    <d v="2023-08-08T17:11:38"/>
    <s v="Failed"/>
    <s v="Salary expectation too high"/>
    <m/>
    <m/>
    <m/>
    <m/>
    <d v="2023-08-12T17:11:38"/>
    <m/>
    <n v="0"/>
    <m/>
    <m/>
    <m/>
    <m/>
    <s v="Company"/>
    <m/>
    <n v="21"/>
    <n v="0"/>
    <n v="8"/>
    <n v="25"/>
    <n v="0"/>
    <n v="0"/>
    <n v="4"/>
    <n v="3"/>
    <n v="0"/>
    <n v="0"/>
  </r>
  <r>
    <n v="2683"/>
    <s v="2683 | Finance"/>
    <s v="Finance"/>
    <s v="Finance - Junior"/>
    <s v="Analyst"/>
    <s v="Finance-Analyst"/>
    <x v="0"/>
    <d v="2023-08-01T17:11:38"/>
    <d v="2023-08-03T17:11:38"/>
    <d v="2023-08-04T17:11:38"/>
    <d v="2023-08-15T17:11:38"/>
    <s v="Yes"/>
    <d v="2023-08-18T17:11:38"/>
    <s v="Accepted"/>
    <m/>
    <d v="2023-08-26T17:11:38"/>
    <s v="Accepted"/>
    <d v="2023-08-19T17:11:38"/>
    <d v="2023-08-23T17:11:38"/>
    <d v="2023-08-22T17:11:38"/>
    <d v="2023-08-29T17:11:38"/>
    <n v="1"/>
    <d v="2023-08-31T17:11:38"/>
    <d v="2023-09-01T17:11:38"/>
    <d v="2023-09-03T17:11:38"/>
    <m/>
    <m/>
    <d v="2023-09-25T17:11:38"/>
    <n v="3"/>
    <n v="19"/>
    <n v="3"/>
    <n v="11"/>
    <n v="11"/>
    <n v="2"/>
    <n v="4"/>
    <n v="2"/>
    <n v="25"/>
    <n v="11"/>
  </r>
  <r>
    <n v="2682"/>
    <s v="2682 | Finance"/>
    <s v="Finance"/>
    <s v="Finance - Junior"/>
    <s v="Analyst"/>
    <s v="Finance-Analyst"/>
    <x v="0"/>
    <d v="2023-07-31T17:11:38"/>
    <d v="2023-08-01T17:11:38"/>
    <d v="2023-08-04T17:11:38"/>
    <d v="2023-09-02T17:11:38"/>
    <s v="No"/>
    <m/>
    <m/>
    <m/>
    <m/>
    <m/>
    <m/>
    <m/>
    <m/>
    <m/>
    <n v="0"/>
    <m/>
    <m/>
    <m/>
    <m/>
    <m/>
    <m/>
    <n v="0"/>
    <n v="0"/>
    <n v="4"/>
    <n v="29"/>
    <n v="0"/>
    <n v="0"/>
    <n v="0"/>
    <n v="1"/>
    <n v="0"/>
    <n v="0"/>
  </r>
  <r>
    <n v="2680"/>
    <s v="2680 | Finance"/>
    <s v="Finance"/>
    <s v="Finance - Junior"/>
    <s v="Analyst"/>
    <s v="Finance-Analyst"/>
    <x v="0"/>
    <d v="2022-02-07T03:23:10"/>
    <d v="2022-02-10T03:23:10"/>
    <d v="2022-02-16T03:23:10"/>
    <d v="2022-03-18T03:23:10"/>
    <s v="Yes"/>
    <d v="2022-03-05T03:23:10"/>
    <s v="Accepted"/>
    <m/>
    <d v="2022-03-12T03:23:10"/>
    <s v="Accepted"/>
    <d v="2022-03-07T03:23:10"/>
    <d v="2022-03-08T03:23:10"/>
    <d v="2022-03-08T03:23:10"/>
    <d v="2022-03-16T03:23:10"/>
    <n v="1"/>
    <d v="2022-03-19T03:23:10"/>
    <d v="2022-03-22T03:23:10"/>
    <d v="2022-03-24T03:23:10"/>
    <m/>
    <m/>
    <d v="2022-04-02T03:23:10"/>
    <n v="13"/>
    <n v="20"/>
    <n v="9"/>
    <n v="30"/>
    <n v="16"/>
    <n v="3"/>
    <n v="3"/>
    <n v="3"/>
    <n v="14"/>
    <n v="16"/>
  </r>
  <r>
    <n v="2678"/>
    <s v="2678 | Finance"/>
    <s v="Finance"/>
    <s v="Finance - Junior"/>
    <s v="Analyst"/>
    <s v="Finance-Analyst"/>
    <x v="0"/>
    <d v="2022-02-13T03:23:10"/>
    <d v="2022-02-14T03:23:10"/>
    <d v="2022-02-16T03:23:10"/>
    <d v="2022-03-17T03:23:10"/>
    <s v="Yes"/>
    <d v="2022-02-20T03:23:10"/>
    <s v="Accepted"/>
    <m/>
    <d v="2022-02-23T03:23:10"/>
    <s v="Accepted"/>
    <d v="2022-02-22T03:23:10"/>
    <d v="2022-02-23T03:23:10"/>
    <d v="2022-02-22T03:23:10"/>
    <d v="2022-03-01T03:23:10"/>
    <n v="1"/>
    <d v="2022-03-04T03:23:10"/>
    <d v="2022-03-05T03:23:10"/>
    <d v="2022-03-08T03:23:10"/>
    <m/>
    <m/>
    <d v="2022-03-27T03:23:10"/>
    <n v="25"/>
    <n v="7"/>
    <n v="3"/>
    <n v="29"/>
    <n v="13"/>
    <n v="3"/>
    <n v="2"/>
    <n v="1"/>
    <n v="23"/>
    <n v="13"/>
  </r>
  <r>
    <n v="2549"/>
    <s v="2549 | Finance"/>
    <s v="Finance"/>
    <s v="Finance - Junior"/>
    <s v="Analyst"/>
    <s v="Finance-Analyst"/>
    <x v="0"/>
    <d v="2023-07-01T11:30:00"/>
    <d v="2023-07-04T11:30:00"/>
    <d v="2023-07-05T11:30:00"/>
    <d v="2023-07-27T11:30:00"/>
    <s v="Yes"/>
    <d v="2023-07-09T11:30:00"/>
    <s v="Failed"/>
    <s v="Position filled by another"/>
    <m/>
    <m/>
    <m/>
    <m/>
    <m/>
    <m/>
    <n v="0"/>
    <m/>
    <m/>
    <m/>
    <m/>
    <s v="Candidate"/>
    <m/>
    <n v="18"/>
    <n v="0"/>
    <n v="4"/>
    <n v="22"/>
    <n v="0"/>
    <n v="0"/>
    <n v="0"/>
    <n v="3"/>
    <n v="0"/>
    <n v="0"/>
  </r>
  <r>
    <n v="2543"/>
    <s v="2543 | Finance"/>
    <s v="Finance"/>
    <s v="Finance - Junior"/>
    <s v="Analyst"/>
    <s v="Finance-Analyst"/>
    <x v="0"/>
    <d v="2023-06-27T11:30:00"/>
    <d v="2023-07-01T11:30:00"/>
    <d v="2023-07-05T11:30:00"/>
    <d v="2023-07-10T11:30:00"/>
    <s v="No"/>
    <m/>
    <m/>
    <m/>
    <m/>
    <m/>
    <m/>
    <m/>
    <m/>
    <m/>
    <n v="0"/>
    <m/>
    <m/>
    <m/>
    <m/>
    <m/>
    <m/>
    <n v="0"/>
    <n v="0"/>
    <n v="8"/>
    <n v="5"/>
    <n v="0"/>
    <n v="0"/>
    <n v="0"/>
    <n v="4"/>
    <n v="0"/>
    <n v="0"/>
  </r>
  <r>
    <n v="2510"/>
    <s v="2510 | Finance"/>
    <s v="Finance"/>
    <s v="Finance - Junior"/>
    <s v="Analyst"/>
    <s v="Finance-Analyst"/>
    <x v="0"/>
    <d v="2022-06-26T18:38:51"/>
    <d v="2022-06-29T18:38:51"/>
    <d v="2022-07-01T18:38:51"/>
    <d v="2022-07-06T18:38:51"/>
    <s v="Yes"/>
    <d v="2022-07-11T18:38:51"/>
    <s v="Declined"/>
    <m/>
    <d v="2022-07-16T18:38:51"/>
    <s v="Declined"/>
    <m/>
    <m/>
    <d v="2022-07-15T18:38:51"/>
    <m/>
    <n v="0"/>
    <m/>
    <m/>
    <m/>
    <m/>
    <m/>
    <m/>
    <n v="5"/>
    <n v="0"/>
    <n v="5"/>
    <n v="5"/>
    <n v="0"/>
    <n v="0"/>
    <n v="4"/>
    <n v="3"/>
    <n v="0"/>
    <n v="0"/>
  </r>
  <r>
    <n v="2507"/>
    <s v="2507 | Finance"/>
    <s v="Finance"/>
    <s v="Finance - Junior"/>
    <s v="Analyst"/>
    <s v="Finance-Analyst"/>
    <x v="0"/>
    <d v="2022-06-24T18:38:51"/>
    <d v="2022-06-28T18:38:51"/>
    <d v="2022-07-01T18:38:51"/>
    <d v="2022-07-25T18:38:51"/>
    <s v="Yes"/>
    <d v="2022-07-09T18:38:51"/>
    <s v="Failed"/>
    <s v="Salary expectation too high"/>
    <m/>
    <m/>
    <m/>
    <m/>
    <d v="2022-07-12T18:38:51"/>
    <m/>
    <n v="0"/>
    <m/>
    <m/>
    <m/>
    <m/>
    <s v="Company"/>
    <m/>
    <n v="16"/>
    <n v="0"/>
    <n v="7"/>
    <n v="24"/>
    <n v="0"/>
    <n v="0"/>
    <n v="3"/>
    <n v="4"/>
    <n v="0"/>
    <n v="0"/>
  </r>
  <r>
    <n v="2477"/>
    <s v="2477 | Finance"/>
    <s v="Finance"/>
    <s v="Finance - Junior"/>
    <s v="Analyst"/>
    <s v="Finance-Analyst"/>
    <x v="0"/>
    <d v="2022-12-20T10:20:25"/>
    <d v="2022-12-22T10:20:25"/>
    <d v="2022-12-25T10:20:25"/>
    <d v="2023-01-16T10:20:25"/>
    <s v="Yes"/>
    <d v="2023-01-05T10:20:25"/>
    <s v="Declined"/>
    <m/>
    <d v="2023-01-12T10:20:25"/>
    <s v="Declined"/>
    <m/>
    <m/>
    <d v="2023-01-08T10:20:25"/>
    <m/>
    <n v="0"/>
    <m/>
    <m/>
    <m/>
    <m/>
    <m/>
    <m/>
    <n v="11"/>
    <n v="0"/>
    <n v="5"/>
    <n v="22"/>
    <n v="0"/>
    <n v="0"/>
    <n v="3"/>
    <n v="2"/>
    <n v="0"/>
    <n v="0"/>
  </r>
  <r>
    <n v="2473"/>
    <s v="2473 | Finance"/>
    <s v="Finance"/>
    <s v="Finance - Junior"/>
    <s v="Analyst"/>
    <s v="Finance-Analyst"/>
    <x v="0"/>
    <d v="2022-12-19T10:20:25"/>
    <d v="2022-12-21T10:20:25"/>
    <d v="2022-12-25T10:20:25"/>
    <d v="2023-01-02T10:20:25"/>
    <s v="Yes"/>
    <d v="2022-12-31T10:20:25"/>
    <s v="Accepted"/>
    <m/>
    <d v="2023-01-07T10:20:25"/>
    <s v="Accepted"/>
    <d v="2023-01-02T10:20:25"/>
    <d v="2023-01-05T10:20:25"/>
    <d v="2023-01-03T10:20:25"/>
    <d v="2023-01-11T10:20:25"/>
    <n v="1"/>
    <d v="2023-01-14T10:20:25"/>
    <d v="2023-01-17T10:20:25"/>
    <d v="2023-01-20T10:20:25"/>
    <m/>
    <m/>
    <d v="2023-02-05T10:20:25"/>
    <n v="2"/>
    <n v="11"/>
    <n v="6"/>
    <n v="8"/>
    <n v="15"/>
    <n v="3"/>
    <n v="3"/>
    <n v="2"/>
    <n v="22"/>
    <n v="15"/>
  </r>
  <r>
    <n v="2358"/>
    <s v="2358 | Finance"/>
    <s v="Finance"/>
    <s v="Finance - Junior"/>
    <s v="Analyst"/>
    <s v="Finance-Analyst"/>
    <x v="0"/>
    <d v="2023-04-13T12:37:54"/>
    <d v="2023-04-15T12:37:54"/>
    <d v="2023-04-16T12:37:54"/>
    <d v="2023-04-27T12:37:54"/>
    <s v="Yes"/>
    <d v="2023-04-21T12:37:54"/>
    <s v="Failed"/>
    <s v="Position filled by another"/>
    <m/>
    <m/>
    <m/>
    <m/>
    <m/>
    <m/>
    <n v="0"/>
    <m/>
    <m/>
    <m/>
    <m/>
    <s v="Candidate"/>
    <m/>
    <n v="6"/>
    <n v="0"/>
    <n v="3"/>
    <n v="11"/>
    <n v="0"/>
    <n v="0"/>
    <n v="0"/>
    <n v="2"/>
    <n v="0"/>
    <n v="0"/>
  </r>
  <r>
    <n v="2352"/>
    <s v="2352 | Finance"/>
    <s v="Finance"/>
    <s v="Finance - Junior"/>
    <s v="Analyst"/>
    <s v="Finance-Analyst"/>
    <x v="0"/>
    <d v="2023-04-11T12:37:54"/>
    <d v="2023-04-14T12:37:54"/>
    <d v="2023-04-16T12:37:54"/>
    <d v="2023-04-24T12:37:54"/>
    <s v="Yes"/>
    <d v="2023-04-28T12:37:54"/>
    <s v="Declined"/>
    <m/>
    <d v="2023-05-03T12:37:54"/>
    <s v="Declined"/>
    <m/>
    <m/>
    <d v="2023-04-30T12:37:54"/>
    <m/>
    <n v="0"/>
    <m/>
    <m/>
    <m/>
    <m/>
    <m/>
    <m/>
    <n v="4"/>
    <n v="0"/>
    <n v="5"/>
    <n v="8"/>
    <n v="0"/>
    <n v="0"/>
    <n v="2"/>
    <n v="3"/>
    <n v="0"/>
    <n v="0"/>
  </r>
  <r>
    <n v="2329"/>
    <s v="2329 | Finance"/>
    <s v="Finance"/>
    <s v="Finance - Junior"/>
    <s v="Analyst"/>
    <s v="Finance-Analyst"/>
    <x v="0"/>
    <d v="2022-02-03T06:22:29"/>
    <d v="2022-02-07T06:22:29"/>
    <d v="2022-02-11T06:22:29"/>
    <d v="2022-02-17T06:22:29"/>
    <s v="No"/>
    <m/>
    <m/>
    <m/>
    <m/>
    <m/>
    <m/>
    <m/>
    <m/>
    <m/>
    <n v="0"/>
    <m/>
    <m/>
    <m/>
    <m/>
    <m/>
    <m/>
    <n v="0"/>
    <n v="0"/>
    <n v="8"/>
    <n v="6"/>
    <n v="0"/>
    <n v="0"/>
    <n v="0"/>
    <n v="4"/>
    <n v="0"/>
    <n v="0"/>
  </r>
  <r>
    <n v="2327"/>
    <s v="2327 | Finance"/>
    <s v="Finance"/>
    <s v="Finance - Junior"/>
    <s v="Analyst"/>
    <s v="Finance-Analyst"/>
    <x v="0"/>
    <d v="2022-02-06T06:22:29"/>
    <d v="2022-02-08T06:22:29"/>
    <d v="2022-02-11T06:22:29"/>
    <d v="2022-02-23T06:22:29"/>
    <s v="Yes"/>
    <d v="2022-02-18T06:22:29"/>
    <s v="Failed"/>
    <s v="Salary expectation too high"/>
    <m/>
    <m/>
    <m/>
    <m/>
    <m/>
    <m/>
    <n v="0"/>
    <m/>
    <m/>
    <m/>
    <m/>
    <s v="Candidate"/>
    <m/>
    <n v="5"/>
    <n v="0"/>
    <n v="5"/>
    <n v="12"/>
    <n v="0"/>
    <n v="0"/>
    <n v="0"/>
    <n v="2"/>
    <n v="0"/>
    <n v="0"/>
  </r>
  <r>
    <n v="2324"/>
    <s v="2324 | Finance"/>
    <s v="Finance"/>
    <s v="Finance - Junior"/>
    <s v="Analyst"/>
    <s v="Finance-Analyst"/>
    <x v="0"/>
    <d v="2022-02-02T06:22:29"/>
    <d v="2022-02-05T06:22:29"/>
    <d v="2022-02-11T06:22:29"/>
    <d v="2022-02-24T06:22:29"/>
    <s v="No"/>
    <m/>
    <m/>
    <m/>
    <m/>
    <m/>
    <m/>
    <m/>
    <m/>
    <m/>
    <n v="0"/>
    <m/>
    <m/>
    <m/>
    <m/>
    <m/>
    <m/>
    <n v="0"/>
    <n v="0"/>
    <n v="9"/>
    <n v="13"/>
    <n v="0"/>
    <n v="0"/>
    <n v="0"/>
    <n v="3"/>
    <n v="0"/>
    <n v="0"/>
  </r>
  <r>
    <n v="2322"/>
    <s v="2322 | Finance"/>
    <s v="Finance"/>
    <s v="Finance - Junior"/>
    <s v="Analyst"/>
    <s v="Finance-Analyst"/>
    <x v="0"/>
    <d v="2022-02-02T06:22:29"/>
    <d v="2022-02-06T06:22:29"/>
    <d v="2022-02-11T06:22:29"/>
    <d v="2022-03-13T06:22:29"/>
    <s v="No"/>
    <m/>
    <m/>
    <m/>
    <m/>
    <m/>
    <m/>
    <m/>
    <m/>
    <m/>
    <n v="0"/>
    <m/>
    <m/>
    <m/>
    <m/>
    <m/>
    <m/>
    <n v="0"/>
    <n v="0"/>
    <n v="9"/>
    <n v="30"/>
    <n v="0"/>
    <n v="0"/>
    <n v="0"/>
    <n v="4"/>
    <n v="0"/>
    <n v="0"/>
  </r>
  <r>
    <n v="2310"/>
    <s v="2310 | Finance"/>
    <s v="Finance"/>
    <s v="Finance - Junior"/>
    <s v="Analyst"/>
    <s v="Finance-Analyst"/>
    <x v="0"/>
    <d v="2023-06-21T01:56:26"/>
    <d v="2023-06-23T01:56:26"/>
    <d v="2023-06-28T01:56:26"/>
    <d v="2023-07-18T01:56:26"/>
    <s v="Yes"/>
    <d v="2023-07-03T01:56:26"/>
    <s v="Failed"/>
    <s v="Other"/>
    <m/>
    <m/>
    <m/>
    <m/>
    <m/>
    <m/>
    <n v="0"/>
    <m/>
    <m/>
    <m/>
    <m/>
    <s v="Company"/>
    <m/>
    <n v="15"/>
    <n v="0"/>
    <n v="7"/>
    <n v="20"/>
    <n v="0"/>
    <n v="0"/>
    <n v="0"/>
    <n v="2"/>
    <n v="0"/>
    <n v="0"/>
  </r>
  <r>
    <n v="2303"/>
    <s v="2303 | Finance"/>
    <s v="Finance"/>
    <s v="Finance - Junior"/>
    <s v="Analyst"/>
    <s v="Finance-Analyst"/>
    <x v="0"/>
    <d v="2023-06-19T01:56:26"/>
    <d v="2023-06-23T01:56:26"/>
    <d v="2023-06-28T01:56:26"/>
    <d v="2023-07-04T01:56:26"/>
    <s v="Yes"/>
    <d v="2023-07-16T01:56:26"/>
    <s v="Failed"/>
    <s v="Salary expectation too high"/>
    <m/>
    <m/>
    <m/>
    <m/>
    <d v="2023-07-18T01:56:26"/>
    <m/>
    <n v="0"/>
    <m/>
    <m/>
    <m/>
    <m/>
    <s v="Company"/>
    <m/>
    <n v="12"/>
    <n v="0"/>
    <n v="9"/>
    <n v="6"/>
    <n v="0"/>
    <n v="0"/>
    <n v="2"/>
    <n v="4"/>
    <n v="0"/>
    <n v="0"/>
  </r>
  <r>
    <n v="2289"/>
    <s v="2289 | Finance"/>
    <s v="Finance"/>
    <s v="Finance - Junior"/>
    <s v="Analyst"/>
    <s v="Finance-Analyst"/>
    <x v="0"/>
    <d v="2022-07-19T11:44:34"/>
    <d v="2022-07-23T11:44:34"/>
    <d v="2022-07-27T11:44:34"/>
    <d v="2022-08-22T11:44:34"/>
    <s v="Yes"/>
    <d v="2022-08-13T11:44:34"/>
    <s v="Accepted"/>
    <m/>
    <d v="2022-08-17T11:44:34"/>
    <s v="Accepted"/>
    <d v="2022-08-14T11:44:34"/>
    <d v="2022-08-18T11:44:34"/>
    <d v="2022-08-16T11:44:34"/>
    <d v="2022-08-25T11:44:34"/>
    <n v="1"/>
    <d v="2022-08-28T11:44:34"/>
    <d v="2022-08-29T11:44:34"/>
    <d v="2022-08-31T11:44:34"/>
    <m/>
    <m/>
    <d v="2022-09-11T11:44:34"/>
    <n v="9"/>
    <n v="22"/>
    <n v="8"/>
    <n v="26"/>
    <n v="13"/>
    <n v="3"/>
    <n v="3"/>
    <n v="4"/>
    <n v="14"/>
    <n v="13"/>
  </r>
  <r>
    <n v="2288"/>
    <s v="2288 | Finance"/>
    <s v="Finance"/>
    <s v="Finance - Junior"/>
    <s v="Analyst"/>
    <s v="Finance-Analyst"/>
    <x v="0"/>
    <d v="2022-07-22T11:44:34"/>
    <d v="2022-07-23T11:44:34"/>
    <d v="2022-07-27T11:44:34"/>
    <d v="2022-08-07T11:44:34"/>
    <s v="No"/>
    <m/>
    <m/>
    <m/>
    <m/>
    <m/>
    <m/>
    <m/>
    <m/>
    <m/>
    <n v="0"/>
    <m/>
    <m/>
    <m/>
    <m/>
    <m/>
    <m/>
    <n v="0"/>
    <n v="0"/>
    <n v="5"/>
    <n v="11"/>
    <n v="0"/>
    <n v="0"/>
    <n v="0"/>
    <n v="1"/>
    <n v="0"/>
    <n v="0"/>
  </r>
  <r>
    <n v="2284"/>
    <s v="2284 | Finance"/>
    <s v="Finance"/>
    <s v="Finance - Junior"/>
    <s v="Analyst"/>
    <s v="Finance-Analyst"/>
    <x v="0"/>
    <d v="2022-07-17T11:44:34"/>
    <d v="2022-07-21T11:44:34"/>
    <d v="2022-07-27T11:44:34"/>
    <d v="2022-08-06T11:44:34"/>
    <s v="Yes"/>
    <d v="2022-08-10T11:44:34"/>
    <s v="Failed"/>
    <s v="Other"/>
    <m/>
    <m/>
    <m/>
    <m/>
    <m/>
    <m/>
    <n v="0"/>
    <m/>
    <m/>
    <m/>
    <m/>
    <s v="Company"/>
    <m/>
    <n v="4"/>
    <n v="0"/>
    <n v="10"/>
    <n v="10"/>
    <n v="0"/>
    <n v="0"/>
    <n v="0"/>
    <n v="4"/>
    <n v="0"/>
    <n v="0"/>
  </r>
  <r>
    <n v="2280"/>
    <s v="2280 | Finance"/>
    <s v="Finance"/>
    <s v="Finance - Junior"/>
    <s v="Analyst"/>
    <s v="Finance-Analyst"/>
    <x v="0"/>
    <d v="2023-08-27T21:41:36"/>
    <d v="2023-08-28T21:41:36"/>
    <d v="2023-09-02T21:41:36"/>
    <d v="2023-09-30T21:41:36"/>
    <s v="Yes"/>
    <d v="2023-09-11T21:41:36"/>
    <s v="Declined"/>
    <m/>
    <d v="2023-09-15T21:41:36"/>
    <s v="Declined"/>
    <m/>
    <m/>
    <d v="2023-09-12T21:41:36"/>
    <m/>
    <n v="0"/>
    <m/>
    <m/>
    <m/>
    <m/>
    <m/>
    <m/>
    <n v="19"/>
    <n v="0"/>
    <n v="6"/>
    <n v="28"/>
    <n v="0"/>
    <n v="0"/>
    <n v="1"/>
    <n v="1"/>
    <n v="0"/>
    <n v="0"/>
  </r>
  <r>
    <n v="2277"/>
    <s v="2277 | Finance"/>
    <s v="Finance"/>
    <s v="Finance - Junior"/>
    <s v="Analyst"/>
    <s v="Finance-Analyst"/>
    <x v="0"/>
    <d v="2023-08-28T21:41:36"/>
    <d v="2023-09-01T21:41:36"/>
    <d v="2023-09-02T21:41:36"/>
    <d v="2023-09-21T21:41:36"/>
    <s v="Yes"/>
    <d v="2023-09-13T21:41:36"/>
    <s v="Failed"/>
    <s v="Salary expectation too high"/>
    <m/>
    <m/>
    <m/>
    <m/>
    <d v="2023-09-14T21:41:36"/>
    <m/>
    <n v="0"/>
    <m/>
    <m/>
    <m/>
    <m/>
    <s v="Candidate"/>
    <m/>
    <n v="8"/>
    <n v="0"/>
    <n v="5"/>
    <n v="19"/>
    <n v="0"/>
    <n v="0"/>
    <n v="1"/>
    <n v="4"/>
    <n v="0"/>
    <n v="0"/>
  </r>
  <r>
    <n v="2276"/>
    <s v="2276 | Finance"/>
    <s v="Finance"/>
    <s v="Finance - Junior"/>
    <s v="Analyst"/>
    <s v="Finance-Analyst"/>
    <x v="0"/>
    <d v="2023-08-26T21:41:36"/>
    <d v="2023-08-29T21:41:36"/>
    <d v="2023-09-02T21:41:36"/>
    <d v="2023-09-15T21:41:36"/>
    <s v="Yes"/>
    <d v="2023-09-05T21:41:36"/>
    <s v="Failed"/>
    <s v="Didn't pass technical test"/>
    <m/>
    <m/>
    <m/>
    <m/>
    <d v="2023-09-06T21:41:36"/>
    <m/>
    <n v="0"/>
    <m/>
    <m/>
    <m/>
    <m/>
    <s v="Candidate"/>
    <m/>
    <n v="10"/>
    <n v="0"/>
    <n v="7"/>
    <n v="13"/>
    <n v="0"/>
    <n v="0"/>
    <n v="1"/>
    <n v="3"/>
    <n v="0"/>
    <n v="0"/>
  </r>
  <r>
    <n v="2236"/>
    <s v="2236 | Finance"/>
    <s v="Finance"/>
    <s v="Finance - Junior"/>
    <s v="Analyst"/>
    <s v="Finance-Analyst"/>
    <x v="0"/>
    <d v="2023-04-10T23:01:36"/>
    <d v="2023-04-14T23:01:36"/>
    <d v="2023-04-20T23:01:36"/>
    <d v="2023-05-11T23:01:36"/>
    <s v="Yes"/>
    <d v="2023-05-04T23:01:36"/>
    <s v="Failed"/>
    <s v="Not a culture fit"/>
    <m/>
    <m/>
    <m/>
    <m/>
    <m/>
    <m/>
    <n v="0"/>
    <m/>
    <m/>
    <m/>
    <m/>
    <s v="Company"/>
    <m/>
    <n v="7"/>
    <n v="0"/>
    <n v="10"/>
    <n v="21"/>
    <n v="0"/>
    <n v="0"/>
    <n v="0"/>
    <n v="4"/>
    <n v="0"/>
    <n v="0"/>
  </r>
  <r>
    <n v="2232"/>
    <s v="2232 | Finance"/>
    <s v="Finance"/>
    <s v="Finance - Junior"/>
    <s v="Analyst"/>
    <s v="Finance-Analyst"/>
    <x v="0"/>
    <d v="2023-04-15T23:01:36"/>
    <d v="2023-04-17T23:01:36"/>
    <d v="2023-04-20T23:01:36"/>
    <d v="2023-05-19T23:01:36"/>
    <s v="Yes"/>
    <d v="2023-04-25T23:01:36"/>
    <s v="Failed"/>
    <s v="Not a culture fit"/>
    <m/>
    <m/>
    <m/>
    <m/>
    <m/>
    <m/>
    <n v="0"/>
    <m/>
    <m/>
    <m/>
    <m/>
    <s v="Candidate"/>
    <m/>
    <n v="24"/>
    <n v="0"/>
    <n v="5"/>
    <n v="29"/>
    <n v="0"/>
    <n v="0"/>
    <n v="0"/>
    <n v="2"/>
    <n v="0"/>
    <n v="0"/>
  </r>
  <r>
    <n v="2179"/>
    <s v="2179 | Finance"/>
    <s v="Finance"/>
    <s v="Finance - Junior"/>
    <s v="Analyst"/>
    <s v="Finance-Analyst"/>
    <x v="0"/>
    <d v="2022-07-11T14:26:50"/>
    <d v="2022-07-14T14:26:50"/>
    <d v="2022-07-17T14:26:50"/>
    <d v="2022-08-16T14:26:50"/>
    <s v="Yes"/>
    <d v="2022-07-22T14:26:50"/>
    <s v="Declined"/>
    <m/>
    <d v="2022-07-26T14:26:50"/>
    <s v="Declined"/>
    <m/>
    <m/>
    <d v="2022-07-25T14:26:50"/>
    <m/>
    <n v="0"/>
    <m/>
    <m/>
    <m/>
    <m/>
    <m/>
    <m/>
    <n v="25"/>
    <n v="0"/>
    <n v="6"/>
    <n v="30"/>
    <n v="0"/>
    <n v="0"/>
    <n v="3"/>
    <n v="3"/>
    <n v="0"/>
    <n v="0"/>
  </r>
  <r>
    <n v="2176"/>
    <s v="2176 | Finance"/>
    <s v="Finance"/>
    <s v="Finance - Junior"/>
    <s v="Analyst"/>
    <s v="Finance-Analyst"/>
    <x v="0"/>
    <d v="2022-07-12T14:26:50"/>
    <d v="2022-07-16T14:26:50"/>
    <d v="2022-07-17T14:26:50"/>
    <d v="2022-07-30T14:26:50"/>
    <s v="Yes"/>
    <d v="2022-07-20T14:26:50"/>
    <s v="Failed"/>
    <s v="Didn't pass technical test"/>
    <m/>
    <m/>
    <m/>
    <m/>
    <d v="2022-07-22T14:26:50"/>
    <m/>
    <n v="0"/>
    <m/>
    <m/>
    <m/>
    <m/>
    <s v="Company"/>
    <m/>
    <n v="10"/>
    <n v="0"/>
    <n v="5"/>
    <n v="13"/>
    <n v="0"/>
    <n v="0"/>
    <n v="2"/>
    <n v="4"/>
    <n v="0"/>
    <n v="0"/>
  </r>
  <r>
    <n v="2158"/>
    <s v="2158 | Finance"/>
    <s v="Finance"/>
    <s v="Finance - Junior"/>
    <s v="Analyst"/>
    <s v="Finance-Analyst"/>
    <x v="0"/>
    <d v="2023-08-03T09:27:05"/>
    <d v="2023-08-04T09:27:05"/>
    <d v="2023-08-09T09:27:05"/>
    <d v="2023-09-02T09:27:05"/>
    <s v="Yes"/>
    <d v="2023-08-12T09:27:05"/>
    <s v="Failed"/>
    <s v="Salary expectation too high"/>
    <m/>
    <m/>
    <m/>
    <m/>
    <d v="2023-08-15T09:27:05"/>
    <m/>
    <n v="0"/>
    <m/>
    <m/>
    <m/>
    <m/>
    <s v="Company"/>
    <m/>
    <n v="21"/>
    <n v="0"/>
    <n v="6"/>
    <n v="24"/>
    <n v="0"/>
    <n v="0"/>
    <n v="3"/>
    <n v="1"/>
    <n v="0"/>
    <n v="0"/>
  </r>
  <r>
    <n v="2155"/>
    <s v="2155 | Finance"/>
    <s v="Finance"/>
    <s v="Finance - Junior"/>
    <s v="Analyst"/>
    <s v="Finance-Analyst"/>
    <x v="0"/>
    <d v="2023-08-02T09:27:05"/>
    <d v="2023-08-04T09:27:05"/>
    <d v="2023-08-09T09:27:05"/>
    <d v="2023-08-25T09:27:05"/>
    <s v="Yes"/>
    <d v="2023-08-18T09:27:05"/>
    <s v="Pending"/>
    <m/>
    <d v="2023-08-22T09:27:05"/>
    <s v="Pending"/>
    <m/>
    <m/>
    <d v="2023-08-21T09:27:05"/>
    <m/>
    <n v="0"/>
    <m/>
    <m/>
    <m/>
    <m/>
    <m/>
    <m/>
    <n v="7"/>
    <n v="0"/>
    <n v="7"/>
    <n v="16"/>
    <n v="0"/>
    <n v="0"/>
    <n v="3"/>
    <n v="2"/>
    <n v="0"/>
    <n v="0"/>
  </r>
  <r>
    <n v="2086"/>
    <s v="2086 | Finance"/>
    <s v="Finance"/>
    <s v="Finance - Junior"/>
    <s v="Analyst"/>
    <s v="Finance-Analyst"/>
    <x v="0"/>
    <d v="2022-09-28T21:05:46"/>
    <d v="2022-10-01T21:05:46"/>
    <d v="2022-10-07T21:05:46"/>
    <d v="2022-10-25T21:05:46"/>
    <s v="No"/>
    <m/>
    <m/>
    <m/>
    <m/>
    <m/>
    <m/>
    <m/>
    <m/>
    <m/>
    <n v="0"/>
    <m/>
    <m/>
    <m/>
    <m/>
    <m/>
    <m/>
    <n v="0"/>
    <n v="0"/>
    <n v="9"/>
    <n v="18"/>
    <n v="0"/>
    <n v="0"/>
    <n v="0"/>
    <n v="3"/>
    <n v="0"/>
    <n v="0"/>
  </r>
  <r>
    <n v="2082"/>
    <s v="2082 | Finance"/>
    <s v="Finance"/>
    <s v="Finance - Junior"/>
    <s v="Analyst"/>
    <s v="Finance-Analyst"/>
    <x v="0"/>
    <d v="2022-10-01T21:05:46"/>
    <d v="2022-10-05T21:05:46"/>
    <d v="2022-10-07T21:05:46"/>
    <d v="2022-10-24T21:05:46"/>
    <s v="Yes"/>
    <d v="2022-10-10T21:05:46"/>
    <s v="Declined"/>
    <m/>
    <d v="2022-10-13T21:05:46"/>
    <s v="Declined"/>
    <m/>
    <m/>
    <d v="2022-10-11T21:05:46"/>
    <m/>
    <n v="0"/>
    <m/>
    <m/>
    <m/>
    <m/>
    <m/>
    <m/>
    <n v="14"/>
    <n v="0"/>
    <n v="6"/>
    <n v="17"/>
    <n v="0"/>
    <n v="0"/>
    <n v="1"/>
    <n v="4"/>
    <n v="0"/>
    <n v="0"/>
  </r>
  <r>
    <n v="1994"/>
    <s v="1994 | Finance"/>
    <s v="Finance"/>
    <s v="Finance - Junior"/>
    <s v="Analyst"/>
    <s v="Finance-Analyst"/>
    <x v="0"/>
    <d v="2023-03-31T15:41:39"/>
    <d v="2023-04-03T15:41:39"/>
    <d v="2023-04-05T15:41:39"/>
    <d v="2023-04-23T15:41:39"/>
    <s v="Yes"/>
    <d v="2023-04-19T15:41:39"/>
    <s v="Accepted"/>
    <m/>
    <d v="2023-04-25T15:41:39"/>
    <s v="Accepted"/>
    <d v="2023-04-21T15:41:39"/>
    <d v="2023-04-22T15:41:39"/>
    <d v="2023-04-22T15:41:39"/>
    <d v="2023-04-24T15:41:39"/>
    <n v="1"/>
    <d v="2023-04-28T15:41:39"/>
    <d v="2023-04-30T15:41:39"/>
    <d v="2023-05-01T15:41:39"/>
    <m/>
    <m/>
    <d v="2023-05-21T15:41:39"/>
    <n v="4"/>
    <n v="17"/>
    <n v="5"/>
    <n v="18"/>
    <n v="9"/>
    <n v="4"/>
    <n v="3"/>
    <n v="3"/>
    <n v="23"/>
    <n v="9"/>
  </r>
  <r>
    <n v="1882"/>
    <s v="1882 | Finance"/>
    <s v="Finance"/>
    <s v="Finance - Junior"/>
    <s v="Analyst"/>
    <s v="Finance-Analyst"/>
    <x v="0"/>
    <d v="2022-10-11T10:12:16"/>
    <d v="2022-10-13T10:12:16"/>
    <d v="2022-10-14T10:12:16"/>
    <d v="2022-11-10T10:12:16"/>
    <s v="Yes"/>
    <d v="2022-10-22T10:12:16"/>
    <s v="Failed"/>
    <s v="Didn't pass technical test"/>
    <m/>
    <m/>
    <m/>
    <m/>
    <d v="2022-10-24T10:12:16"/>
    <m/>
    <n v="0"/>
    <m/>
    <m/>
    <m/>
    <m/>
    <s v="Company"/>
    <m/>
    <n v="19"/>
    <n v="0"/>
    <n v="3"/>
    <n v="27"/>
    <n v="0"/>
    <n v="0"/>
    <n v="2"/>
    <n v="2"/>
    <n v="0"/>
    <n v="0"/>
  </r>
  <r>
    <n v="1881"/>
    <s v="1881 | Finance"/>
    <s v="Finance"/>
    <s v="Finance - Junior"/>
    <s v="Billing Officer"/>
    <s v="Finance-Billing Officer"/>
    <x v="0"/>
    <d v="2022-10-09T10:12:16"/>
    <d v="2022-10-12T10:12:16"/>
    <d v="2022-10-14T10:12:16"/>
    <d v="2022-10-29T10:12:16"/>
    <s v="Yes"/>
    <d v="2022-10-19T10:12:16"/>
    <s v="Failed"/>
    <s v="Other"/>
    <m/>
    <m/>
    <m/>
    <m/>
    <d v="2022-10-21T10:12:16"/>
    <m/>
    <n v="0"/>
    <m/>
    <m/>
    <m/>
    <m/>
    <s v="Candidate"/>
    <m/>
    <n v="10"/>
    <n v="0"/>
    <n v="5"/>
    <n v="15"/>
    <n v="0"/>
    <n v="0"/>
    <n v="2"/>
    <n v="3"/>
    <n v="0"/>
    <n v="0"/>
  </r>
  <r>
    <n v="1869"/>
    <s v="1869 | Finance"/>
    <s v="Finance"/>
    <s v="Finance - Junior"/>
    <s v="Billing Officer"/>
    <s v="Finance-Billing Officer"/>
    <x v="0"/>
    <d v="2022-03-19T08:24:54"/>
    <d v="2022-03-20T08:24:54"/>
    <d v="2022-03-26T08:24:54"/>
    <d v="2022-04-15T08:24:54"/>
    <s v="Yes"/>
    <d v="2022-04-03T08:24:54"/>
    <s v="Failed"/>
    <s v="Not a culture fit"/>
    <m/>
    <m/>
    <m/>
    <m/>
    <d v="2022-04-04T08:24:54"/>
    <m/>
    <n v="0"/>
    <m/>
    <m/>
    <m/>
    <m/>
    <s v="Candidate"/>
    <m/>
    <n v="12"/>
    <n v="0"/>
    <n v="7"/>
    <n v="20"/>
    <n v="0"/>
    <n v="0"/>
    <n v="1"/>
    <n v="1"/>
    <n v="0"/>
    <n v="0"/>
  </r>
  <r>
    <n v="1868"/>
    <s v="1868 | Finance"/>
    <s v="Finance"/>
    <s v="Finance - Junior"/>
    <s v="Billing Officer"/>
    <s v="Finance-Billing Officer"/>
    <x v="0"/>
    <d v="2022-03-21T08:24:54"/>
    <d v="2022-03-25T08:24:54"/>
    <d v="2022-03-26T08:24:54"/>
    <d v="2022-04-09T08:24:54"/>
    <s v="Yes"/>
    <d v="2022-03-30T08:24:54"/>
    <s v="Failed"/>
    <s v="Other"/>
    <m/>
    <m/>
    <m/>
    <m/>
    <m/>
    <m/>
    <n v="0"/>
    <m/>
    <m/>
    <m/>
    <m/>
    <s v="Candidate"/>
    <m/>
    <n v="10"/>
    <n v="0"/>
    <n v="5"/>
    <n v="14"/>
    <n v="0"/>
    <n v="0"/>
    <n v="0"/>
    <n v="4"/>
    <n v="0"/>
    <n v="0"/>
  </r>
  <r>
    <n v="1849"/>
    <s v="1849 | Finance"/>
    <s v="Finance"/>
    <s v="Finance - Junior"/>
    <s v="Billing Officer"/>
    <s v="Finance-Billing Officer"/>
    <x v="0"/>
    <d v="2022-02-19T23:17:04"/>
    <d v="2022-02-21T23:17:04"/>
    <d v="2022-02-23T23:17:04"/>
    <d v="2022-03-05T23:17:04"/>
    <s v="Yes"/>
    <d v="2022-02-28T23:17:04"/>
    <s v="Accepted"/>
    <m/>
    <d v="2022-03-03T23:17:04"/>
    <s v="Accepted"/>
    <d v="2022-03-02T23:17:04"/>
    <d v="2022-03-05T23:17:04"/>
    <d v="2022-03-02T23:17:04"/>
    <d v="2022-03-12T23:17:04"/>
    <n v="1"/>
    <d v="2022-03-13T23:17:04"/>
    <d v="2022-03-15T23:17:04"/>
    <d v="2022-03-16T23:17:04"/>
    <m/>
    <m/>
    <d v="2022-03-29T23:17:04"/>
    <n v="5"/>
    <n v="10"/>
    <n v="4"/>
    <n v="10"/>
    <n v="11"/>
    <n v="1"/>
    <n v="2"/>
    <n v="2"/>
    <n v="16"/>
    <n v="11"/>
  </r>
  <r>
    <n v="1847"/>
    <s v="1847 | Finance"/>
    <s v="Finance"/>
    <s v="Finance - Junior"/>
    <s v="Billing Officer"/>
    <s v="Finance-Billing Officer"/>
    <x v="0"/>
    <d v="2022-02-14T23:17:04"/>
    <d v="2022-02-17T23:17:04"/>
    <d v="2022-02-23T23:17:04"/>
    <d v="2022-03-11T23:17:04"/>
    <s v="Yes"/>
    <d v="2022-02-26T23:17:04"/>
    <s v="Declined"/>
    <m/>
    <d v="2022-03-05T23:17:04"/>
    <s v="Declined"/>
    <m/>
    <m/>
    <d v="2022-03-02T23:17:04"/>
    <m/>
    <n v="0"/>
    <m/>
    <m/>
    <m/>
    <m/>
    <m/>
    <m/>
    <n v="13"/>
    <n v="0"/>
    <n v="9"/>
    <n v="16"/>
    <n v="0"/>
    <n v="0"/>
    <n v="4"/>
    <n v="3"/>
    <n v="0"/>
    <n v="0"/>
  </r>
  <r>
    <n v="1821"/>
    <s v="1821 | Finance"/>
    <s v="Finance"/>
    <s v="Finance - Junior"/>
    <s v="Billing Officer"/>
    <s v="Finance-Billing Officer"/>
    <x v="0"/>
    <d v="2022-04-08T11:01:49"/>
    <d v="2022-04-12T11:01:49"/>
    <d v="2022-04-17T11:01:49"/>
    <d v="2022-04-23T11:01:49"/>
    <s v="Yes"/>
    <d v="2022-05-02T11:01:49"/>
    <s v="Failed"/>
    <s v="Position filled by another"/>
    <m/>
    <m/>
    <m/>
    <m/>
    <m/>
    <m/>
    <n v="0"/>
    <m/>
    <m/>
    <m/>
    <m/>
    <s v="Company"/>
    <m/>
    <n v="9"/>
    <n v="0"/>
    <n v="9"/>
    <n v="6"/>
    <n v="0"/>
    <n v="0"/>
    <n v="0"/>
    <n v="4"/>
    <n v="0"/>
    <n v="0"/>
  </r>
  <r>
    <n v="1733"/>
    <s v="1733 | Finance"/>
    <s v="Finance"/>
    <s v="Finance - Junior"/>
    <s v="Billing Officer"/>
    <s v="Finance-Billing Officer"/>
    <x v="0"/>
    <d v="2022-01-03T15:13:53"/>
    <d v="2022-01-04T15:13:53"/>
    <d v="2022-01-07T15:13:53"/>
    <d v="2022-01-13T15:13:53"/>
    <s v="Yes"/>
    <d v="2022-01-12T15:13:53"/>
    <s v="Failed"/>
    <s v="Other"/>
    <m/>
    <m/>
    <m/>
    <m/>
    <d v="2022-01-15T15:13:53"/>
    <m/>
    <n v="0"/>
    <m/>
    <m/>
    <m/>
    <m/>
    <s v="Candidate"/>
    <m/>
    <n v="1"/>
    <n v="0"/>
    <n v="4"/>
    <n v="6"/>
    <n v="0"/>
    <n v="0"/>
    <n v="3"/>
    <n v="1"/>
    <n v="0"/>
    <n v="0"/>
  </r>
  <r>
    <n v="1707"/>
    <s v="1707 | Finance"/>
    <s v="Finance"/>
    <s v="Finance - Junior"/>
    <s v="Billing Officer"/>
    <s v="Finance-Billing Officer"/>
    <x v="0"/>
    <d v="2023-03-04T18:01:56"/>
    <d v="2023-03-08T18:01:56"/>
    <d v="2023-03-09T18:01:56"/>
    <d v="2023-03-17T18:01:56"/>
    <s v="Yes"/>
    <d v="2023-03-25T18:01:56"/>
    <s v="Failed"/>
    <s v="Position filled by another"/>
    <m/>
    <m/>
    <m/>
    <m/>
    <d v="2023-03-27T18:01:56"/>
    <m/>
    <n v="0"/>
    <m/>
    <m/>
    <m/>
    <m/>
    <s v="Candidate"/>
    <m/>
    <n v="8"/>
    <n v="0"/>
    <n v="5"/>
    <n v="8"/>
    <n v="0"/>
    <n v="0"/>
    <n v="2"/>
    <n v="4"/>
    <n v="0"/>
    <n v="0"/>
  </r>
  <r>
    <n v="1634"/>
    <s v="1634 | Finance"/>
    <s v="Finance"/>
    <s v="Finance - Junior"/>
    <s v="Billing Officer"/>
    <s v="Finance-Billing Officer"/>
    <x v="0"/>
    <d v="2023-09-02T07:41:24"/>
    <d v="2023-09-06T07:41:24"/>
    <d v="2023-09-09T07:41:24"/>
    <d v="2023-09-18T07:41:24"/>
    <s v="Yes"/>
    <d v="2023-09-22T07:41:24"/>
    <s v="Accepted"/>
    <m/>
    <d v="2023-09-27T07:41:24"/>
    <s v="Accepted"/>
    <d v="2023-09-24T07:41:24"/>
    <d v="2023-09-26T07:41:24"/>
    <d v="2023-09-24T07:41:24"/>
    <d v="2023-09-26T07:41:24"/>
    <n v="1"/>
    <d v="2023-09-27T07:41:24"/>
    <d v="2023-09-29T07:41:24"/>
    <d v="2023-09-30T07:41:24"/>
    <m/>
    <m/>
    <d v="2023-10-16T07:41:24"/>
    <n v="4"/>
    <n v="17"/>
    <n v="7"/>
    <n v="9"/>
    <n v="4"/>
    <n v="1"/>
    <n v="2"/>
    <n v="4"/>
    <n v="19"/>
    <n v="4"/>
  </r>
  <r>
    <n v="1589"/>
    <s v="1589 | Finance"/>
    <s v="Finance"/>
    <s v="Finance - Junior"/>
    <s v="Billing Officer"/>
    <s v="Finance-Billing Officer"/>
    <x v="0"/>
    <d v="2023-09-11T20:10:47"/>
    <d v="2023-09-13T20:10:47"/>
    <d v="2023-09-19T20:10:47"/>
    <d v="2023-10-16T20:10:47"/>
    <s v="Yes"/>
    <d v="2023-09-28T20:10:47"/>
    <s v="Declined"/>
    <m/>
    <d v="2023-10-03T20:10:47"/>
    <s v="Declined"/>
    <m/>
    <m/>
    <d v="2023-09-30T20:10:47"/>
    <m/>
    <n v="0"/>
    <m/>
    <m/>
    <m/>
    <m/>
    <m/>
    <m/>
    <n v="18"/>
    <n v="0"/>
    <n v="8"/>
    <n v="27"/>
    <n v="0"/>
    <n v="0"/>
    <n v="2"/>
    <n v="2"/>
    <n v="0"/>
    <n v="0"/>
  </r>
  <r>
    <n v="1582"/>
    <s v="1582 | Finance"/>
    <s v="Finance"/>
    <s v="Finance - Junior"/>
    <s v="Billing Officer"/>
    <s v="Finance-Billing Officer"/>
    <x v="0"/>
    <d v="2023-09-15T20:10:47"/>
    <d v="2023-09-18T20:10:47"/>
    <d v="2023-09-19T20:10:47"/>
    <d v="2023-10-02T20:10:47"/>
    <s v="Yes"/>
    <d v="2023-09-30T20:10:47"/>
    <s v="Failed"/>
    <s v="Other"/>
    <m/>
    <m/>
    <m/>
    <m/>
    <m/>
    <m/>
    <n v="0"/>
    <m/>
    <m/>
    <m/>
    <m/>
    <s v="Candidate"/>
    <m/>
    <n v="2"/>
    <n v="0"/>
    <n v="4"/>
    <n v="13"/>
    <n v="0"/>
    <n v="0"/>
    <n v="0"/>
    <n v="3"/>
    <n v="0"/>
    <n v="0"/>
  </r>
  <r>
    <n v="1570"/>
    <s v="1570 | Finance"/>
    <s v="Finance"/>
    <s v="Finance - Junior"/>
    <s v="Billing Officer"/>
    <s v="Finance-Billing Officer"/>
    <x v="0"/>
    <d v="2022-03-17T11:46:18"/>
    <d v="2022-03-21T11:46:18"/>
    <d v="2022-03-25T11:46:18"/>
    <d v="2022-03-30T11:46:18"/>
    <s v="Yes"/>
    <d v="2022-03-27T11:46:18"/>
    <s v="Failed"/>
    <s v="Position filled by another"/>
    <m/>
    <m/>
    <m/>
    <m/>
    <d v="2022-03-31T11:46:18"/>
    <m/>
    <n v="0"/>
    <m/>
    <m/>
    <m/>
    <m/>
    <s v="Candidate"/>
    <m/>
    <n v="3"/>
    <n v="0"/>
    <n v="8"/>
    <n v="5"/>
    <n v="0"/>
    <n v="0"/>
    <n v="4"/>
    <n v="4"/>
    <n v="0"/>
    <n v="0"/>
  </r>
  <r>
    <n v="1548"/>
    <s v="1548 | Finance"/>
    <s v="Finance"/>
    <s v="Finance - Junior"/>
    <s v="Billing Officer"/>
    <s v="Finance-Billing Officer"/>
    <x v="0"/>
    <d v="2023-05-27T20:23:44"/>
    <d v="2023-05-29T20:23:44"/>
    <d v="2023-06-02T20:23:44"/>
    <d v="2023-07-02T20:23:44"/>
    <s v="Yes"/>
    <d v="2023-06-12T20:23:44"/>
    <s v="Declined"/>
    <m/>
    <d v="2023-06-17T20:23:44"/>
    <s v="Declined"/>
    <m/>
    <m/>
    <d v="2023-06-15T20:23:44"/>
    <m/>
    <n v="0"/>
    <m/>
    <m/>
    <m/>
    <m/>
    <m/>
    <m/>
    <n v="20"/>
    <n v="0"/>
    <n v="6"/>
    <n v="30"/>
    <n v="0"/>
    <n v="0"/>
    <n v="3"/>
    <n v="2"/>
    <n v="0"/>
    <n v="0"/>
  </r>
  <r>
    <n v="1543"/>
    <s v="1543 | Finance"/>
    <s v="Finance"/>
    <s v="Finance - Junior"/>
    <s v="Billing Officer"/>
    <s v="Finance-Billing Officer"/>
    <x v="0"/>
    <d v="2023-05-27T20:23:44"/>
    <d v="2023-05-31T20:23:44"/>
    <d v="2023-06-02T20:23:44"/>
    <d v="2023-06-13T20:23:44"/>
    <s v="No"/>
    <m/>
    <m/>
    <m/>
    <m/>
    <m/>
    <m/>
    <m/>
    <m/>
    <m/>
    <n v="0"/>
    <m/>
    <m/>
    <m/>
    <m/>
    <m/>
    <m/>
    <n v="0"/>
    <n v="0"/>
    <n v="6"/>
    <n v="11"/>
    <n v="0"/>
    <n v="0"/>
    <n v="0"/>
    <n v="4"/>
    <n v="0"/>
    <n v="0"/>
  </r>
  <r>
    <n v="1520"/>
    <s v="1520 | Finance"/>
    <s v="Finance"/>
    <s v="Finance - Junior"/>
    <s v="Billing Officer"/>
    <s v="Finance-Billing Officer"/>
    <x v="0"/>
    <d v="2022-12-24T05:00:38"/>
    <d v="2022-12-27T05:00:38"/>
    <d v="2023-01-01T05:00:38"/>
    <d v="2023-01-09T05:00:38"/>
    <s v="Yes"/>
    <d v="2023-01-02T05:00:38"/>
    <s v="Failed"/>
    <s v="Salary expectation too high"/>
    <m/>
    <m/>
    <m/>
    <m/>
    <m/>
    <m/>
    <n v="0"/>
    <m/>
    <m/>
    <m/>
    <m/>
    <s v="Candidate"/>
    <m/>
    <n v="7"/>
    <n v="0"/>
    <n v="8"/>
    <n v="8"/>
    <n v="0"/>
    <n v="0"/>
    <n v="0"/>
    <n v="3"/>
    <n v="0"/>
    <n v="0"/>
  </r>
  <r>
    <n v="1511"/>
    <s v="1511 | Finance"/>
    <s v="Finance"/>
    <s v="Finance - Junior"/>
    <s v="Billing Officer"/>
    <s v="Finance-Billing Officer"/>
    <x v="0"/>
    <d v="2022-12-23T05:00:38"/>
    <d v="2022-12-27T05:00:38"/>
    <d v="2023-01-01T05:00:38"/>
    <d v="2023-01-13T05:00:38"/>
    <s v="Yes"/>
    <d v="2023-01-15T05:00:38"/>
    <s v="Accepted"/>
    <m/>
    <d v="2023-01-18T05:00:38"/>
    <s v="Accepted"/>
    <d v="2023-01-16T05:00:38"/>
    <d v="2023-01-20T05:00:38"/>
    <d v="2023-01-17T05:00:38"/>
    <d v="2023-01-25T05:00:38"/>
    <n v="1"/>
    <d v="2023-01-29T05:00:38"/>
    <d v="2023-01-31T05:00:38"/>
    <d v="2023-02-03T05:00:38"/>
    <m/>
    <m/>
    <d v="2023-02-10T05:00:38"/>
    <n v="2"/>
    <n v="19"/>
    <n v="9"/>
    <n v="12"/>
    <n v="14"/>
    <n v="4"/>
    <n v="2"/>
    <n v="4"/>
    <n v="12"/>
    <n v="14"/>
  </r>
  <r>
    <n v="1439"/>
    <s v="1439 | Finance"/>
    <s v="Finance"/>
    <s v="Finance - Junior"/>
    <s v="Billing Officer"/>
    <s v="Finance-Billing Officer"/>
    <x v="0"/>
    <d v="2023-06-07T22:29:11"/>
    <d v="2023-06-10T22:29:11"/>
    <d v="2023-06-15T22:29:11"/>
    <d v="2023-07-01T22:29:11"/>
    <s v="Yes"/>
    <d v="2023-06-24T22:29:11"/>
    <s v="Failed"/>
    <s v="Salary expectation too high"/>
    <m/>
    <m/>
    <m/>
    <m/>
    <m/>
    <m/>
    <n v="0"/>
    <m/>
    <m/>
    <m/>
    <m/>
    <s v="Company"/>
    <m/>
    <n v="7"/>
    <n v="0"/>
    <n v="8"/>
    <n v="16"/>
    <n v="0"/>
    <n v="0"/>
    <n v="0"/>
    <n v="3"/>
    <n v="0"/>
    <n v="0"/>
  </r>
  <r>
    <n v="1438"/>
    <s v="1438 | Finance"/>
    <s v="Finance"/>
    <s v="Finance - Junior"/>
    <s v="Billing Officer"/>
    <s v="Finance-Billing Officer"/>
    <x v="0"/>
    <d v="2023-06-07T22:29:11"/>
    <d v="2023-06-11T22:29:11"/>
    <d v="2023-06-15T22:29:11"/>
    <d v="2023-07-15T22:29:11"/>
    <s v="Yes"/>
    <d v="2023-06-17T22:29:11"/>
    <s v="Failed"/>
    <s v="Didn't pass technical test"/>
    <m/>
    <m/>
    <m/>
    <m/>
    <m/>
    <m/>
    <n v="0"/>
    <m/>
    <m/>
    <m/>
    <m/>
    <s v="Candidate"/>
    <m/>
    <n v="28"/>
    <n v="0"/>
    <n v="8"/>
    <n v="30"/>
    <n v="0"/>
    <n v="0"/>
    <n v="0"/>
    <n v="4"/>
    <n v="0"/>
    <n v="0"/>
  </r>
  <r>
    <n v="1431"/>
    <s v="1431 | Finance"/>
    <s v="Finance"/>
    <s v="Finance - Junior"/>
    <s v="Billing Officer"/>
    <s v="Finance-Billing Officer"/>
    <x v="0"/>
    <d v="2023-06-09T22:29:11"/>
    <d v="2023-06-11T22:29:11"/>
    <d v="2023-06-15T22:29:11"/>
    <d v="2023-06-21T22:29:11"/>
    <s v="Yes"/>
    <d v="2023-06-24T22:29:11"/>
    <s v="Pending"/>
    <m/>
    <d v="2023-06-28T22:29:11"/>
    <s v="Pending"/>
    <m/>
    <m/>
    <d v="2023-06-26T22:29:11"/>
    <m/>
    <n v="0"/>
    <m/>
    <m/>
    <m/>
    <m/>
    <m/>
    <m/>
    <n v="3"/>
    <n v="0"/>
    <n v="6"/>
    <n v="6"/>
    <n v="0"/>
    <n v="0"/>
    <n v="2"/>
    <n v="2"/>
    <n v="0"/>
    <n v="0"/>
  </r>
  <r>
    <n v="1333"/>
    <s v="1333 | Finance"/>
    <s v="Finance"/>
    <s v="Finance - Junior"/>
    <s v="Billing Officer"/>
    <s v="Finance-Billing Officer"/>
    <x v="0"/>
    <d v="2023-08-31T16:35:04"/>
    <d v="2023-09-03T16:35:04"/>
    <d v="2023-09-05T16:35:04"/>
    <d v="2023-09-20T16:35:04"/>
    <s v="Yes"/>
    <d v="2023-09-16T16:35:04"/>
    <s v="Failed"/>
    <s v="Position filled by another"/>
    <m/>
    <m/>
    <m/>
    <m/>
    <m/>
    <m/>
    <n v="0"/>
    <m/>
    <m/>
    <m/>
    <m/>
    <s v="Company"/>
    <m/>
    <n v="4"/>
    <n v="0"/>
    <n v="5"/>
    <n v="15"/>
    <n v="0"/>
    <n v="0"/>
    <n v="0"/>
    <n v="3"/>
    <n v="0"/>
    <n v="0"/>
  </r>
  <r>
    <n v="1331"/>
    <s v="1331 | Finance"/>
    <s v="Finance"/>
    <s v="Finance - Junior"/>
    <s v="Billing Officer"/>
    <s v="Finance-Billing Officer"/>
    <x v="0"/>
    <d v="2023-08-27T16:35:04"/>
    <d v="2023-08-31T16:35:04"/>
    <d v="2023-09-05T16:35:04"/>
    <d v="2023-09-20T16:35:04"/>
    <s v="Yes"/>
    <d v="2023-09-10T16:35:04"/>
    <s v="Accepted"/>
    <m/>
    <d v="2023-09-16T16:35:04"/>
    <s v="Accepted"/>
    <d v="2023-09-11T16:35:04"/>
    <d v="2023-09-13T16:35:04"/>
    <d v="2023-09-14T16:35:04"/>
    <d v="2023-09-19T16:35:04"/>
    <n v="1"/>
    <d v="2023-09-21T16:35:04"/>
    <d v="2023-09-23T16:35:04"/>
    <d v="2023-09-25T16:35:04"/>
    <m/>
    <m/>
    <d v="2023-10-08T16:35:04"/>
    <n v="10"/>
    <n v="8"/>
    <n v="9"/>
    <n v="15"/>
    <n v="12"/>
    <n v="2"/>
    <n v="4"/>
    <n v="4"/>
    <n v="17"/>
    <n v="12"/>
  </r>
  <r>
    <n v="1310"/>
    <s v="1310 | Finance"/>
    <s v="Finance"/>
    <s v="Finance - Junior"/>
    <s v="Billing Officer"/>
    <s v="Finance-Billing Officer"/>
    <x v="0"/>
    <d v="2022-12-23T04:33:07"/>
    <d v="2022-12-24T04:33:07"/>
    <d v="2022-12-27T04:33:07"/>
    <d v="2023-01-05T04:33:07"/>
    <s v="Yes"/>
    <d v="2023-01-08T04:33:07"/>
    <s v="Failed"/>
    <s v="Other"/>
    <m/>
    <m/>
    <m/>
    <m/>
    <d v="2023-01-12T04:33:07"/>
    <m/>
    <n v="0"/>
    <m/>
    <m/>
    <m/>
    <m/>
    <s v="Company"/>
    <m/>
    <n v="3"/>
    <n v="0"/>
    <n v="4"/>
    <n v="9"/>
    <n v="0"/>
    <n v="0"/>
    <n v="4"/>
    <n v="1"/>
    <n v="0"/>
    <n v="0"/>
  </r>
  <r>
    <n v="1304"/>
    <s v="1304 | Finance"/>
    <s v="Finance"/>
    <s v="Finance - Junior"/>
    <s v="Billing Officer"/>
    <s v="Finance-Billing Officer"/>
    <x v="0"/>
    <d v="2022-12-17T04:33:07"/>
    <d v="2022-12-21T04:33:07"/>
    <d v="2022-12-27T04:33:07"/>
    <d v="2023-01-02T04:33:07"/>
    <s v="Yes"/>
    <d v="2023-01-02T04:33:07"/>
    <s v="Declined"/>
    <m/>
    <d v="2023-01-06T04:33:07"/>
    <s v="Declined"/>
    <m/>
    <m/>
    <d v="2023-01-04T04:33:07"/>
    <m/>
    <n v="0"/>
    <m/>
    <m/>
    <m/>
    <m/>
    <m/>
    <m/>
    <n v="0"/>
    <n v="0"/>
    <n v="10"/>
    <n v="6"/>
    <n v="0"/>
    <n v="0"/>
    <n v="2"/>
    <n v="4"/>
    <n v="0"/>
    <n v="0"/>
  </r>
  <r>
    <n v="1303"/>
    <s v="1303 | Finance"/>
    <s v="Finance"/>
    <s v="Finance - Junior"/>
    <s v="Billing Officer"/>
    <s v="Finance-Billing Officer"/>
    <x v="0"/>
    <d v="2022-12-20T04:33:07"/>
    <d v="2022-12-24T04:33:07"/>
    <d v="2022-12-27T04:33:07"/>
    <d v="2023-01-25T04:33:07"/>
    <s v="Yes"/>
    <d v="2022-12-29T04:33:07"/>
    <s v="Accepted"/>
    <m/>
    <d v="2023-01-04T04:33:07"/>
    <s v="Accepted"/>
    <d v="2022-12-30T04:33:07"/>
    <d v="2023-01-01T04:33:07"/>
    <d v="2023-01-02T04:33:07"/>
    <d v="2023-01-05T04:33:07"/>
    <n v="1"/>
    <d v="2023-01-09T04:33:07"/>
    <d v="2023-01-10T04:33:07"/>
    <d v="2023-01-13T04:33:07"/>
    <m/>
    <m/>
    <d v="2023-01-24T04:33:07"/>
    <n v="27"/>
    <n v="5"/>
    <n v="7"/>
    <n v="29"/>
    <n v="12"/>
    <n v="4"/>
    <n v="4"/>
    <n v="4"/>
    <n v="15"/>
    <n v="12"/>
  </r>
  <r>
    <n v="1286"/>
    <s v="1286 | Finance"/>
    <s v="Finance"/>
    <s v="Finance - Junior"/>
    <s v="Billing Officer"/>
    <s v="Finance-Billing Officer"/>
    <x v="0"/>
    <d v="2022-03-23T17:39:51"/>
    <d v="2022-03-27T17:39:51"/>
    <d v="2022-03-30T17:39:51"/>
    <d v="2022-04-13T17:39:51"/>
    <s v="Yes"/>
    <d v="2022-04-15T17:39:51"/>
    <s v="Failed"/>
    <s v="Other"/>
    <m/>
    <m/>
    <m/>
    <m/>
    <d v="2022-04-18T17:39:51"/>
    <m/>
    <n v="0"/>
    <m/>
    <m/>
    <m/>
    <m/>
    <s v="Company"/>
    <m/>
    <n v="2"/>
    <n v="0"/>
    <n v="7"/>
    <n v="14"/>
    <n v="0"/>
    <n v="0"/>
    <n v="3"/>
    <n v="4"/>
    <n v="0"/>
    <n v="0"/>
  </r>
  <r>
    <n v="1282"/>
    <s v="1282 | Finance"/>
    <s v="Finance"/>
    <s v="Finance - Junior"/>
    <s v="Billing Officer"/>
    <s v="Finance-Billing Officer"/>
    <x v="0"/>
    <d v="2022-03-23T17:39:51"/>
    <d v="2022-03-24T17:39:51"/>
    <d v="2022-03-30T17:39:51"/>
    <d v="2022-04-20T17:39:51"/>
    <s v="Yes"/>
    <d v="2022-04-08T17:39:51"/>
    <s v="Failed"/>
    <s v="Other"/>
    <m/>
    <m/>
    <m/>
    <m/>
    <d v="2022-04-12T17:39:51"/>
    <m/>
    <n v="0"/>
    <m/>
    <m/>
    <m/>
    <m/>
    <s v="Candidate"/>
    <m/>
    <n v="12"/>
    <n v="0"/>
    <n v="7"/>
    <n v="21"/>
    <n v="0"/>
    <n v="0"/>
    <n v="4"/>
    <n v="1"/>
    <n v="0"/>
    <n v="0"/>
  </r>
  <r>
    <n v="1266"/>
    <s v="1266 | Finance"/>
    <s v="Finance"/>
    <s v="Finance - Junior"/>
    <s v="Billing Officer"/>
    <s v="Finance-Billing Officer"/>
    <x v="0"/>
    <d v="2023-03-13T21:55:08"/>
    <d v="2023-03-14T21:55:08"/>
    <d v="2023-03-20T21:55:08"/>
    <d v="2023-04-04T21:55:08"/>
    <s v="Yes"/>
    <d v="2023-03-25T21:55:08"/>
    <s v="Failed"/>
    <s v="Salary expectation too high"/>
    <m/>
    <m/>
    <m/>
    <m/>
    <m/>
    <m/>
    <n v="0"/>
    <m/>
    <m/>
    <m/>
    <m/>
    <s v="Candidate"/>
    <m/>
    <n v="10"/>
    <n v="0"/>
    <n v="7"/>
    <n v="15"/>
    <n v="0"/>
    <n v="0"/>
    <n v="0"/>
    <n v="1"/>
    <n v="0"/>
    <n v="0"/>
  </r>
  <r>
    <n v="1265"/>
    <s v="1265 | Finance"/>
    <s v="Finance"/>
    <s v="Finance - Junior"/>
    <s v="Billing Officer"/>
    <s v="Finance-Billing Officer"/>
    <x v="0"/>
    <d v="2023-03-15T21:55:08"/>
    <d v="2023-03-17T21:55:08"/>
    <d v="2023-03-20T21:55:08"/>
    <d v="2023-04-05T21:55:08"/>
    <s v="Yes"/>
    <d v="2023-03-22T21:55:08"/>
    <s v="Failed"/>
    <s v="Other"/>
    <m/>
    <m/>
    <m/>
    <m/>
    <d v="2023-03-25T21:55:08"/>
    <m/>
    <n v="0"/>
    <m/>
    <m/>
    <m/>
    <m/>
    <s v="Company"/>
    <m/>
    <n v="14"/>
    <n v="0"/>
    <n v="5"/>
    <n v="16"/>
    <n v="0"/>
    <n v="0"/>
    <n v="3"/>
    <n v="2"/>
    <n v="0"/>
    <n v="0"/>
  </r>
  <r>
    <n v="1252"/>
    <s v="1252 | Finance"/>
    <s v="Finance"/>
    <s v="Finance - Junior"/>
    <s v="Billing Officer"/>
    <s v="Finance-Billing Officer"/>
    <x v="0"/>
    <d v="2022-06-21T04:05:26"/>
    <d v="2022-06-25T04:05:26"/>
    <d v="2022-07-01T04:05:26"/>
    <d v="2022-07-09T04:05:26"/>
    <s v="Yes"/>
    <d v="2022-07-14T04:05:26"/>
    <s v="Failed"/>
    <s v="Salary expectation too high"/>
    <m/>
    <m/>
    <m/>
    <m/>
    <d v="2022-07-18T04:05:26"/>
    <m/>
    <n v="0"/>
    <m/>
    <m/>
    <m/>
    <m/>
    <s v="Company"/>
    <m/>
    <n v="5"/>
    <n v="0"/>
    <n v="10"/>
    <n v="8"/>
    <n v="0"/>
    <n v="0"/>
    <n v="4"/>
    <n v="4"/>
    <n v="0"/>
    <n v="0"/>
  </r>
  <r>
    <n v="1038"/>
    <s v="1038 | Finance"/>
    <s v="Finance"/>
    <s v="Finance - Junior"/>
    <s v="Billing Officer"/>
    <s v="Finance-Billing Officer"/>
    <x v="0"/>
    <d v="2023-03-02T19:44:13"/>
    <d v="2023-03-05T19:44:13"/>
    <d v="2023-03-08T19:44:13"/>
    <d v="2023-03-17T19:44:13"/>
    <s v="Yes"/>
    <d v="2023-03-16T19:44:13"/>
    <s v="Failed"/>
    <s v="Salary expectation too high"/>
    <m/>
    <m/>
    <m/>
    <m/>
    <d v="2023-03-19T19:44:13"/>
    <m/>
    <n v="0"/>
    <m/>
    <m/>
    <m/>
    <m/>
    <s v="Candidate"/>
    <m/>
    <n v="1"/>
    <n v="0"/>
    <n v="6"/>
    <n v="9"/>
    <n v="0"/>
    <n v="0"/>
    <n v="3"/>
    <n v="3"/>
    <n v="0"/>
    <n v="0"/>
  </r>
  <r>
    <n v="1033"/>
    <s v="1033 | Finance"/>
    <s v="Finance"/>
    <s v="Finance - Junior"/>
    <s v="Billing Officer"/>
    <s v="Finance-Billing Officer"/>
    <x v="0"/>
    <d v="2023-02-28T19:44:13"/>
    <d v="2023-03-04T19:44:13"/>
    <d v="2023-03-08T19:44:13"/>
    <d v="2023-03-22T19:44:13"/>
    <s v="Yes"/>
    <d v="2023-03-12T19:44:13"/>
    <s v="Declined"/>
    <m/>
    <d v="2023-03-17T19:44:13"/>
    <s v="Declined"/>
    <m/>
    <m/>
    <d v="2023-03-15T19:44:13"/>
    <m/>
    <n v="0"/>
    <m/>
    <m/>
    <m/>
    <m/>
    <m/>
    <m/>
    <n v="10"/>
    <n v="0"/>
    <n v="8"/>
    <n v="14"/>
    <n v="0"/>
    <n v="0"/>
    <n v="3"/>
    <n v="4"/>
    <n v="0"/>
    <n v="0"/>
  </r>
  <r>
    <n v="1017"/>
    <s v="1017 | Finance"/>
    <s v="Finance"/>
    <s v="Finance - Junior"/>
    <s v="Billing Officer"/>
    <s v="Finance-Billing Officer"/>
    <x v="0"/>
    <d v="2022-02-06T07:54:35"/>
    <d v="2022-02-07T07:54:35"/>
    <d v="2022-02-10T07:54:35"/>
    <d v="2022-03-05T07:54:35"/>
    <s v="Yes"/>
    <d v="2022-02-23T07:54:35"/>
    <s v="Failed"/>
    <s v="Not a culture fit"/>
    <m/>
    <m/>
    <m/>
    <m/>
    <d v="2022-02-25T07:54:35"/>
    <m/>
    <n v="0"/>
    <m/>
    <m/>
    <m/>
    <m/>
    <s v="Candidate"/>
    <m/>
    <n v="10"/>
    <n v="0"/>
    <n v="4"/>
    <n v="23"/>
    <n v="0"/>
    <n v="0"/>
    <n v="2"/>
    <n v="1"/>
    <n v="0"/>
    <n v="0"/>
  </r>
  <r>
    <n v="1016"/>
    <s v="1016 | Finance"/>
    <s v="Finance"/>
    <s v="Finance - Junior"/>
    <s v="Billing Officer"/>
    <s v="Finance-Billing Officer"/>
    <x v="0"/>
    <d v="2022-02-07T07:54:35"/>
    <d v="2022-02-08T07:54:35"/>
    <d v="2022-02-10T07:54:35"/>
    <d v="2022-03-07T07:54:35"/>
    <s v="No"/>
    <m/>
    <m/>
    <m/>
    <m/>
    <m/>
    <m/>
    <m/>
    <m/>
    <m/>
    <n v="0"/>
    <m/>
    <m/>
    <m/>
    <m/>
    <m/>
    <m/>
    <n v="0"/>
    <n v="0"/>
    <n v="3"/>
    <n v="25"/>
    <n v="0"/>
    <n v="0"/>
    <n v="0"/>
    <n v="1"/>
    <n v="0"/>
    <n v="0"/>
  </r>
  <r>
    <n v="966"/>
    <s v="966 | Finance"/>
    <s v="Finance"/>
    <s v="Finance - Junior"/>
    <s v="Billing Officer"/>
    <s v="Finance-Billing Officer"/>
    <x v="0"/>
    <d v="2023-07-11T08:10:15"/>
    <d v="2023-07-15T08:10:15"/>
    <d v="2023-07-20T08:10:15"/>
    <d v="2023-08-10T08:10:15"/>
    <s v="Yes"/>
    <d v="2023-07-31T08:10:15"/>
    <s v="Declined"/>
    <m/>
    <d v="2023-08-05T08:10:15"/>
    <s v="Declined"/>
    <m/>
    <m/>
    <d v="2023-08-02T08:10:15"/>
    <m/>
    <n v="0"/>
    <m/>
    <m/>
    <m/>
    <m/>
    <m/>
    <m/>
    <n v="10"/>
    <n v="0"/>
    <n v="9"/>
    <n v="21"/>
    <n v="0"/>
    <n v="0"/>
    <n v="2"/>
    <n v="4"/>
    <n v="0"/>
    <n v="0"/>
  </r>
  <r>
    <n v="965"/>
    <s v="965 | Finance"/>
    <s v="Finance"/>
    <s v="Finance - Junior"/>
    <s v="Billing Officer"/>
    <s v="Finance-Billing Officer"/>
    <x v="0"/>
    <d v="2023-07-13T08:10:15"/>
    <d v="2023-07-14T08:10:15"/>
    <d v="2023-07-20T08:10:15"/>
    <d v="2023-08-08T08:10:15"/>
    <s v="Yes"/>
    <d v="2023-07-23T08:10:15"/>
    <s v="Accepted"/>
    <m/>
    <d v="2023-07-30T08:10:15"/>
    <s v="Accepted"/>
    <d v="2023-07-24T08:10:15"/>
    <d v="2023-07-26T08:10:15"/>
    <d v="2023-07-26T08:10:15"/>
    <d v="2023-07-27T08:10:15"/>
    <n v="1"/>
    <d v="2023-07-30T08:10:15"/>
    <d v="2023-08-02T08:10:15"/>
    <d v="2023-08-05T08:10:15"/>
    <m/>
    <m/>
    <d v="2023-08-17T08:10:15"/>
    <n v="16"/>
    <n v="6"/>
    <n v="7"/>
    <n v="19"/>
    <n v="10"/>
    <n v="3"/>
    <n v="3"/>
    <n v="1"/>
    <n v="18"/>
    <n v="10"/>
  </r>
  <r>
    <n v="887"/>
    <s v="887 | Finance"/>
    <s v="Finance"/>
    <s v="Finance - Junior"/>
    <s v="Billing Officer"/>
    <s v="Finance-Billing Officer"/>
    <x v="0"/>
    <d v="2022-09-20T04:47:55"/>
    <d v="2022-09-23T04:47:55"/>
    <d v="2022-09-27T04:47:55"/>
    <d v="2022-10-02T04:47:55"/>
    <s v="Yes"/>
    <d v="2022-10-14T04:47:55"/>
    <s v="Failed"/>
    <s v="Salary expectation too high"/>
    <m/>
    <m/>
    <m/>
    <m/>
    <m/>
    <m/>
    <n v="0"/>
    <m/>
    <m/>
    <m/>
    <m/>
    <s v="Company"/>
    <m/>
    <n v="12"/>
    <n v="0"/>
    <n v="7"/>
    <n v="5"/>
    <n v="0"/>
    <n v="0"/>
    <n v="0"/>
    <n v="3"/>
    <n v="0"/>
    <n v="0"/>
  </r>
  <r>
    <n v="864"/>
    <s v="864 | Finance"/>
    <s v="Finance"/>
    <s v="Finance - Junior"/>
    <s v="Billing Officer"/>
    <s v="Finance-Billing Officer"/>
    <x v="0"/>
    <d v="2023-07-19T02:28:49"/>
    <d v="2023-07-21T02:28:49"/>
    <d v="2023-07-24T02:28:49"/>
    <d v="2023-08-01T02:28:49"/>
    <s v="Yes"/>
    <d v="2023-08-01T02:28:49"/>
    <s v="Failed"/>
    <s v="Not a culture fit"/>
    <m/>
    <m/>
    <m/>
    <m/>
    <m/>
    <m/>
    <n v="0"/>
    <m/>
    <m/>
    <m/>
    <m/>
    <s v="Candidate"/>
    <m/>
    <n v="0"/>
    <n v="0"/>
    <n v="5"/>
    <n v="8"/>
    <n v="0"/>
    <n v="0"/>
    <n v="0"/>
    <n v="2"/>
    <n v="0"/>
    <n v="0"/>
  </r>
  <r>
    <n v="851"/>
    <s v="851 | Finance"/>
    <s v="Finance"/>
    <s v="Finance - Junior"/>
    <s v="Billing Officer"/>
    <s v="Finance-Billing Officer"/>
    <x v="0"/>
    <d v="2023-02-04T00:03:45"/>
    <d v="2023-02-06T00:03:45"/>
    <d v="2023-02-07T00:03:45"/>
    <d v="2023-02-12T00:03:45"/>
    <s v="Yes"/>
    <d v="2023-02-12T00:03:45"/>
    <s v="Declined"/>
    <m/>
    <d v="2023-02-17T00:03:45"/>
    <s v="Declined"/>
    <m/>
    <m/>
    <d v="2023-02-14T00:03:45"/>
    <m/>
    <n v="0"/>
    <m/>
    <m/>
    <m/>
    <m/>
    <m/>
    <m/>
    <n v="0"/>
    <n v="0"/>
    <n v="3"/>
    <n v="5"/>
    <n v="0"/>
    <n v="0"/>
    <n v="2"/>
    <n v="2"/>
    <n v="0"/>
    <n v="0"/>
  </r>
  <r>
    <n v="746"/>
    <s v="746 | Finance"/>
    <s v="Finance"/>
    <s v="Finance - Junior"/>
    <s v="Billing Officer"/>
    <s v="Finance-Billing Officer"/>
    <x v="0"/>
    <d v="2022-11-01T05:17:37"/>
    <d v="2022-11-04T05:17:37"/>
    <d v="2022-11-09T05:17:37"/>
    <d v="2022-11-18T05:17:37"/>
    <s v="No"/>
    <m/>
    <m/>
    <m/>
    <m/>
    <m/>
    <m/>
    <m/>
    <m/>
    <m/>
    <n v="0"/>
    <m/>
    <m/>
    <m/>
    <m/>
    <m/>
    <m/>
    <n v="0"/>
    <n v="0"/>
    <n v="8"/>
    <n v="9"/>
    <n v="0"/>
    <n v="0"/>
    <n v="0"/>
    <n v="3"/>
    <n v="0"/>
    <n v="0"/>
  </r>
  <r>
    <n v="743"/>
    <s v="743 | Finance"/>
    <s v="Finance"/>
    <s v="Finance - Junior"/>
    <s v="Billing Officer"/>
    <s v="Finance-Billing Officer"/>
    <x v="0"/>
    <d v="2022-11-05T05:17:37"/>
    <d v="2022-11-06T05:17:37"/>
    <d v="2022-11-09T05:17:37"/>
    <d v="2022-11-25T05:17:37"/>
    <s v="No"/>
    <m/>
    <m/>
    <m/>
    <m/>
    <m/>
    <m/>
    <m/>
    <m/>
    <m/>
    <n v="0"/>
    <m/>
    <m/>
    <m/>
    <m/>
    <m/>
    <m/>
    <n v="0"/>
    <n v="0"/>
    <n v="4"/>
    <n v="16"/>
    <n v="0"/>
    <n v="0"/>
    <n v="0"/>
    <n v="1"/>
    <n v="0"/>
    <n v="0"/>
  </r>
  <r>
    <n v="703"/>
    <s v="703 | Finance"/>
    <s v="Finance"/>
    <s v="Finance - Junior"/>
    <s v="Billing Officer"/>
    <s v="Finance-Billing Officer"/>
    <x v="0"/>
    <d v="2023-07-08T15:23:01"/>
    <d v="2023-07-09T15:23:01"/>
    <d v="2023-07-14T15:23:01"/>
    <d v="2023-08-05T15:23:01"/>
    <s v="Yes"/>
    <d v="2023-07-27T15:23:01"/>
    <s v="Accepted"/>
    <m/>
    <d v="2023-08-01T15:23:01"/>
    <s v="Accepted"/>
    <d v="2023-07-28T15:23:01"/>
    <d v="2023-07-31T15:23:01"/>
    <d v="2023-07-29T15:23:01"/>
    <d v="2023-08-06T15:23:01"/>
    <n v="1"/>
    <d v="2023-08-09T15:23:01"/>
    <d v="2023-08-12T15:23:01"/>
    <d v="2023-08-13T15:23:01"/>
    <m/>
    <m/>
    <d v="2023-08-22T15:23:01"/>
    <n v="9"/>
    <n v="17"/>
    <n v="6"/>
    <n v="22"/>
    <n v="13"/>
    <n v="3"/>
    <n v="2"/>
    <n v="1"/>
    <n v="13"/>
    <n v="13"/>
  </r>
  <r>
    <n v="702"/>
    <s v="702 | Finance"/>
    <s v="Finance"/>
    <s v="Finance - Junior"/>
    <s v="Billing Officer"/>
    <s v="Finance-Billing Officer"/>
    <x v="0"/>
    <d v="2023-07-12T15:23:01"/>
    <d v="2023-07-13T15:23:01"/>
    <d v="2023-07-14T15:23:01"/>
    <d v="2023-07-22T15:23:01"/>
    <s v="Yes"/>
    <d v="2023-07-19T15:23:01"/>
    <s v="Failed"/>
    <s v="Salary expectation too high"/>
    <m/>
    <m/>
    <m/>
    <m/>
    <d v="2023-07-20T15:23:01"/>
    <m/>
    <n v="0"/>
    <m/>
    <m/>
    <m/>
    <m/>
    <s v="Company"/>
    <m/>
    <n v="3"/>
    <n v="0"/>
    <n v="2"/>
    <n v="8"/>
    <n v="0"/>
    <n v="0"/>
    <n v="1"/>
    <n v="1"/>
    <n v="0"/>
    <n v="0"/>
  </r>
  <r>
    <n v="607"/>
    <s v="607 | Finance"/>
    <s v="Finance"/>
    <s v="Finance - Junior"/>
    <s v="Billing Officer"/>
    <s v="Finance-Billing Officer"/>
    <x v="0"/>
    <d v="2022-01-08T07:25:27"/>
    <d v="2022-01-10T07:25:27"/>
    <d v="2022-01-15T07:25:27"/>
    <d v="2022-02-03T07:25:27"/>
    <s v="Yes"/>
    <d v="2022-01-20T07:25:27"/>
    <s v="Declined"/>
    <m/>
    <d v="2022-01-27T07:25:27"/>
    <s v="Declined"/>
    <m/>
    <m/>
    <d v="2022-01-23T07:25:27"/>
    <m/>
    <n v="0"/>
    <m/>
    <m/>
    <m/>
    <m/>
    <m/>
    <m/>
    <n v="14"/>
    <n v="0"/>
    <n v="7"/>
    <n v="19"/>
    <n v="0"/>
    <n v="0"/>
    <n v="3"/>
    <n v="2"/>
    <n v="0"/>
    <n v="0"/>
  </r>
  <r>
    <n v="601"/>
    <s v="601 | Finance"/>
    <s v="Finance"/>
    <s v="Finance - Junior"/>
    <s v="Billing Officer"/>
    <s v="Finance-Billing Officer"/>
    <x v="0"/>
    <d v="2022-01-08T07:25:27"/>
    <d v="2022-01-11T07:25:27"/>
    <d v="2022-01-15T07:25:27"/>
    <d v="2022-01-29T07:25:27"/>
    <s v="No"/>
    <m/>
    <m/>
    <m/>
    <m/>
    <m/>
    <m/>
    <m/>
    <m/>
    <m/>
    <n v="0"/>
    <m/>
    <m/>
    <m/>
    <m/>
    <m/>
    <m/>
    <n v="0"/>
    <n v="0"/>
    <n v="7"/>
    <n v="14"/>
    <n v="0"/>
    <n v="0"/>
    <n v="0"/>
    <n v="3"/>
    <n v="0"/>
    <n v="0"/>
  </r>
  <r>
    <n v="599"/>
    <s v="599 | Finance"/>
    <s v="Finance"/>
    <s v="Finance - Junior"/>
    <s v="Billing Officer"/>
    <s v="Finance-Billing Officer"/>
    <x v="0"/>
    <d v="2022-11-16T19:43:02"/>
    <d v="2022-11-18T19:43:02"/>
    <d v="2022-11-21T19:43:02"/>
    <d v="2022-11-26T19:43:02"/>
    <s v="Yes"/>
    <d v="2022-12-04T19:43:02"/>
    <s v="Failed"/>
    <s v="Other"/>
    <m/>
    <m/>
    <m/>
    <m/>
    <m/>
    <m/>
    <n v="0"/>
    <m/>
    <m/>
    <m/>
    <m/>
    <s v="Candidate"/>
    <m/>
    <n v="8"/>
    <n v="0"/>
    <n v="5"/>
    <n v="5"/>
    <n v="0"/>
    <n v="0"/>
    <n v="0"/>
    <n v="2"/>
    <n v="0"/>
    <n v="0"/>
  </r>
  <r>
    <n v="460"/>
    <s v="460 | Finance"/>
    <s v="Finance"/>
    <s v="Finance - Junior"/>
    <s v="Billing Officer"/>
    <s v="Finance-Billing Officer"/>
    <x v="0"/>
    <d v="2023-02-13T13:42:17"/>
    <d v="2023-02-16T13:42:17"/>
    <d v="2023-02-22T13:42:17"/>
    <d v="2023-03-19T13:42:17"/>
    <s v="Yes"/>
    <d v="2023-02-27T13:42:17"/>
    <s v="Declined"/>
    <m/>
    <d v="2023-03-04T13:42:17"/>
    <s v="Declined"/>
    <m/>
    <m/>
    <d v="2023-03-01T13:42:17"/>
    <m/>
    <n v="0"/>
    <m/>
    <m/>
    <m/>
    <m/>
    <m/>
    <m/>
    <n v="20"/>
    <n v="0"/>
    <n v="9"/>
    <n v="25"/>
    <n v="0"/>
    <n v="0"/>
    <n v="2"/>
    <n v="3"/>
    <n v="0"/>
    <n v="0"/>
  </r>
  <r>
    <n v="454"/>
    <s v="454 | Finance"/>
    <s v="Finance"/>
    <s v="Finance - Junior"/>
    <s v="Billing Officer"/>
    <s v="Finance-Billing Officer"/>
    <x v="0"/>
    <d v="2023-02-14T13:42:17"/>
    <d v="2023-02-17T13:42:17"/>
    <d v="2023-02-22T13:42:17"/>
    <d v="2023-03-17T13:42:17"/>
    <s v="Yes"/>
    <d v="2023-03-09T13:42:17"/>
    <s v="Failed"/>
    <s v="Not a culture fit"/>
    <m/>
    <m/>
    <m/>
    <m/>
    <m/>
    <m/>
    <n v="0"/>
    <m/>
    <m/>
    <m/>
    <m/>
    <s v="Company"/>
    <m/>
    <n v="8"/>
    <n v="0"/>
    <n v="8"/>
    <n v="23"/>
    <n v="0"/>
    <n v="0"/>
    <n v="0"/>
    <n v="3"/>
    <n v="0"/>
    <n v="0"/>
  </r>
  <r>
    <n v="453"/>
    <s v="453 | Finance"/>
    <s v="Finance"/>
    <s v="Finance - Junior"/>
    <s v="Billing Officer"/>
    <s v="Finance-Billing Officer"/>
    <x v="0"/>
    <d v="2023-02-12T13:42:17"/>
    <d v="2023-02-16T13:42:17"/>
    <d v="2023-02-22T13:42:17"/>
    <d v="2023-03-20T13:42:17"/>
    <s v="Yes"/>
    <d v="2023-02-26T13:42:17"/>
    <s v="Failed"/>
    <s v="Other"/>
    <m/>
    <m/>
    <m/>
    <m/>
    <m/>
    <m/>
    <n v="0"/>
    <m/>
    <m/>
    <m/>
    <m/>
    <s v="Company"/>
    <m/>
    <n v="22"/>
    <n v="0"/>
    <n v="10"/>
    <n v="26"/>
    <n v="0"/>
    <n v="0"/>
    <n v="0"/>
    <n v="4"/>
    <n v="0"/>
    <n v="0"/>
  </r>
  <r>
    <n v="394"/>
    <s v="394 | Finance"/>
    <s v="Finance"/>
    <s v="Finance - Junior"/>
    <s v="Billing Officer"/>
    <s v="Finance-Billing Officer"/>
    <x v="0"/>
    <d v="2023-02-16T16:28:40"/>
    <d v="2023-02-19T16:28:40"/>
    <d v="2023-02-20T16:28:40"/>
    <d v="2023-03-02T16:28:40"/>
    <s v="Yes"/>
    <d v="2023-02-27T16:28:40"/>
    <s v="Declined"/>
    <m/>
    <d v="2023-03-01T16:28:40"/>
    <s v="Declined"/>
    <m/>
    <m/>
    <d v="2023-02-28T16:28:40"/>
    <m/>
    <n v="0"/>
    <m/>
    <m/>
    <m/>
    <m/>
    <m/>
    <m/>
    <n v="3"/>
    <n v="0"/>
    <n v="4"/>
    <n v="10"/>
    <n v="0"/>
    <n v="0"/>
    <n v="1"/>
    <n v="3"/>
    <n v="0"/>
    <n v="0"/>
  </r>
  <r>
    <n v="350"/>
    <s v="350 | Finance"/>
    <s v="Finance"/>
    <s v="Finance - Junior"/>
    <s v="Billing Officer"/>
    <s v="Finance-Billing Officer"/>
    <x v="0"/>
    <d v="2022-05-02T15:27:54"/>
    <d v="2022-05-03T15:27:54"/>
    <d v="2022-05-09T15:27:54"/>
    <d v="2022-06-04T15:27:54"/>
    <s v="No"/>
    <m/>
    <m/>
    <m/>
    <m/>
    <m/>
    <m/>
    <m/>
    <m/>
    <m/>
    <n v="0"/>
    <m/>
    <m/>
    <m/>
    <m/>
    <m/>
    <m/>
    <n v="0"/>
    <n v="0"/>
    <n v="7"/>
    <n v="26"/>
    <n v="0"/>
    <n v="0"/>
    <n v="0"/>
    <n v="1"/>
    <n v="0"/>
    <n v="0"/>
  </r>
  <r>
    <n v="290"/>
    <s v="290 | Finance"/>
    <s v="Finance"/>
    <s v="Finance - Junior"/>
    <s v="Billing Officer"/>
    <s v="Finance-Billing Officer"/>
    <x v="0"/>
    <d v="2022-05-19T16:15:48"/>
    <d v="2022-05-23T16:15:48"/>
    <d v="2022-05-25T16:15:48"/>
    <d v="2022-06-09T16:15:48"/>
    <s v="Yes"/>
    <d v="2022-06-03T16:15:48"/>
    <s v="Declined"/>
    <m/>
    <d v="2022-06-10T16:15:48"/>
    <s v="Declined"/>
    <m/>
    <m/>
    <d v="2022-06-06T16:15:48"/>
    <m/>
    <n v="0"/>
    <m/>
    <m/>
    <m/>
    <m/>
    <m/>
    <m/>
    <n v="6"/>
    <n v="0"/>
    <n v="6"/>
    <n v="15"/>
    <n v="0"/>
    <n v="0"/>
    <n v="3"/>
    <n v="4"/>
    <n v="0"/>
    <n v="0"/>
  </r>
  <r>
    <n v="288"/>
    <s v="288 | Finance"/>
    <s v="Finance"/>
    <s v="Finance - Junior"/>
    <s v="Billing Officer"/>
    <s v="Finance-Billing Officer"/>
    <x v="0"/>
    <d v="2022-05-19T16:15:48"/>
    <d v="2022-05-20T16:15:48"/>
    <d v="2022-05-25T16:15:48"/>
    <d v="2022-06-07T16:15:48"/>
    <s v="Yes"/>
    <d v="2022-05-28T16:15:48"/>
    <s v="Declined"/>
    <m/>
    <d v="2022-05-31T16:15:48"/>
    <s v="Declined"/>
    <m/>
    <m/>
    <d v="2022-05-29T16:15:48"/>
    <m/>
    <n v="0"/>
    <m/>
    <m/>
    <m/>
    <m/>
    <m/>
    <m/>
    <n v="10"/>
    <n v="0"/>
    <n v="6"/>
    <n v="13"/>
    <n v="0"/>
    <n v="0"/>
    <n v="1"/>
    <n v="1"/>
    <n v="0"/>
    <n v="0"/>
  </r>
  <r>
    <n v="208"/>
    <s v="208 | Finance"/>
    <s v="Finance"/>
    <s v="Finance - Junior"/>
    <s v="Billing Officer"/>
    <s v="Finance-Billing Officer"/>
    <x v="0"/>
    <d v="2022-07-09T08:13:46"/>
    <d v="2022-07-10T08:13:46"/>
    <d v="2022-07-12T08:13:46"/>
    <d v="2022-08-10T08:13:46"/>
    <s v="No"/>
    <m/>
    <m/>
    <m/>
    <m/>
    <m/>
    <m/>
    <m/>
    <m/>
    <m/>
    <n v="0"/>
    <m/>
    <m/>
    <m/>
    <m/>
    <m/>
    <m/>
    <n v="0"/>
    <n v="0"/>
    <n v="3"/>
    <n v="29"/>
    <n v="0"/>
    <n v="0"/>
    <n v="0"/>
    <n v="1"/>
    <n v="0"/>
    <n v="0"/>
  </r>
  <r>
    <n v="206"/>
    <s v="206 | Finance"/>
    <s v="Finance"/>
    <s v="Finance - Junior"/>
    <s v="Billing Officer"/>
    <s v="Finance-Billing Officer"/>
    <x v="0"/>
    <d v="2022-07-05T08:13:46"/>
    <d v="2022-07-06T08:13:46"/>
    <d v="2022-07-12T08:13:46"/>
    <d v="2022-07-19T08:13:46"/>
    <s v="Yes"/>
    <d v="2022-07-18T08:13:46"/>
    <s v="Failed"/>
    <s v="Salary expectation too high"/>
    <m/>
    <m/>
    <m/>
    <m/>
    <d v="2022-07-21T08:13:46"/>
    <m/>
    <n v="0"/>
    <m/>
    <m/>
    <m/>
    <m/>
    <s v="Candidate"/>
    <m/>
    <n v="1"/>
    <n v="0"/>
    <n v="7"/>
    <n v="7"/>
    <n v="0"/>
    <n v="0"/>
    <n v="3"/>
    <n v="1"/>
    <n v="0"/>
    <n v="0"/>
  </r>
  <r>
    <n v="205"/>
    <s v="205 | Finance"/>
    <s v="Finance"/>
    <s v="Finance - Junior"/>
    <s v="Billing Officer"/>
    <s v="Finance-Billing Officer"/>
    <x v="0"/>
    <d v="2022-07-08T08:13:46"/>
    <d v="2022-07-09T08:13:46"/>
    <d v="2022-07-12T08:13:46"/>
    <d v="2022-08-07T08:13:46"/>
    <s v="Yes"/>
    <d v="2022-07-16T08:13:46"/>
    <s v="Failed"/>
    <s v="Didn't pass technical test"/>
    <m/>
    <m/>
    <m/>
    <m/>
    <d v="2022-07-20T08:13:46"/>
    <m/>
    <n v="0"/>
    <m/>
    <m/>
    <m/>
    <m/>
    <s v="Company"/>
    <m/>
    <n v="22"/>
    <n v="0"/>
    <n v="4"/>
    <n v="26"/>
    <n v="0"/>
    <n v="0"/>
    <n v="4"/>
    <n v="1"/>
    <n v="0"/>
    <n v="0"/>
  </r>
  <r>
    <n v="180"/>
    <s v="180 | Finance"/>
    <s v="Finance"/>
    <s v="Finance - Junior"/>
    <s v="Billing Officer"/>
    <s v="Finance-Billing Officer"/>
    <x v="0"/>
    <d v="2023-06-11T08:54:08"/>
    <d v="2023-06-14T08:54:08"/>
    <d v="2023-06-20T08:54:08"/>
    <d v="2023-06-30T08:54:08"/>
    <s v="Yes"/>
    <d v="2023-06-29T08:54:08"/>
    <s v="Failed"/>
    <s v="Salary expectation too high"/>
    <m/>
    <m/>
    <m/>
    <m/>
    <d v="2023-06-30T08:54:08"/>
    <m/>
    <n v="0"/>
    <m/>
    <m/>
    <m/>
    <m/>
    <s v="Candidate"/>
    <m/>
    <n v="1"/>
    <n v="0"/>
    <n v="9"/>
    <n v="10"/>
    <n v="0"/>
    <n v="0"/>
    <n v="1"/>
    <n v="3"/>
    <n v="0"/>
    <n v="0"/>
  </r>
  <r>
    <n v="108"/>
    <s v="108 | Finance"/>
    <s v="Finance"/>
    <s v="Finance - Junior"/>
    <s v="Billing Officer"/>
    <s v="Finance-Billing Officer"/>
    <x v="0"/>
    <d v="2023-03-30T21:07:16"/>
    <d v="2023-03-31T21:07:16"/>
    <d v="2023-04-03T21:07:16"/>
    <d v="2023-05-02T21:07:16"/>
    <s v="No"/>
    <m/>
    <m/>
    <m/>
    <m/>
    <m/>
    <m/>
    <m/>
    <m/>
    <m/>
    <n v="0"/>
    <m/>
    <m/>
    <m/>
    <m/>
    <m/>
    <m/>
    <n v="0"/>
    <n v="0"/>
    <n v="4"/>
    <n v="29"/>
    <n v="0"/>
    <n v="0"/>
    <n v="0"/>
    <n v="1"/>
    <n v="0"/>
    <n v="0"/>
  </r>
  <r>
    <n v="78"/>
    <s v="78 | Finance"/>
    <s v="Finance"/>
    <s v="Finance - Junior"/>
    <s v="Billing Officer"/>
    <s v="Finance-Billing Officer"/>
    <x v="0"/>
    <d v="2022-07-08T09:51:33"/>
    <d v="2022-07-10T09:51:33"/>
    <d v="2022-07-12T09:51:33"/>
    <d v="2022-08-05T09:51:33"/>
    <s v="Yes"/>
    <d v="2022-07-16T09:51:33"/>
    <s v="Failed"/>
    <s v="Didn't pass technical test"/>
    <m/>
    <m/>
    <m/>
    <m/>
    <d v="2022-07-20T09:51:33"/>
    <m/>
    <n v="0"/>
    <m/>
    <m/>
    <m/>
    <m/>
    <s v="Candidate"/>
    <m/>
    <n v="20"/>
    <n v="0"/>
    <n v="4"/>
    <n v="24"/>
    <n v="0"/>
    <n v="0"/>
    <n v="4"/>
    <n v="2"/>
    <n v="0"/>
    <n v="0"/>
  </r>
  <r>
    <n v="77"/>
    <s v="77 | Finance"/>
    <s v="Finance"/>
    <s v="Finance - Junior"/>
    <s v="Billing Officer"/>
    <s v="Finance-Billing Officer"/>
    <x v="0"/>
    <d v="2022-07-08T09:51:33"/>
    <d v="2022-07-10T09:51:33"/>
    <d v="2022-07-12T09:51:33"/>
    <d v="2022-08-04T09:51:33"/>
    <s v="Yes"/>
    <d v="2022-07-22T09:51:33"/>
    <s v="Declined"/>
    <m/>
    <d v="2022-07-30T09:51:33"/>
    <s v="Declined"/>
    <m/>
    <m/>
    <d v="2022-07-26T09:51:33"/>
    <m/>
    <n v="0"/>
    <m/>
    <m/>
    <m/>
    <m/>
    <m/>
    <m/>
    <n v="13"/>
    <n v="0"/>
    <n v="4"/>
    <n v="23"/>
    <n v="0"/>
    <n v="0"/>
    <n v="4"/>
    <n v="2"/>
    <n v="0"/>
    <n v="0"/>
  </r>
  <r>
    <n v="74"/>
    <s v="74 | Finance"/>
    <s v="Finance"/>
    <s v="Finance - Junior"/>
    <s v="Billing Officer"/>
    <s v="Finance-Billing Officer"/>
    <x v="0"/>
    <d v="2022-07-03T09:51:33"/>
    <d v="2022-07-07T09:51:33"/>
    <d v="2022-07-12T09:51:33"/>
    <d v="2022-07-31T09:51:33"/>
    <s v="Yes"/>
    <d v="2022-07-28T09:51:33"/>
    <s v="Declined"/>
    <m/>
    <d v="2022-08-04T09:51:33"/>
    <s v="Declined"/>
    <m/>
    <m/>
    <d v="2022-08-01T09:51:33"/>
    <m/>
    <n v="0"/>
    <m/>
    <m/>
    <m/>
    <m/>
    <m/>
    <m/>
    <n v="3"/>
    <n v="0"/>
    <n v="9"/>
    <n v="19"/>
    <n v="0"/>
    <n v="0"/>
    <n v="4"/>
    <n v="4"/>
    <n v="0"/>
    <n v="0"/>
  </r>
  <r>
    <n v="72"/>
    <s v="72 | Finance"/>
    <s v="Finance"/>
    <s v="Finance - Junior"/>
    <s v="Billing Officer"/>
    <s v="Finance-Billing Officer"/>
    <x v="0"/>
    <d v="2022-07-08T09:51:33"/>
    <d v="2022-07-11T09:51:33"/>
    <d v="2022-07-12T09:51:33"/>
    <d v="2022-07-17T09:51:33"/>
    <s v="Yes"/>
    <d v="2022-07-14T09:51:33"/>
    <s v="Declined"/>
    <m/>
    <d v="2022-07-19T09:51:33"/>
    <s v="Declined"/>
    <m/>
    <m/>
    <d v="2022-07-16T09:51:33"/>
    <m/>
    <n v="0"/>
    <m/>
    <m/>
    <m/>
    <m/>
    <m/>
    <m/>
    <n v="3"/>
    <n v="0"/>
    <n v="4"/>
    <n v="5"/>
    <n v="0"/>
    <n v="0"/>
    <n v="2"/>
    <n v="3"/>
    <n v="0"/>
    <n v="0"/>
  </r>
  <r>
    <n v="15"/>
    <s v="15 | Finance"/>
    <s v="Finance"/>
    <s v="Finance - Junior"/>
    <s v="Billing Officer"/>
    <s v="Finance-Billing Officer"/>
    <x v="0"/>
    <d v="2022-03-17T21:37:51"/>
    <d v="2022-03-18T21:37:51"/>
    <d v="2022-03-22T21:37:51"/>
    <d v="2022-03-29T21:37:51"/>
    <s v="Yes"/>
    <d v="2022-03-24T21:37:51"/>
    <s v="Accepted"/>
    <m/>
    <d v="2022-03-26T21:37:51"/>
    <s v="Accepted"/>
    <d v="2022-03-25T21:37:51"/>
    <d v="2022-03-26T21:37:51"/>
    <d v="2022-03-25T21:37:51"/>
    <d v="2022-04-03T21:37:51"/>
    <n v="1"/>
    <d v="2022-04-05T21:37:51"/>
    <d v="2022-04-06T21:37:51"/>
    <d v="2022-04-07T21:37:51"/>
    <m/>
    <m/>
    <d v="2022-04-28T21:37:51"/>
    <n v="5"/>
    <n v="4"/>
    <n v="5"/>
    <n v="7"/>
    <n v="12"/>
    <n v="2"/>
    <n v="1"/>
    <n v="1"/>
    <n v="23"/>
    <n v="12"/>
  </r>
  <r>
    <n v="2290"/>
    <s v="2290 | Finance"/>
    <s v="Finance"/>
    <s v="Finance - Executive"/>
    <s v="Associate Director"/>
    <s v="Finance-Associate Director"/>
    <x v="2"/>
    <d v="2022-07-20T11:44:34"/>
    <d v="2022-07-24T11:44:34"/>
    <d v="2022-07-27T11:44:34"/>
    <d v="2022-08-20T11:44:34"/>
    <s v="No"/>
    <m/>
    <m/>
    <m/>
    <m/>
    <m/>
    <m/>
    <m/>
    <m/>
    <m/>
    <n v="0"/>
    <m/>
    <m/>
    <m/>
    <m/>
    <m/>
    <m/>
    <n v="0"/>
    <n v="0"/>
    <n v="7"/>
    <n v="24"/>
    <n v="0"/>
    <n v="0"/>
    <n v="0"/>
    <n v="4"/>
    <n v="0"/>
    <n v="0"/>
  </r>
  <r>
    <n v="2028"/>
    <s v="2028 | Finance"/>
    <s v="Finance"/>
    <s v="Finance - Executive"/>
    <s v="Associate Director"/>
    <s v="Finance-Associate Director"/>
    <x v="2"/>
    <d v="2022-08-14T16:19:01"/>
    <d v="2022-08-15T16:19:01"/>
    <d v="2022-08-17T16:19:01"/>
    <d v="2022-09-13T16:19:01"/>
    <s v="No"/>
    <m/>
    <m/>
    <m/>
    <m/>
    <m/>
    <m/>
    <m/>
    <m/>
    <m/>
    <n v="0"/>
    <m/>
    <m/>
    <m/>
    <m/>
    <m/>
    <m/>
    <n v="0"/>
    <n v="0"/>
    <n v="3"/>
    <n v="27"/>
    <n v="0"/>
    <n v="0"/>
    <n v="0"/>
    <n v="1"/>
    <n v="0"/>
    <n v="0"/>
  </r>
  <r>
    <n v="1829"/>
    <s v="1829 | Finance"/>
    <s v="Finance"/>
    <s v="Finance - Executive"/>
    <s v="Associate Director"/>
    <s v="Finance-Associate Director"/>
    <x v="2"/>
    <d v="2022-04-10T11:01:49"/>
    <d v="2022-04-14T11:01:49"/>
    <d v="2022-04-17T11:01:49"/>
    <d v="2022-04-28T11:01:49"/>
    <s v="No"/>
    <m/>
    <m/>
    <m/>
    <m/>
    <m/>
    <m/>
    <m/>
    <m/>
    <m/>
    <n v="0"/>
    <m/>
    <m/>
    <m/>
    <m/>
    <m/>
    <m/>
    <n v="0"/>
    <n v="0"/>
    <n v="7"/>
    <n v="11"/>
    <n v="0"/>
    <n v="0"/>
    <n v="0"/>
    <n v="4"/>
    <n v="0"/>
    <n v="0"/>
  </r>
  <r>
    <n v="1759"/>
    <s v="1759 | Finance"/>
    <s v="Finance"/>
    <s v="Finance - Executive"/>
    <s v="Associate Director"/>
    <s v="Finance-Associate Director"/>
    <x v="2"/>
    <d v="2022-06-02T15:29:59"/>
    <d v="2022-06-03T15:29:59"/>
    <d v="2022-06-06T15:29:59"/>
    <d v="2022-06-29T15:29:59"/>
    <s v="No"/>
    <m/>
    <m/>
    <m/>
    <m/>
    <m/>
    <m/>
    <m/>
    <m/>
    <m/>
    <n v="0"/>
    <m/>
    <m/>
    <m/>
    <m/>
    <m/>
    <m/>
    <n v="0"/>
    <n v="0"/>
    <n v="4"/>
    <n v="23"/>
    <n v="0"/>
    <n v="0"/>
    <n v="0"/>
    <n v="1"/>
    <n v="0"/>
    <n v="0"/>
  </r>
  <r>
    <n v="1632"/>
    <s v="1632 | Finance"/>
    <s v="Finance"/>
    <s v="Finance - Executive"/>
    <s v="Associate Director"/>
    <s v="Finance-Associate Director"/>
    <x v="2"/>
    <d v="2023-09-02T07:41:24"/>
    <d v="2023-09-05T07:41:24"/>
    <d v="2023-09-09T07:41:24"/>
    <d v="2023-10-05T07:41:24"/>
    <s v="No"/>
    <m/>
    <m/>
    <m/>
    <m/>
    <m/>
    <m/>
    <m/>
    <m/>
    <m/>
    <n v="0"/>
    <m/>
    <m/>
    <m/>
    <m/>
    <m/>
    <m/>
    <n v="0"/>
    <n v="0"/>
    <n v="7"/>
    <n v="26"/>
    <n v="0"/>
    <n v="0"/>
    <n v="0"/>
    <n v="3"/>
    <n v="0"/>
    <n v="0"/>
  </r>
  <r>
    <n v="1516"/>
    <s v="1516 | Finance"/>
    <s v="Finance"/>
    <s v="Finance - Executive"/>
    <s v="Associate Director"/>
    <s v="Finance-Associate Director"/>
    <x v="2"/>
    <d v="2022-12-30T05:00:38"/>
    <d v="2022-12-31T05:00:38"/>
    <d v="2023-01-01T05:00:38"/>
    <d v="2023-01-12T05:00:38"/>
    <s v="No"/>
    <m/>
    <m/>
    <m/>
    <m/>
    <m/>
    <m/>
    <m/>
    <m/>
    <m/>
    <n v="0"/>
    <m/>
    <m/>
    <m/>
    <m/>
    <m/>
    <m/>
    <n v="0"/>
    <n v="0"/>
    <n v="2"/>
    <n v="11"/>
    <n v="0"/>
    <n v="0"/>
    <n v="0"/>
    <n v="1"/>
    <n v="0"/>
    <n v="0"/>
  </r>
  <r>
    <n v="1435"/>
    <s v="1435 | Finance"/>
    <s v="Finance"/>
    <s v="Finance - Executive"/>
    <s v="Associate Director"/>
    <s v="Finance-Associate Director"/>
    <x v="2"/>
    <d v="2023-06-08T22:29:11"/>
    <d v="2023-06-12T22:29:11"/>
    <d v="2023-06-15T22:29:11"/>
    <d v="2023-07-14T22:29:11"/>
    <s v="No"/>
    <m/>
    <m/>
    <m/>
    <m/>
    <m/>
    <m/>
    <m/>
    <m/>
    <m/>
    <n v="0"/>
    <m/>
    <m/>
    <m/>
    <m/>
    <m/>
    <m/>
    <n v="0"/>
    <n v="0"/>
    <n v="7"/>
    <n v="29"/>
    <n v="0"/>
    <n v="0"/>
    <n v="0"/>
    <n v="4"/>
    <n v="0"/>
    <n v="0"/>
  </r>
  <r>
    <n v="1149"/>
    <s v="1149 | Finance"/>
    <s v="Finance"/>
    <s v="Finance - Executive"/>
    <s v="Associate Director"/>
    <s v="Finance-Associate Director"/>
    <x v="2"/>
    <d v="2023-08-02T01:36:53"/>
    <d v="2023-08-05T01:36:53"/>
    <d v="2023-08-10T01:36:53"/>
    <d v="2023-08-19T01:36:53"/>
    <s v="No"/>
    <m/>
    <m/>
    <m/>
    <m/>
    <m/>
    <m/>
    <m/>
    <m/>
    <m/>
    <n v="0"/>
    <m/>
    <m/>
    <m/>
    <m/>
    <m/>
    <m/>
    <n v="0"/>
    <n v="0"/>
    <n v="8"/>
    <n v="9"/>
    <n v="0"/>
    <n v="0"/>
    <n v="0"/>
    <n v="3"/>
    <n v="0"/>
    <n v="0"/>
  </r>
  <r>
    <n v="1034"/>
    <s v="1034 | Finance"/>
    <s v="Finance"/>
    <s v="Finance - Executive"/>
    <s v="Associate Director"/>
    <s v="Finance-Associate Director"/>
    <x v="2"/>
    <d v="2023-03-01T19:44:13"/>
    <d v="2023-03-02T19:44:13"/>
    <d v="2023-03-08T19:44:13"/>
    <d v="2023-03-22T19:44:13"/>
    <s v="No"/>
    <m/>
    <m/>
    <m/>
    <m/>
    <m/>
    <m/>
    <m/>
    <m/>
    <m/>
    <n v="0"/>
    <m/>
    <m/>
    <m/>
    <m/>
    <m/>
    <m/>
    <n v="0"/>
    <n v="0"/>
    <n v="7"/>
    <n v="14"/>
    <n v="0"/>
    <n v="0"/>
    <n v="0"/>
    <n v="1"/>
    <n v="0"/>
    <n v="0"/>
  </r>
  <r>
    <n v="974"/>
    <s v="974 | Finance"/>
    <s v="Finance"/>
    <s v="Finance - Executive"/>
    <s v="Associate Director"/>
    <s v="Finance-Associate Director"/>
    <x v="2"/>
    <d v="2022-07-12T16:46:55"/>
    <d v="2022-07-16T16:46:55"/>
    <d v="2022-07-22T16:46:55"/>
    <d v="2022-08-11T16:46:55"/>
    <s v="Yes"/>
    <d v="2022-08-08T16:46:55"/>
    <s v="Declined"/>
    <m/>
    <d v="2022-08-13T16:46:55"/>
    <s v="Declined"/>
    <m/>
    <m/>
    <d v="2022-08-12T16:46:55"/>
    <m/>
    <n v="0"/>
    <m/>
    <m/>
    <m/>
    <m/>
    <m/>
    <m/>
    <n v="3"/>
    <n v="0"/>
    <n v="10"/>
    <n v="20"/>
    <n v="0"/>
    <n v="0"/>
    <n v="4"/>
    <n v="4"/>
    <n v="0"/>
    <n v="0"/>
  </r>
  <r>
    <n v="961"/>
    <s v="961 | Finance"/>
    <s v="Finance"/>
    <s v="Finance - Executive"/>
    <s v="Associate Director"/>
    <s v="Finance-Associate Director"/>
    <x v="2"/>
    <d v="2023-07-15T08:10:15"/>
    <d v="2023-07-17T08:10:15"/>
    <d v="2023-07-20T08:10:15"/>
    <d v="2023-08-13T08:10:15"/>
    <s v="Yes"/>
    <d v="2023-08-03T08:10:15"/>
    <s v="Accepted"/>
    <m/>
    <d v="2023-08-06T08:10:15"/>
    <s v="Accepted"/>
    <d v="2023-08-05T08:10:15"/>
    <d v="2023-08-09T08:10:15"/>
    <d v="2023-08-04T08:10:15"/>
    <d v="2023-08-11T08:10:15"/>
    <n v="1"/>
    <d v="2023-08-14T08:10:15"/>
    <d v="2023-08-17T08:10:15"/>
    <d v="2023-08-18T08:10:15"/>
    <m/>
    <m/>
    <d v="2023-08-28T08:10:15"/>
    <n v="10"/>
    <n v="20"/>
    <n v="5"/>
    <n v="24"/>
    <n v="9"/>
    <n v="3"/>
    <n v="1"/>
    <n v="2"/>
    <n v="14"/>
    <n v="9"/>
  </r>
  <r>
    <n v="900"/>
    <s v="900 | Finance"/>
    <s v="Finance"/>
    <s v="Finance - Executive"/>
    <s v="Associate Director"/>
    <s v="Finance-Associate Director"/>
    <x v="2"/>
    <d v="2022-10-09T22:33:20"/>
    <d v="2022-10-13T22:33:20"/>
    <d v="2022-10-16T22:33:20"/>
    <d v="2022-11-12T22:33:20"/>
    <s v="Yes"/>
    <d v="2022-10-21T22:33:20"/>
    <s v="Failed"/>
    <s v="Position filled by another"/>
    <m/>
    <m/>
    <m/>
    <m/>
    <d v="2022-10-24T22:33:20"/>
    <m/>
    <n v="0"/>
    <m/>
    <m/>
    <m/>
    <m/>
    <s v="Candidate"/>
    <m/>
    <n v="22"/>
    <n v="0"/>
    <n v="7"/>
    <n v="27"/>
    <n v="0"/>
    <n v="0"/>
    <n v="3"/>
    <n v="4"/>
    <n v="0"/>
    <n v="0"/>
  </r>
  <r>
    <n v="896"/>
    <s v="896 | Finance"/>
    <s v="Finance"/>
    <s v="Finance - Executive"/>
    <s v="Associate Director"/>
    <s v="Finance-Associate Director"/>
    <x v="2"/>
    <d v="2022-10-12T22:33:20"/>
    <d v="2022-10-14T22:33:20"/>
    <d v="2022-10-16T22:33:20"/>
    <d v="2022-10-21T22:33:20"/>
    <s v="Yes"/>
    <d v="2022-10-23T22:33:20"/>
    <s v="Failed"/>
    <s v="Position filled by another"/>
    <m/>
    <m/>
    <m/>
    <m/>
    <d v="2022-10-25T22:33:20"/>
    <m/>
    <n v="0"/>
    <m/>
    <m/>
    <m/>
    <m/>
    <s v="Candidate"/>
    <m/>
    <n v="2"/>
    <n v="0"/>
    <n v="4"/>
    <n v="5"/>
    <n v="0"/>
    <n v="0"/>
    <n v="2"/>
    <n v="2"/>
    <n v="0"/>
    <n v="0"/>
  </r>
  <r>
    <n v="893"/>
    <s v="893 | Finance"/>
    <s v="Finance"/>
    <s v="Finance - Executive"/>
    <s v="Principal Officer"/>
    <s v="Finance-Principal Officer"/>
    <x v="2"/>
    <d v="2022-10-08T22:33:20"/>
    <d v="2022-10-10T22:33:20"/>
    <d v="2022-10-16T22:33:20"/>
    <d v="2022-10-31T22:33:20"/>
    <s v="Yes"/>
    <d v="2022-10-23T22:33:20"/>
    <s v="Failed"/>
    <s v="Salary expectation too high"/>
    <m/>
    <m/>
    <m/>
    <m/>
    <m/>
    <m/>
    <n v="0"/>
    <m/>
    <m/>
    <m/>
    <m/>
    <s v="Candidate"/>
    <m/>
    <n v="8"/>
    <n v="0"/>
    <n v="8"/>
    <n v="15"/>
    <n v="0"/>
    <n v="0"/>
    <n v="0"/>
    <n v="2"/>
    <n v="0"/>
    <n v="0"/>
  </r>
  <r>
    <n v="891"/>
    <s v="891 | Finance"/>
    <s v="Finance"/>
    <s v="Finance - Executive"/>
    <s v="Principal Officer"/>
    <s v="Finance-Principal Officer"/>
    <x v="2"/>
    <d v="2022-10-11T22:33:20"/>
    <d v="2022-10-15T22:33:20"/>
    <d v="2022-10-16T22:33:20"/>
    <d v="2022-11-11T22:33:20"/>
    <s v="Yes"/>
    <d v="2022-11-01T22:33:20"/>
    <s v="Declined"/>
    <m/>
    <d v="2022-11-04T22:33:20"/>
    <s v="Declined"/>
    <m/>
    <m/>
    <d v="2022-11-02T22:33:20"/>
    <m/>
    <n v="0"/>
    <m/>
    <m/>
    <m/>
    <m/>
    <m/>
    <m/>
    <n v="10"/>
    <n v="0"/>
    <n v="5"/>
    <n v="26"/>
    <n v="0"/>
    <n v="0"/>
    <n v="1"/>
    <n v="4"/>
    <n v="0"/>
    <n v="0"/>
  </r>
  <r>
    <n v="888"/>
    <s v="888 | Finance"/>
    <s v="Finance"/>
    <s v="Finance - Executive"/>
    <s v="Principal Officer"/>
    <s v="Finance-Principal Officer"/>
    <x v="2"/>
    <d v="2022-09-19T04:47:55"/>
    <d v="2022-09-22T04:47:55"/>
    <d v="2022-09-27T04:47:55"/>
    <d v="2022-10-07T04:47:55"/>
    <s v="Yes"/>
    <d v="2022-10-07T04:47:55"/>
    <s v="Failed"/>
    <s v="Other"/>
    <m/>
    <m/>
    <m/>
    <m/>
    <d v="2022-10-10T04:47:55"/>
    <m/>
    <n v="0"/>
    <m/>
    <m/>
    <m/>
    <m/>
    <s v="Candidate"/>
    <m/>
    <n v="0"/>
    <n v="0"/>
    <n v="8"/>
    <n v="10"/>
    <n v="0"/>
    <n v="0"/>
    <n v="3"/>
    <n v="3"/>
    <n v="0"/>
    <n v="0"/>
  </r>
  <r>
    <n v="883"/>
    <s v="883 | Finance"/>
    <s v="Finance"/>
    <s v="Finance - Executive"/>
    <s v="Principal Officer"/>
    <s v="Finance-Principal Officer"/>
    <x v="2"/>
    <d v="2022-09-20T04:47:55"/>
    <d v="2022-09-22T04:47:55"/>
    <d v="2022-09-27T04:47:55"/>
    <d v="2022-10-06T04:47:55"/>
    <s v="Yes"/>
    <d v="2022-09-29T04:47:55"/>
    <s v="Failed"/>
    <s v="Position filled by another"/>
    <m/>
    <m/>
    <m/>
    <m/>
    <m/>
    <m/>
    <n v="0"/>
    <m/>
    <m/>
    <m/>
    <m/>
    <s v="Company"/>
    <m/>
    <n v="7"/>
    <n v="0"/>
    <n v="7"/>
    <n v="9"/>
    <n v="0"/>
    <n v="0"/>
    <n v="0"/>
    <n v="2"/>
    <n v="0"/>
    <n v="0"/>
  </r>
  <r>
    <n v="882"/>
    <s v="882 | Finance"/>
    <s v="Finance"/>
    <s v="Finance - Executive"/>
    <s v="Principal Officer"/>
    <s v="Finance-Principal Officer"/>
    <x v="2"/>
    <d v="2022-09-22T04:47:55"/>
    <d v="2022-09-26T04:47:55"/>
    <d v="2022-09-27T04:47:55"/>
    <d v="2022-10-18T04:47:55"/>
    <s v="Yes"/>
    <d v="2022-10-05T04:47:55"/>
    <s v="Failed"/>
    <s v="Other"/>
    <m/>
    <m/>
    <m/>
    <m/>
    <d v="2022-10-09T04:47:55"/>
    <m/>
    <n v="0"/>
    <m/>
    <m/>
    <m/>
    <m/>
    <s v="Candidate"/>
    <m/>
    <n v="13"/>
    <n v="0"/>
    <n v="5"/>
    <n v="21"/>
    <n v="0"/>
    <n v="0"/>
    <n v="4"/>
    <n v="4"/>
    <n v="0"/>
    <n v="0"/>
  </r>
  <r>
    <n v="869"/>
    <s v="869 | Finance"/>
    <s v="Finance"/>
    <s v="Finance - Executive"/>
    <s v="Principal Officer"/>
    <s v="Finance-Principal Officer"/>
    <x v="2"/>
    <d v="2023-07-14T02:28:49"/>
    <d v="2023-07-18T02:28:49"/>
    <d v="2023-07-24T02:28:49"/>
    <d v="2023-08-20T02:28:49"/>
    <s v="No"/>
    <m/>
    <m/>
    <m/>
    <m/>
    <m/>
    <m/>
    <m/>
    <m/>
    <m/>
    <n v="0"/>
    <m/>
    <m/>
    <m/>
    <m/>
    <m/>
    <m/>
    <n v="0"/>
    <n v="0"/>
    <n v="10"/>
    <n v="27"/>
    <n v="0"/>
    <n v="0"/>
    <n v="0"/>
    <n v="4"/>
    <n v="0"/>
    <n v="0"/>
  </r>
  <r>
    <n v="868"/>
    <s v="868 | Finance"/>
    <s v="Finance"/>
    <s v="Finance - Executive"/>
    <s v="Principal Officer"/>
    <s v="Finance-Principal Officer"/>
    <x v="2"/>
    <d v="2023-07-17T02:28:49"/>
    <d v="2023-07-18T02:28:49"/>
    <d v="2023-07-24T02:28:49"/>
    <d v="2023-08-03T02:28:49"/>
    <s v="Yes"/>
    <d v="2023-07-29T02:28:49"/>
    <s v="Failed"/>
    <s v="Salary expectation too high"/>
    <m/>
    <m/>
    <m/>
    <m/>
    <d v="2023-08-01T02:28:49"/>
    <m/>
    <n v="0"/>
    <m/>
    <m/>
    <m/>
    <m/>
    <s v="Company"/>
    <m/>
    <n v="5"/>
    <n v="0"/>
    <n v="7"/>
    <n v="10"/>
    <n v="0"/>
    <n v="0"/>
    <n v="3"/>
    <n v="1"/>
    <n v="0"/>
    <n v="0"/>
  </r>
  <r>
    <n v="867"/>
    <s v="867 | Finance"/>
    <s v="Finance"/>
    <s v="Finance - Executive"/>
    <s v="Principal Officer"/>
    <s v="Finance-Principal Officer"/>
    <x v="2"/>
    <d v="2023-07-16T02:28:49"/>
    <d v="2023-07-19T02:28:49"/>
    <d v="2023-07-24T02:28:49"/>
    <d v="2023-08-20T02:28:49"/>
    <s v="Yes"/>
    <d v="2023-08-03T02:28:49"/>
    <s v="Accepted"/>
    <m/>
    <d v="2023-08-07T02:28:49"/>
    <s v="Accepted"/>
    <d v="2023-08-04T02:28:49"/>
    <d v="2023-08-07T02:28:49"/>
    <d v="2023-08-04T02:28:49"/>
    <d v="2023-08-13T02:28:49"/>
    <n v="1"/>
    <d v="2023-08-14T02:28:49"/>
    <d v="2023-08-17T02:28:49"/>
    <d v="2023-08-20T02:28:49"/>
    <m/>
    <m/>
    <d v="2023-09-01T02:28:49"/>
    <n v="17"/>
    <n v="14"/>
    <n v="8"/>
    <n v="27"/>
    <n v="13"/>
    <n v="1"/>
    <n v="1"/>
    <n v="3"/>
    <n v="18"/>
    <n v="13"/>
  </r>
  <r>
    <n v="857"/>
    <s v="857 | Finance"/>
    <s v="Finance"/>
    <s v="Finance - Executive"/>
    <s v="Principal Officer"/>
    <s v="Finance-Principal Officer"/>
    <x v="2"/>
    <d v="2023-01-31T00:03:45"/>
    <d v="2023-02-04T00:03:45"/>
    <d v="2023-02-07T00:03:45"/>
    <d v="2023-02-28T00:03:45"/>
    <s v="Yes"/>
    <d v="2023-02-16T00:03:45"/>
    <s v="Accepted"/>
    <m/>
    <d v="2023-02-20T00:03:45"/>
    <s v="Accepted"/>
    <d v="2023-02-18T00:03:45"/>
    <d v="2023-02-20T00:03:45"/>
    <d v="2023-02-19T00:03:45"/>
    <d v="2023-02-23T00:03:45"/>
    <n v="1"/>
    <d v="2023-02-27T00:03:45"/>
    <d v="2023-03-02T00:03:45"/>
    <d v="2023-03-04T00:03:45"/>
    <m/>
    <m/>
    <d v="2023-03-21T00:03:45"/>
    <n v="12"/>
    <n v="13"/>
    <n v="7"/>
    <n v="21"/>
    <n v="12"/>
    <n v="4"/>
    <n v="3"/>
    <n v="4"/>
    <n v="22"/>
    <n v="12"/>
  </r>
  <r>
    <n v="854"/>
    <s v="854 | Finance"/>
    <s v="Finance"/>
    <s v="Finance - Executive"/>
    <s v="Principal Officer"/>
    <s v="Finance-Principal Officer"/>
    <x v="2"/>
    <d v="2023-01-29T00:03:45"/>
    <d v="2023-02-01T00:03:45"/>
    <d v="2023-02-07T00:03:45"/>
    <d v="2023-02-20T00:03:45"/>
    <s v="No"/>
    <m/>
    <m/>
    <m/>
    <m/>
    <m/>
    <m/>
    <m/>
    <m/>
    <m/>
    <n v="0"/>
    <m/>
    <m/>
    <m/>
    <m/>
    <m/>
    <m/>
    <n v="0"/>
    <n v="0"/>
    <n v="9"/>
    <n v="13"/>
    <n v="0"/>
    <n v="0"/>
    <n v="0"/>
    <n v="3"/>
    <n v="0"/>
    <n v="0"/>
  </r>
  <r>
    <n v="853"/>
    <s v="853 | Finance"/>
    <s v="Finance"/>
    <s v="Finance - Executive"/>
    <s v="Principal Officer"/>
    <s v="Finance-Principal Officer"/>
    <x v="2"/>
    <d v="2023-01-31T00:03:45"/>
    <d v="2023-02-02T00:03:45"/>
    <d v="2023-02-07T00:03:45"/>
    <d v="2023-02-16T00:03:45"/>
    <s v="Yes"/>
    <d v="2023-02-22T00:03:45"/>
    <s v="Accepted"/>
    <m/>
    <d v="2023-02-26T00:03:45"/>
    <s v="Accepted"/>
    <d v="2023-02-24T00:03:45"/>
    <d v="2023-02-28T00:03:45"/>
    <d v="2023-02-23T00:03:45"/>
    <d v="2023-02-27T00:03:45"/>
    <n v="1"/>
    <d v="2023-03-03T00:03:45"/>
    <d v="2023-03-04T00:03:45"/>
    <d v="2023-03-06T00:03:45"/>
    <m/>
    <m/>
    <d v="2023-03-23T00:03:45"/>
    <n v="6"/>
    <n v="21"/>
    <n v="7"/>
    <n v="9"/>
    <n v="6"/>
    <n v="4"/>
    <n v="1"/>
    <n v="2"/>
    <n v="20"/>
    <n v="6"/>
  </r>
  <r>
    <n v="742"/>
    <s v="742 | Finance"/>
    <s v="Finance"/>
    <s v="Finance - Executive"/>
    <s v="Principal Officer"/>
    <s v="Finance-Principal Officer"/>
    <x v="2"/>
    <d v="2022-10-30T05:17:37"/>
    <d v="2022-11-03T05:17:37"/>
    <d v="2022-11-09T05:17:37"/>
    <d v="2022-11-20T05:17:37"/>
    <s v="Yes"/>
    <d v="2022-11-20T05:17:37"/>
    <s v="Failed"/>
    <s v="Position filled by another"/>
    <m/>
    <m/>
    <m/>
    <m/>
    <m/>
    <m/>
    <n v="0"/>
    <m/>
    <m/>
    <m/>
    <m/>
    <s v="Candidate"/>
    <m/>
    <n v="0"/>
    <n v="0"/>
    <n v="10"/>
    <n v="11"/>
    <n v="0"/>
    <n v="0"/>
    <n v="0"/>
    <n v="4"/>
    <n v="0"/>
    <n v="0"/>
  </r>
  <r>
    <n v="741"/>
    <s v="741 | Finance"/>
    <s v="Finance"/>
    <s v="Finance - Executive"/>
    <s v="Principal Officer"/>
    <s v="Finance-Principal Officer"/>
    <x v="2"/>
    <d v="2022-11-04T05:17:37"/>
    <d v="2022-11-05T05:17:37"/>
    <d v="2022-11-09T05:17:37"/>
    <d v="2022-12-04T05:17:37"/>
    <s v="Yes"/>
    <d v="2022-11-27T05:17:37"/>
    <s v="Pending"/>
    <m/>
    <d v="2022-12-01T05:17:37"/>
    <s v="Pending"/>
    <m/>
    <m/>
    <d v="2022-11-29T05:17:37"/>
    <m/>
    <n v="0"/>
    <m/>
    <m/>
    <m/>
    <m/>
    <m/>
    <m/>
    <n v="7"/>
    <n v="0"/>
    <n v="5"/>
    <n v="25"/>
    <n v="0"/>
    <n v="0"/>
    <n v="2"/>
    <n v="1"/>
    <n v="0"/>
    <n v="0"/>
  </r>
  <r>
    <n v="709"/>
    <s v="709 | Finance"/>
    <s v="Finance"/>
    <s v="Finance - Executive"/>
    <s v="Principal Officer"/>
    <s v="Finance-Principal Officer"/>
    <x v="2"/>
    <d v="2023-07-06T15:23:01"/>
    <d v="2023-07-10T15:23:01"/>
    <d v="2023-07-14T15:23:01"/>
    <d v="2023-08-09T15:23:01"/>
    <s v="Yes"/>
    <d v="2023-07-29T15:23:01"/>
    <s v="Failed"/>
    <s v="Position filled by another"/>
    <m/>
    <m/>
    <m/>
    <m/>
    <d v="2023-08-02T15:23:01"/>
    <m/>
    <n v="0"/>
    <m/>
    <m/>
    <m/>
    <m/>
    <s v="Company"/>
    <m/>
    <n v="11"/>
    <n v="0"/>
    <n v="8"/>
    <n v="26"/>
    <n v="0"/>
    <n v="0"/>
    <n v="4"/>
    <n v="4"/>
    <n v="0"/>
    <n v="0"/>
  </r>
  <r>
    <n v="708"/>
    <s v="708 | Finance"/>
    <s v="Finance"/>
    <s v="Finance - Executive"/>
    <s v="Principal Officer"/>
    <s v="Finance-Principal Officer"/>
    <x v="2"/>
    <d v="2023-07-07T15:23:01"/>
    <d v="2023-07-08T15:23:01"/>
    <d v="2023-07-14T15:23:01"/>
    <d v="2023-08-09T15:23:01"/>
    <s v="Yes"/>
    <d v="2023-07-21T15:23:01"/>
    <s v="Declined"/>
    <m/>
    <d v="2023-07-24T15:23:01"/>
    <s v="Declined"/>
    <m/>
    <m/>
    <d v="2023-07-23T15:23:01"/>
    <m/>
    <n v="0"/>
    <m/>
    <m/>
    <m/>
    <m/>
    <m/>
    <m/>
    <n v="19"/>
    <n v="0"/>
    <n v="7"/>
    <n v="26"/>
    <n v="0"/>
    <n v="0"/>
    <n v="2"/>
    <n v="1"/>
    <n v="0"/>
    <n v="0"/>
  </r>
  <r>
    <n v="706"/>
    <s v="706 | Finance"/>
    <s v="Finance"/>
    <s v="Finance - Executive"/>
    <s v="Principal Officer"/>
    <s v="Finance-Principal Officer"/>
    <x v="2"/>
    <d v="2023-07-08T15:23:01"/>
    <d v="2023-07-10T15:23:01"/>
    <d v="2023-07-14T15:23:01"/>
    <d v="2023-07-27T15:23:01"/>
    <s v="Yes"/>
    <d v="2023-07-19T15:23:01"/>
    <s v="Pending"/>
    <m/>
    <d v="2023-07-23T15:23:01"/>
    <s v="Pending"/>
    <m/>
    <m/>
    <d v="2023-07-21T15:23:01"/>
    <m/>
    <n v="0"/>
    <m/>
    <m/>
    <m/>
    <m/>
    <m/>
    <m/>
    <n v="8"/>
    <n v="0"/>
    <n v="6"/>
    <n v="13"/>
    <n v="0"/>
    <n v="0"/>
    <n v="2"/>
    <n v="2"/>
    <n v="0"/>
    <n v="0"/>
  </r>
  <r>
    <n v="604"/>
    <s v="604 | Finance"/>
    <s v="Finance"/>
    <s v="Finance - Executive"/>
    <s v="Principal Officer"/>
    <s v="Finance-Principal Officer"/>
    <x v="2"/>
    <d v="2022-01-07T07:25:27"/>
    <d v="2022-01-10T07:25:27"/>
    <d v="2022-01-15T07:25:27"/>
    <d v="2022-02-06T07:25:27"/>
    <s v="Yes"/>
    <d v="2022-01-27T07:25:27"/>
    <s v="Pending"/>
    <m/>
    <d v="2022-02-02T07:25:27"/>
    <s v="Pending"/>
    <m/>
    <m/>
    <d v="2022-01-30T07:25:27"/>
    <m/>
    <n v="0"/>
    <m/>
    <m/>
    <m/>
    <m/>
    <m/>
    <m/>
    <n v="10"/>
    <n v="0"/>
    <n v="8"/>
    <n v="22"/>
    <n v="0"/>
    <n v="0"/>
    <n v="3"/>
    <n v="3"/>
    <n v="0"/>
    <n v="0"/>
  </r>
  <r>
    <n v="603"/>
    <s v="603 | Finance"/>
    <s v="Finance"/>
    <s v="Finance - Executive"/>
    <s v="Principal Officer"/>
    <s v="Finance-Principal Officer"/>
    <x v="2"/>
    <d v="2022-01-11T07:25:27"/>
    <d v="2022-01-12T07:25:27"/>
    <d v="2022-01-15T07:25:27"/>
    <d v="2022-01-30T07:25:27"/>
    <s v="Yes"/>
    <d v="2022-01-28T07:25:27"/>
    <s v="Accepted"/>
    <m/>
    <d v="2022-02-05T07:25:27"/>
    <s v="Accepted"/>
    <d v="2022-01-29T07:25:27"/>
    <d v="2022-01-31T07:25:27"/>
    <d v="2022-02-01T07:25:27"/>
    <d v="2022-02-09T07:25:27"/>
    <n v="1"/>
    <d v="2022-02-11T07:25:27"/>
    <d v="2022-02-12T07:25:27"/>
    <d v="2022-02-14T07:25:27"/>
    <m/>
    <m/>
    <d v="2022-02-25T07:25:27"/>
    <n v="2"/>
    <n v="16"/>
    <n v="4"/>
    <n v="15"/>
    <n v="14"/>
    <n v="2"/>
    <n v="4"/>
    <n v="1"/>
    <n v="14"/>
    <n v="14"/>
  </r>
  <r>
    <n v="602"/>
    <s v="602 | Finance"/>
    <s v="Finance"/>
    <s v="Finance - Executive"/>
    <s v="Principal Officer"/>
    <s v="Finance-Principal Officer"/>
    <x v="2"/>
    <d v="2022-01-10T07:25:27"/>
    <d v="2022-01-13T07:25:27"/>
    <d v="2022-01-15T07:25:27"/>
    <d v="2022-01-25T07:25:27"/>
    <s v="Yes"/>
    <d v="2022-01-25T07:25:27"/>
    <s v="Declined"/>
    <m/>
    <d v="2022-01-30T07:25:27"/>
    <s v="Declined"/>
    <m/>
    <m/>
    <d v="2022-01-27T07:25:27"/>
    <m/>
    <n v="0"/>
    <m/>
    <m/>
    <m/>
    <m/>
    <m/>
    <m/>
    <n v="0"/>
    <n v="0"/>
    <n v="5"/>
    <n v="10"/>
    <n v="0"/>
    <n v="0"/>
    <n v="2"/>
    <n v="3"/>
    <n v="0"/>
    <n v="0"/>
  </r>
  <r>
    <n v="598"/>
    <s v="598 | Finance"/>
    <s v="Finance"/>
    <s v="Finance - Executive"/>
    <s v="Principal Officer"/>
    <s v="Finance-Principal Officer"/>
    <x v="2"/>
    <d v="2022-11-15T19:43:02"/>
    <d v="2022-11-19T19:43:02"/>
    <d v="2022-11-21T19:43:02"/>
    <d v="2022-12-21T19:43:02"/>
    <s v="Yes"/>
    <d v="2022-11-27T19:43:02"/>
    <s v="Accepted"/>
    <m/>
    <d v="2022-11-30T19:43:02"/>
    <s v="Accepted"/>
    <d v="2022-11-29T19:43:02"/>
    <d v="2022-11-30T19:43:02"/>
    <d v="2022-11-28T19:43:02"/>
    <d v="2022-12-03T19:43:02"/>
    <n v="1"/>
    <d v="2022-12-07T19:43:02"/>
    <d v="2022-12-10T19:43:02"/>
    <d v="2022-12-12T19:43:02"/>
    <m/>
    <m/>
    <d v="2022-12-24T19:43:02"/>
    <n v="24"/>
    <n v="9"/>
    <n v="6"/>
    <n v="30"/>
    <n v="12"/>
    <n v="4"/>
    <n v="1"/>
    <n v="4"/>
    <n v="17"/>
    <n v="12"/>
  </r>
  <r>
    <n v="596"/>
    <s v="596 | Finance"/>
    <s v="Finance"/>
    <s v="Finance - Executive"/>
    <s v="Principal Officer"/>
    <s v="Finance-Principal Officer"/>
    <x v="2"/>
    <d v="2022-11-13T19:43:02"/>
    <d v="2022-11-16T19:43:02"/>
    <d v="2022-11-21T19:43:02"/>
    <d v="2022-12-16T19:43:02"/>
    <s v="Yes"/>
    <d v="2022-11-30T19:43:02"/>
    <s v="Accepted"/>
    <m/>
    <d v="2022-12-05T19:43:02"/>
    <s v="Accepted"/>
    <d v="2022-12-02T19:43:02"/>
    <d v="2022-12-03T19:43:02"/>
    <d v="2022-12-03T19:43:02"/>
    <d v="2022-12-12T19:43:02"/>
    <n v="1"/>
    <d v="2022-12-14T19:43:02"/>
    <d v="2022-12-15T19:43:02"/>
    <d v="2022-12-18T19:43:02"/>
    <m/>
    <m/>
    <d v="2023-01-02T19:43:02"/>
    <n v="16"/>
    <n v="12"/>
    <n v="8"/>
    <n v="25"/>
    <n v="15"/>
    <n v="2"/>
    <n v="3"/>
    <n v="3"/>
    <n v="19"/>
    <n v="15"/>
  </r>
  <r>
    <n v="593"/>
    <s v="593 | Finance"/>
    <s v="Finance"/>
    <s v="Finance - Executive"/>
    <s v="Principal Officer"/>
    <s v="Finance-Principal Officer"/>
    <x v="2"/>
    <d v="2022-11-12T19:43:02"/>
    <d v="2022-11-16T19:43:02"/>
    <d v="2022-11-21T19:43:02"/>
    <d v="2022-11-27T19:43:02"/>
    <s v="Yes"/>
    <d v="2022-11-27T19:43:02"/>
    <s v="Accepted"/>
    <m/>
    <d v="2022-12-03T19:43:02"/>
    <s v="Accepted"/>
    <d v="2022-11-29T19:43:02"/>
    <d v="2022-12-01T19:43:02"/>
    <d v="2022-12-01T19:43:02"/>
    <d v="2022-12-05T19:43:02"/>
    <n v="1"/>
    <d v="2022-12-06T19:43:02"/>
    <d v="2022-12-07T19:43:02"/>
    <d v="2022-12-08T19:43:02"/>
    <m/>
    <m/>
    <d v="2022-12-28T19:43:02"/>
    <n v="0"/>
    <n v="10"/>
    <n v="9"/>
    <n v="6"/>
    <n v="7"/>
    <n v="1"/>
    <n v="4"/>
    <n v="4"/>
    <n v="22"/>
    <n v="7"/>
  </r>
  <r>
    <n v="592"/>
    <s v="592 | Finance"/>
    <s v="Finance"/>
    <s v="Finance - Executive"/>
    <s v="Principal Officer"/>
    <s v="Finance-Principal Officer"/>
    <x v="2"/>
    <d v="2022-11-13T19:43:02"/>
    <d v="2022-11-15T19:43:02"/>
    <d v="2022-11-21T19:43:02"/>
    <d v="2022-12-07T19:43:02"/>
    <s v="Yes"/>
    <d v="2022-12-02T19:43:02"/>
    <s v="Accepted"/>
    <m/>
    <d v="2022-12-07T19:43:02"/>
    <s v="Accepted"/>
    <d v="2022-12-04T19:43:02"/>
    <d v="2022-12-05T19:43:02"/>
    <d v="2022-12-03T19:43:02"/>
    <d v="2022-12-12T19:43:02"/>
    <n v="1"/>
    <d v="2022-12-14T19:43:02"/>
    <d v="2022-12-17T19:43:02"/>
    <d v="2022-12-19T19:43:02"/>
    <m/>
    <m/>
    <d v="2023-01-09T19:43:02"/>
    <n v="5"/>
    <n v="14"/>
    <n v="8"/>
    <n v="16"/>
    <n v="14"/>
    <n v="2"/>
    <n v="1"/>
    <n v="2"/>
    <n v="26"/>
    <n v="14"/>
  </r>
  <r>
    <n v="457"/>
    <s v="457 | Finance"/>
    <s v="Finance"/>
    <s v="Finance - Executive"/>
    <s v="Principal Officer"/>
    <s v="Finance-Principal Officer"/>
    <x v="2"/>
    <d v="2023-02-13T13:42:17"/>
    <d v="2023-02-16T13:42:17"/>
    <d v="2023-02-22T13:42:17"/>
    <d v="2023-03-07T13:42:17"/>
    <s v="Yes"/>
    <d v="2023-03-08T13:42:17"/>
    <s v="Declined"/>
    <m/>
    <d v="2023-03-16T13:42:17"/>
    <s v="Declined"/>
    <m/>
    <m/>
    <d v="2023-03-12T13:42:17"/>
    <m/>
    <n v="0"/>
    <m/>
    <m/>
    <m/>
    <m/>
    <m/>
    <m/>
    <n v="1"/>
    <n v="0"/>
    <n v="9"/>
    <n v="13"/>
    <n v="0"/>
    <n v="0"/>
    <n v="4"/>
    <n v="3"/>
    <n v="0"/>
    <n v="0"/>
  </r>
  <r>
    <n v="398"/>
    <s v="398 | Finance"/>
    <s v="Finance"/>
    <s v="Finance - Executive"/>
    <s v="Principal Officer"/>
    <s v="Finance-Principal Officer"/>
    <x v="2"/>
    <d v="2023-02-12T16:28:40"/>
    <d v="2023-02-15T16:28:40"/>
    <d v="2023-02-20T16:28:40"/>
    <d v="2023-03-02T16:28:40"/>
    <s v="Yes"/>
    <d v="2023-02-26T16:28:40"/>
    <s v="Failed"/>
    <s v="Other"/>
    <m/>
    <m/>
    <m/>
    <m/>
    <d v="2023-03-02T16:28:40"/>
    <m/>
    <n v="0"/>
    <m/>
    <m/>
    <m/>
    <m/>
    <s v="Company"/>
    <m/>
    <n v="4"/>
    <n v="0"/>
    <n v="8"/>
    <n v="10"/>
    <n v="0"/>
    <n v="0"/>
    <n v="4"/>
    <n v="3"/>
    <n v="0"/>
    <n v="0"/>
  </r>
  <r>
    <n v="397"/>
    <s v="397 | Finance"/>
    <s v="Finance"/>
    <s v="Finance - Executive"/>
    <s v="Principal Officer"/>
    <s v="Finance-Principal Officer"/>
    <x v="2"/>
    <d v="2023-02-14T16:28:40"/>
    <d v="2023-02-16T16:28:40"/>
    <d v="2023-02-20T16:28:40"/>
    <d v="2023-03-04T16:28:40"/>
    <s v="No"/>
    <m/>
    <m/>
    <m/>
    <m/>
    <m/>
    <m/>
    <m/>
    <m/>
    <m/>
    <n v="0"/>
    <m/>
    <m/>
    <m/>
    <m/>
    <m/>
    <m/>
    <n v="0"/>
    <n v="0"/>
    <n v="6"/>
    <n v="12"/>
    <n v="0"/>
    <n v="0"/>
    <n v="0"/>
    <n v="2"/>
    <n v="0"/>
    <n v="0"/>
  </r>
  <r>
    <n v="391"/>
    <s v="391 | Finance"/>
    <s v="Finance"/>
    <s v="Finance - Executive"/>
    <s v="Principal Officer"/>
    <s v="Finance-Principal Officer"/>
    <x v="2"/>
    <d v="2023-02-16T16:28:40"/>
    <d v="2023-02-19T16:28:40"/>
    <d v="2023-02-20T16:28:40"/>
    <d v="2023-02-28T16:28:40"/>
    <s v="Yes"/>
    <d v="2023-03-01T16:28:40"/>
    <s v="Failed"/>
    <s v="Didn't pass technical test"/>
    <m/>
    <m/>
    <m/>
    <m/>
    <m/>
    <m/>
    <n v="0"/>
    <m/>
    <m/>
    <m/>
    <m/>
    <s v="Company"/>
    <m/>
    <n v="1"/>
    <n v="0"/>
    <n v="4"/>
    <n v="8"/>
    <n v="0"/>
    <n v="0"/>
    <n v="0"/>
    <n v="3"/>
    <n v="0"/>
    <n v="0"/>
  </r>
  <r>
    <n v="348"/>
    <s v="348 | Finance"/>
    <s v="Finance"/>
    <s v="Finance - Executive"/>
    <s v="Principal Officer"/>
    <s v="Finance-Principal Officer"/>
    <x v="2"/>
    <d v="2022-05-01T15:27:54"/>
    <d v="2022-05-04T15:27:54"/>
    <d v="2022-05-09T15:27:54"/>
    <d v="2022-06-07T15:27:54"/>
    <s v="Yes"/>
    <d v="2022-05-12T15:27:54"/>
    <s v="Accepted"/>
    <m/>
    <d v="2022-05-16T15:27:54"/>
    <s v="Accepted"/>
    <d v="2022-05-13T15:27:54"/>
    <d v="2022-05-17T15:27:54"/>
    <d v="2022-05-15T15:27:54"/>
    <d v="2022-05-22T15:27:54"/>
    <n v="1"/>
    <d v="2022-05-24T15:27:54"/>
    <d v="2022-05-25T15:27:54"/>
    <d v="2022-05-27T15:27:54"/>
    <m/>
    <m/>
    <d v="2022-06-13T15:27:54"/>
    <n v="26"/>
    <n v="8"/>
    <n v="8"/>
    <n v="29"/>
    <n v="10"/>
    <n v="2"/>
    <n v="3"/>
    <n v="3"/>
    <n v="20"/>
    <n v="10"/>
  </r>
  <r>
    <n v="344"/>
    <s v="344 | Finance"/>
    <s v="Finance"/>
    <s v="Finance - Executive"/>
    <s v="Principal Officer"/>
    <s v="Finance-Principal Officer"/>
    <x v="2"/>
    <d v="2022-04-30T15:27:54"/>
    <d v="2022-05-04T15:27:54"/>
    <d v="2022-05-09T15:27:54"/>
    <d v="2022-05-28T15:27:54"/>
    <s v="No"/>
    <m/>
    <m/>
    <m/>
    <m/>
    <m/>
    <m/>
    <m/>
    <m/>
    <m/>
    <n v="0"/>
    <m/>
    <m/>
    <m/>
    <m/>
    <m/>
    <m/>
    <n v="0"/>
    <n v="0"/>
    <n v="9"/>
    <n v="19"/>
    <n v="0"/>
    <n v="0"/>
    <n v="0"/>
    <n v="4"/>
    <n v="0"/>
    <n v="0"/>
  </r>
  <r>
    <n v="343"/>
    <s v="343 | Finance"/>
    <s v="Finance"/>
    <s v="Finance - Executive"/>
    <s v="Principal Officer"/>
    <s v="Finance-Principal Officer"/>
    <x v="2"/>
    <d v="2022-05-07T15:27:54"/>
    <d v="2022-05-08T15:27:54"/>
    <d v="2022-05-09T15:27:54"/>
    <d v="2022-06-05T15:27:54"/>
    <s v="Yes"/>
    <d v="2022-05-25T15:27:54"/>
    <s v="Failed"/>
    <s v="Didn't pass technical test"/>
    <m/>
    <m/>
    <m/>
    <m/>
    <d v="2022-05-26T15:27:54"/>
    <m/>
    <n v="0"/>
    <m/>
    <m/>
    <m/>
    <m/>
    <s v="Candidate"/>
    <m/>
    <n v="11"/>
    <n v="0"/>
    <n v="2"/>
    <n v="27"/>
    <n v="0"/>
    <n v="0"/>
    <n v="1"/>
    <n v="1"/>
    <n v="0"/>
    <n v="0"/>
  </r>
  <r>
    <n v="289"/>
    <s v="289 | Finance"/>
    <s v="Finance"/>
    <s v="Finance - Executive"/>
    <s v="Principal Officer"/>
    <s v="Finance-Principal Officer"/>
    <x v="2"/>
    <d v="2022-05-17T16:15:48"/>
    <d v="2022-05-19T16:15:48"/>
    <d v="2022-05-25T16:15:48"/>
    <d v="2022-06-01T16:15:48"/>
    <s v="Yes"/>
    <d v="2022-06-11T16:15:48"/>
    <s v="Accepted"/>
    <m/>
    <d v="2022-06-15T16:15:48"/>
    <s v="Accepted"/>
    <d v="2022-06-12T16:15:48"/>
    <d v="2022-06-16T16:15:48"/>
    <d v="2022-06-14T16:15:48"/>
    <d v="2022-06-23T16:15:48"/>
    <n v="1"/>
    <d v="2022-06-26T16:15:48"/>
    <d v="2022-06-27T16:15:48"/>
    <d v="2022-06-30T16:15:48"/>
    <m/>
    <m/>
    <d v="2022-07-14T16:15:48"/>
    <n v="10"/>
    <n v="22"/>
    <n v="8"/>
    <n v="7"/>
    <n v="14"/>
    <n v="3"/>
    <n v="3"/>
    <n v="2"/>
    <n v="18"/>
    <n v="14"/>
  </r>
  <r>
    <n v="281"/>
    <s v="281 | Finance"/>
    <s v="Finance"/>
    <s v="Finance - Executive"/>
    <s v="Director"/>
    <s v="Finance-Director"/>
    <x v="2"/>
    <d v="2022-05-18T16:15:48"/>
    <d v="2022-05-20T16:15:48"/>
    <d v="2022-05-25T16:15:48"/>
    <d v="2022-05-31T16:15:48"/>
    <s v="Yes"/>
    <d v="2022-06-04T16:15:48"/>
    <s v="Failed"/>
    <s v="Position filled by another"/>
    <m/>
    <m/>
    <m/>
    <m/>
    <d v="2022-06-07T16:15:48"/>
    <m/>
    <n v="0"/>
    <m/>
    <m/>
    <m/>
    <m/>
    <s v="Candidate"/>
    <m/>
    <n v="4"/>
    <n v="0"/>
    <n v="7"/>
    <n v="6"/>
    <n v="0"/>
    <n v="0"/>
    <n v="3"/>
    <n v="2"/>
    <n v="0"/>
    <n v="0"/>
  </r>
  <r>
    <n v="209"/>
    <s v="209 | Finance"/>
    <s v="Finance"/>
    <s v="Finance - Executive"/>
    <s v="Director"/>
    <s v="Finance-Director"/>
    <x v="2"/>
    <d v="2022-07-02T08:13:46"/>
    <d v="2022-07-06T08:13:46"/>
    <d v="2022-07-12T08:13:46"/>
    <d v="2023-01-18T08:13:46"/>
    <s v="Yes"/>
    <d v="2022-07-22T08:13:46"/>
    <s v="Failed"/>
    <s v="Other"/>
    <m/>
    <m/>
    <m/>
    <m/>
    <d v="2022-07-26T08:13:46"/>
    <m/>
    <n v="0"/>
    <m/>
    <m/>
    <m/>
    <m/>
    <s v="Candidate"/>
    <m/>
    <n v="180"/>
    <n v="0"/>
    <n v="10"/>
    <n v="190"/>
    <n v="0"/>
    <n v="0"/>
    <n v="4"/>
    <n v="4"/>
    <n v="0"/>
    <n v="0"/>
  </r>
  <r>
    <n v="201"/>
    <s v="201 | Finance"/>
    <s v="Finance"/>
    <s v="Finance - Executive"/>
    <s v="Director"/>
    <s v="Finance-Director"/>
    <x v="2"/>
    <d v="2022-07-06T08:13:46"/>
    <d v="2022-07-10T08:13:46"/>
    <d v="2022-07-12T08:13:46"/>
    <d v="2023-01-18T08:13:46"/>
    <s v="No"/>
    <m/>
    <m/>
    <m/>
    <m/>
    <m/>
    <m/>
    <m/>
    <m/>
    <m/>
    <n v="0"/>
    <m/>
    <m/>
    <m/>
    <m/>
    <m/>
    <m/>
    <n v="0"/>
    <n v="0"/>
    <n v="6"/>
    <n v="190"/>
    <n v="0"/>
    <n v="0"/>
    <n v="0"/>
    <n v="4"/>
    <n v="0"/>
    <n v="0"/>
  </r>
  <r>
    <n v="107"/>
    <s v="107 | Finance"/>
    <s v="Finance"/>
    <s v="Finance - Executive"/>
    <s v="Director"/>
    <s v="Finance-Director"/>
    <x v="2"/>
    <d v="2023-03-28T21:07:16"/>
    <d v="2023-03-31T21:07:16"/>
    <d v="2023-04-03T21:07:16"/>
    <d v="2023-04-15T21:07:16"/>
    <s v="Yes"/>
    <d v="2023-04-06T21:07:16"/>
    <s v="Pending"/>
    <m/>
    <d v="2023-04-14T21:07:16"/>
    <s v="Pending"/>
    <m/>
    <m/>
    <d v="2023-04-10T21:07:16"/>
    <m/>
    <n v="0"/>
    <m/>
    <m/>
    <m/>
    <m/>
    <m/>
    <m/>
    <n v="9"/>
    <n v="0"/>
    <n v="6"/>
    <n v="12"/>
    <n v="0"/>
    <n v="0"/>
    <n v="4"/>
    <n v="3"/>
    <n v="0"/>
    <n v="0"/>
  </r>
  <r>
    <n v="96"/>
    <s v="96 | Finance"/>
    <s v="Finance"/>
    <s v="Finance - Executive"/>
    <s v="Director"/>
    <s v="Finance-Director"/>
    <x v="2"/>
    <d v="2022-10-06T14:05:41"/>
    <d v="2022-10-10T14:05:41"/>
    <d v="2022-10-13T14:05:41"/>
    <d v="2022-10-28T14:05:41"/>
    <s v="Yes"/>
    <d v="2022-10-21T14:05:41"/>
    <s v="Failed"/>
    <s v="Salary expectation too high"/>
    <m/>
    <m/>
    <m/>
    <m/>
    <d v="2022-10-23T14:05:41"/>
    <m/>
    <n v="0"/>
    <m/>
    <m/>
    <m/>
    <m/>
    <s v="Candidate"/>
    <m/>
    <n v="7"/>
    <n v="0"/>
    <n v="7"/>
    <n v="15"/>
    <n v="0"/>
    <n v="0"/>
    <n v="2"/>
    <n v="4"/>
    <n v="0"/>
    <n v="0"/>
  </r>
  <r>
    <n v="75"/>
    <s v="75 | Finance"/>
    <s v="Finance"/>
    <s v="Finance - Executive"/>
    <s v="Director"/>
    <s v="Finance-Director"/>
    <x v="2"/>
    <d v="2022-07-05T09:51:33"/>
    <d v="2022-07-06T09:51:33"/>
    <d v="2022-07-12T09:51:33"/>
    <d v="2022-07-29T09:51:33"/>
    <s v="Yes"/>
    <d v="2022-07-27T09:51:33"/>
    <s v="Failed"/>
    <s v="Position filled by another"/>
    <m/>
    <m/>
    <m/>
    <m/>
    <m/>
    <m/>
    <n v="0"/>
    <m/>
    <m/>
    <m/>
    <m/>
    <s v="Candidate"/>
    <m/>
    <n v="2"/>
    <n v="0"/>
    <n v="7"/>
    <n v="17"/>
    <n v="0"/>
    <n v="0"/>
    <n v="0"/>
    <n v="1"/>
    <n v="0"/>
    <n v="0"/>
  </r>
  <r>
    <n v="73"/>
    <s v="73 | Finance"/>
    <s v="Finance"/>
    <s v="Finance - Executive"/>
    <s v="Director"/>
    <s v="Finance-Director"/>
    <x v="2"/>
    <d v="2022-07-06T09:51:33"/>
    <d v="2022-07-07T09:51:33"/>
    <d v="2022-07-12T09:51:33"/>
    <d v="2022-08-09T09:51:33"/>
    <s v="Yes"/>
    <d v="2022-07-17T09:51:33"/>
    <s v="Accepted"/>
    <m/>
    <d v="2022-07-22T09:51:33"/>
    <s v="Accepted"/>
    <d v="2022-07-18T09:51:33"/>
    <d v="2022-07-22T09:51:33"/>
    <d v="2022-07-21T09:51:33"/>
    <d v="2022-07-30T09:51:33"/>
    <n v="1"/>
    <d v="2022-08-03T09:51:33"/>
    <d v="2022-08-04T09:51:33"/>
    <d v="2022-08-06T09:51:33"/>
    <m/>
    <m/>
    <d v="2022-08-23T09:51:33"/>
    <n v="23"/>
    <n v="10"/>
    <n v="6"/>
    <n v="28"/>
    <n v="15"/>
    <n v="4"/>
    <n v="4"/>
    <n v="1"/>
    <n v="20"/>
    <n v="15"/>
  </r>
  <r>
    <n v="71"/>
    <s v="71 | Finance"/>
    <s v="Finance"/>
    <s v="Finance - Executive"/>
    <s v="Director"/>
    <s v="Finance-Director"/>
    <x v="2"/>
    <d v="2022-07-10T09:51:33"/>
    <d v="2022-07-11T09:51:33"/>
    <d v="2022-07-12T09:51:33"/>
    <d v="2022-07-23T09:51:33"/>
    <s v="Yes"/>
    <d v="2022-07-20T09:51:33"/>
    <s v="Pending"/>
    <m/>
    <d v="2022-07-26T09:51:33"/>
    <s v="Pending"/>
    <m/>
    <m/>
    <d v="2022-07-24T09:51:33"/>
    <m/>
    <n v="0"/>
    <m/>
    <m/>
    <m/>
    <m/>
    <m/>
    <m/>
    <n v="3"/>
    <n v="0"/>
    <n v="2"/>
    <n v="11"/>
    <n v="0"/>
    <n v="0"/>
    <n v="4"/>
    <n v="1"/>
    <n v="0"/>
    <n v="0"/>
  </r>
  <r>
    <n v="27"/>
    <s v="27 | Finance"/>
    <s v="Finance"/>
    <s v="Finance - Executive"/>
    <s v="Director"/>
    <s v="Finance-Director"/>
    <x v="2"/>
    <d v="2022-12-23T10:52:58"/>
    <d v="2022-12-26T10:52:58"/>
    <d v="2023-01-01T10:52:58"/>
    <d v="2023-01-13T10:52:58"/>
    <s v="Yes"/>
    <d v="2023-01-07T10:52:58"/>
    <s v="Pending"/>
    <m/>
    <d v="2023-01-12T10:52:58"/>
    <s v="Pending"/>
    <m/>
    <m/>
    <d v="2023-01-08T10:52:58"/>
    <m/>
    <n v="0"/>
    <m/>
    <m/>
    <m/>
    <m/>
    <m/>
    <m/>
    <n v="6"/>
    <n v="0"/>
    <n v="9"/>
    <n v="12"/>
    <n v="0"/>
    <n v="0"/>
    <n v="1"/>
    <n v="3"/>
    <n v="0"/>
    <n v="0"/>
  </r>
  <r>
    <n v="26"/>
    <s v="26 | Finance"/>
    <s v="Finance"/>
    <s v="Finance - Executive"/>
    <s v="Director"/>
    <s v="Finance-Director"/>
    <x v="2"/>
    <d v="2022-12-27T10:52:58"/>
    <d v="2022-12-31T10:52:58"/>
    <d v="2023-01-01T10:52:58"/>
    <d v="2023-01-12T10:52:58"/>
    <s v="Yes"/>
    <d v="2023-01-19T10:52:58"/>
    <s v="Accepted"/>
    <m/>
    <d v="2023-01-26T10:52:58"/>
    <s v="Accepted"/>
    <d v="2023-01-20T10:52:58"/>
    <d v="2023-01-22T10:52:58"/>
    <d v="2023-01-22T10:52:58"/>
    <d v="2023-01-27T10:52:58"/>
    <n v="1"/>
    <d v="2023-01-28T10:52:58"/>
    <d v="2023-01-29T10:52:58"/>
    <d v="2023-02-01T10:52:58"/>
    <m/>
    <m/>
    <d v="2023-02-13T10:52:58"/>
    <n v="7"/>
    <n v="21"/>
    <n v="5"/>
    <n v="11"/>
    <n v="10"/>
    <n v="1"/>
    <n v="3"/>
    <n v="4"/>
    <n v="16"/>
    <n v="10"/>
  </r>
  <r>
    <n v="25"/>
    <s v="25 | Finance"/>
    <s v="Finance"/>
    <s v="Finance - Executive"/>
    <s v="Director"/>
    <s v="Finance-Director"/>
    <x v="2"/>
    <d v="2022-12-22T10:52:58"/>
    <d v="2022-12-26T10:52:58"/>
    <d v="2023-01-01T10:52:58"/>
    <d v="2023-01-25T10:52:58"/>
    <s v="Yes"/>
    <d v="2023-01-12T10:52:58"/>
    <s v="Failed"/>
    <s v="Position filled by another"/>
    <m/>
    <m/>
    <m/>
    <m/>
    <d v="2023-01-13T10:52:58"/>
    <m/>
    <n v="0"/>
    <m/>
    <m/>
    <m/>
    <m/>
    <s v="Company"/>
    <m/>
    <n v="13"/>
    <n v="0"/>
    <n v="10"/>
    <n v="24"/>
    <n v="0"/>
    <n v="0"/>
    <n v="1"/>
    <n v="4"/>
    <n v="0"/>
    <n v="0"/>
  </r>
  <r>
    <n v="19"/>
    <s v="19 | Finance"/>
    <s v="Finance"/>
    <s v="Finance - Executive"/>
    <s v="Director"/>
    <s v="Finance-Director"/>
    <x v="2"/>
    <d v="2022-03-17T21:37:51"/>
    <d v="2022-03-19T21:37:51"/>
    <d v="2022-03-22T21:37:51"/>
    <d v="2022-03-31T21:37:51"/>
    <s v="Yes"/>
    <d v="2022-03-29T21:37:51"/>
    <s v="Failed"/>
    <s v="Other"/>
    <m/>
    <m/>
    <m/>
    <m/>
    <m/>
    <m/>
    <n v="0"/>
    <m/>
    <m/>
    <m/>
    <m/>
    <s v="Candidate"/>
    <m/>
    <n v="2"/>
    <n v="0"/>
    <n v="5"/>
    <n v="9"/>
    <n v="0"/>
    <n v="0"/>
    <n v="0"/>
    <n v="2"/>
    <n v="0"/>
    <n v="0"/>
  </r>
  <r>
    <n v="13"/>
    <s v="13 | Finance"/>
    <s v="Finance"/>
    <s v="Finance - Executive"/>
    <s v="Director"/>
    <s v="Finance-Director"/>
    <x v="2"/>
    <d v="2022-03-12T21:37:51"/>
    <d v="2022-03-16T21:37:51"/>
    <d v="2022-03-22T21:37:51"/>
    <d v="2022-04-11T21:37:51"/>
    <s v="Yes"/>
    <d v="2022-03-28T21:37:51"/>
    <s v="Failed"/>
    <s v="Position filled by another"/>
    <m/>
    <m/>
    <m/>
    <m/>
    <m/>
    <m/>
    <n v="0"/>
    <m/>
    <m/>
    <m/>
    <m/>
    <s v="Candidate"/>
    <m/>
    <n v="14"/>
    <n v="0"/>
    <n v="10"/>
    <n v="20"/>
    <n v="0"/>
    <n v="0"/>
    <n v="0"/>
    <n v="4"/>
    <n v="0"/>
    <n v="0"/>
  </r>
  <r>
    <n v="11"/>
    <s v="11 | Finance"/>
    <s v="Finance"/>
    <s v="Finance - Executive"/>
    <s v="Director"/>
    <s v="Finance-Director"/>
    <x v="2"/>
    <d v="2022-03-14T21:37:51"/>
    <d v="2022-03-16T21:37:51"/>
    <d v="2022-03-22T21:37:51"/>
    <d v="2022-04-17T21:37:51"/>
    <s v="Yes"/>
    <d v="2022-04-04T21:37:51"/>
    <s v="Failed"/>
    <s v="Salary expectation too high"/>
    <m/>
    <m/>
    <m/>
    <m/>
    <d v="2022-04-07T21:37:51"/>
    <m/>
    <n v="0"/>
    <m/>
    <m/>
    <m/>
    <m/>
    <s v="Company"/>
    <m/>
    <n v="13"/>
    <n v="0"/>
    <n v="8"/>
    <n v="26"/>
    <n v="0"/>
    <n v="0"/>
    <n v="3"/>
    <n v="2"/>
    <n v="0"/>
    <n v="0"/>
  </r>
  <r>
    <n v="2760"/>
    <s v="2760 | Finance"/>
    <s v="Finance"/>
    <s v="Finance - Associate"/>
    <s v="Revenue Recorgnition"/>
    <s v="Finance-Revenue Recorgnition"/>
    <x v="1"/>
    <d v="2023-04-10T18:21:43"/>
    <d v="2023-04-13T18:21:43"/>
    <d v="2023-04-16T18:21:43"/>
    <d v="2023-05-04T18:21:43"/>
    <s v="Yes"/>
    <d v="2023-04-21T18:21:43"/>
    <s v="Failed"/>
    <s v="Not a culture fit"/>
    <m/>
    <m/>
    <m/>
    <m/>
    <d v="2023-04-24T18:21:43"/>
    <m/>
    <n v="0"/>
    <m/>
    <m/>
    <m/>
    <m/>
    <s v="Company"/>
    <m/>
    <n v="13"/>
    <n v="0"/>
    <n v="6"/>
    <n v="18"/>
    <n v="0"/>
    <n v="0"/>
    <n v="3"/>
    <n v="3"/>
    <n v="0"/>
    <n v="0"/>
  </r>
  <r>
    <n v="2684"/>
    <s v="2684 | Finance"/>
    <s v="Finance"/>
    <s v="Finance - Associate"/>
    <s v="Revenue Recorgnition"/>
    <s v="Finance-Revenue Recorgnition"/>
    <x v="1"/>
    <d v="2023-07-29T17:11:38"/>
    <d v="2023-07-31T17:11:38"/>
    <d v="2023-08-04T17:11:38"/>
    <d v="2023-09-03T17:11:38"/>
    <s v="No"/>
    <m/>
    <m/>
    <m/>
    <m/>
    <m/>
    <m/>
    <m/>
    <m/>
    <m/>
    <n v="0"/>
    <m/>
    <m/>
    <m/>
    <m/>
    <m/>
    <m/>
    <n v="0"/>
    <n v="0"/>
    <n v="6"/>
    <n v="30"/>
    <n v="0"/>
    <n v="0"/>
    <n v="0"/>
    <n v="2"/>
    <n v="0"/>
    <n v="0"/>
  </r>
  <r>
    <n v="2679"/>
    <s v="2679 | Finance"/>
    <s v="Finance"/>
    <s v="Finance - Associate"/>
    <s v="Revenue Recorgnition"/>
    <s v="Finance-Revenue Recorgnition"/>
    <x v="1"/>
    <d v="2022-02-08T03:23:10"/>
    <d v="2022-02-11T03:23:10"/>
    <d v="2022-02-16T03:23:10"/>
    <d v="2022-03-08T03:23:10"/>
    <s v="Yes"/>
    <d v="2022-03-03T03:23:10"/>
    <s v="Accepted"/>
    <m/>
    <d v="2022-03-07T03:23:10"/>
    <s v="Accepted"/>
    <d v="2022-03-05T03:23:10"/>
    <d v="2022-03-07T03:23:10"/>
    <d v="2022-03-06T03:23:10"/>
    <d v="2022-03-10T03:23:10"/>
    <n v="1"/>
    <d v="2022-03-14T03:23:10"/>
    <d v="2022-03-17T03:23:10"/>
    <d v="2022-03-18T03:23:10"/>
    <m/>
    <m/>
    <d v="2022-03-29T03:23:10"/>
    <n v="5"/>
    <n v="19"/>
    <n v="8"/>
    <n v="20"/>
    <n v="11"/>
    <n v="4"/>
    <n v="3"/>
    <n v="3"/>
    <n v="15"/>
    <n v="11"/>
  </r>
  <r>
    <n v="2672"/>
    <s v="2672 | Finance"/>
    <s v="Finance"/>
    <s v="Finance - Associate"/>
    <s v="Revenue Recorgnition"/>
    <s v="Finance-Revenue Recorgnition"/>
    <x v="1"/>
    <d v="2022-02-12T03:23:10"/>
    <d v="2022-02-15T03:23:10"/>
    <d v="2022-02-16T03:23:10"/>
    <d v="2022-03-08T03:23:10"/>
    <s v="Yes"/>
    <d v="2022-02-21T03:23:10"/>
    <s v="Failed"/>
    <s v="Other"/>
    <m/>
    <m/>
    <m/>
    <m/>
    <d v="2022-02-24T03:23:10"/>
    <m/>
    <n v="0"/>
    <m/>
    <m/>
    <m/>
    <m/>
    <s v="Company"/>
    <m/>
    <n v="15"/>
    <n v="0"/>
    <n v="4"/>
    <n v="20"/>
    <n v="0"/>
    <n v="0"/>
    <n v="3"/>
    <n v="3"/>
    <n v="0"/>
    <n v="0"/>
  </r>
  <r>
    <n v="2548"/>
    <s v="2548 | Finance"/>
    <s v="Finance"/>
    <s v="Finance - Associate"/>
    <s v="Revenue Recorgnition"/>
    <s v="Finance-Revenue Recorgnition"/>
    <x v="1"/>
    <d v="2023-06-30T11:30:00"/>
    <d v="2023-07-03T11:30:00"/>
    <d v="2023-07-05T11:30:00"/>
    <d v="2023-07-21T11:30:00"/>
    <s v="Yes"/>
    <d v="2023-07-18T11:30:00"/>
    <s v="Failed"/>
    <s v="Salary expectation too high"/>
    <m/>
    <m/>
    <m/>
    <m/>
    <m/>
    <m/>
    <n v="0"/>
    <m/>
    <m/>
    <m/>
    <m/>
    <s v="Company"/>
    <m/>
    <n v="3"/>
    <n v="0"/>
    <n v="5"/>
    <n v="16"/>
    <n v="0"/>
    <n v="0"/>
    <n v="0"/>
    <n v="3"/>
    <n v="0"/>
    <n v="0"/>
  </r>
  <r>
    <n v="2546"/>
    <s v="2546 | Finance"/>
    <s v="Finance"/>
    <s v="Finance - Associate"/>
    <s v="Revenue Recorgnition"/>
    <s v="Finance-Revenue Recorgnition"/>
    <x v="1"/>
    <d v="2023-07-01T11:30:00"/>
    <d v="2023-07-02T11:30:00"/>
    <d v="2023-07-05T11:30:00"/>
    <d v="2023-08-01T11:30:00"/>
    <s v="Yes"/>
    <d v="2023-07-19T11:30:00"/>
    <s v="Accepted"/>
    <m/>
    <d v="2023-07-27T11:30:00"/>
    <s v="Accepted"/>
    <d v="2023-07-21T11:30:00"/>
    <d v="2023-07-25T11:30:00"/>
    <d v="2023-07-23T11:30:00"/>
    <d v="2023-07-28T11:30:00"/>
    <n v="1"/>
    <d v="2023-07-31T11:30:00"/>
    <d v="2023-08-03T11:30:00"/>
    <d v="2023-08-05T11:30:00"/>
    <m/>
    <m/>
    <d v="2023-08-14T11:30:00"/>
    <n v="13"/>
    <n v="20"/>
    <n v="4"/>
    <n v="27"/>
    <n v="11"/>
    <n v="3"/>
    <n v="4"/>
    <n v="1"/>
    <n v="14"/>
    <n v="11"/>
  </r>
  <r>
    <n v="2509"/>
    <s v="2509 | Finance"/>
    <s v="Finance"/>
    <s v="Finance - Associate"/>
    <s v="Revenue Recorgnition"/>
    <s v="Finance-Revenue Recorgnition"/>
    <x v="1"/>
    <d v="2022-06-26T18:38:51"/>
    <d v="2022-06-29T18:38:51"/>
    <d v="2022-07-01T18:38:51"/>
    <d v="2022-07-21T18:38:51"/>
    <s v="Yes"/>
    <d v="2022-07-11T18:38:51"/>
    <s v="Declined"/>
    <m/>
    <d v="2022-07-16T18:38:51"/>
    <s v="Declined"/>
    <m/>
    <m/>
    <d v="2022-07-12T18:38:51"/>
    <m/>
    <n v="0"/>
    <m/>
    <m/>
    <m/>
    <m/>
    <m/>
    <m/>
    <n v="10"/>
    <n v="0"/>
    <n v="5"/>
    <n v="20"/>
    <n v="0"/>
    <n v="0"/>
    <n v="1"/>
    <n v="3"/>
    <n v="0"/>
    <n v="0"/>
  </r>
  <r>
    <n v="2504"/>
    <s v="2504 | Finance"/>
    <s v="Finance"/>
    <s v="Finance - Associate"/>
    <s v="Revenue Recorgnition"/>
    <s v="Finance-Revenue Recorgnition"/>
    <x v="1"/>
    <d v="2022-06-25T18:38:51"/>
    <d v="2022-06-28T18:38:51"/>
    <d v="2022-07-01T18:38:51"/>
    <d v="2022-07-25T18:38:51"/>
    <s v="Yes"/>
    <d v="2022-07-18T18:38:51"/>
    <s v="Failed"/>
    <s v="Other"/>
    <m/>
    <m/>
    <m/>
    <m/>
    <d v="2022-07-21T18:38:51"/>
    <m/>
    <n v="0"/>
    <m/>
    <m/>
    <m/>
    <m/>
    <s v="Candidate"/>
    <m/>
    <n v="7"/>
    <n v="0"/>
    <n v="6"/>
    <n v="24"/>
    <n v="0"/>
    <n v="0"/>
    <n v="3"/>
    <n v="3"/>
    <n v="0"/>
    <n v="0"/>
  </r>
  <r>
    <n v="2501"/>
    <s v="2501 | Finance"/>
    <s v="Finance"/>
    <s v="Finance - Associate"/>
    <s v="Revenue Recorgnition"/>
    <s v="Finance-Revenue Recorgnition"/>
    <x v="1"/>
    <d v="2022-06-22T18:38:51"/>
    <d v="2022-06-26T18:38:51"/>
    <d v="2022-07-01T18:38:51"/>
    <d v="2022-07-23T18:38:51"/>
    <s v="Yes"/>
    <d v="2022-07-09T18:38:51"/>
    <s v="Failed"/>
    <s v="Not a culture fit"/>
    <m/>
    <m/>
    <m/>
    <m/>
    <d v="2022-07-12T18:38:51"/>
    <m/>
    <n v="0"/>
    <m/>
    <m/>
    <m/>
    <m/>
    <s v="Candidate"/>
    <m/>
    <n v="14"/>
    <n v="0"/>
    <n v="9"/>
    <n v="22"/>
    <n v="0"/>
    <n v="0"/>
    <n v="3"/>
    <n v="4"/>
    <n v="0"/>
    <n v="0"/>
  </r>
  <r>
    <n v="2475"/>
    <s v="2475 | Finance"/>
    <s v="Finance"/>
    <s v="Finance - Associate"/>
    <s v="Revenue Recorgnition"/>
    <s v="Finance-Revenue Recorgnition"/>
    <x v="1"/>
    <d v="2022-12-20T10:20:25"/>
    <d v="2022-12-22T10:20:25"/>
    <d v="2022-12-25T10:20:25"/>
    <d v="2022-12-31T10:20:25"/>
    <s v="Yes"/>
    <d v="2022-12-31T10:20:25"/>
    <s v="Declined"/>
    <m/>
    <d v="2023-01-03T10:20:25"/>
    <s v="Declined"/>
    <m/>
    <m/>
    <d v="2023-01-02T10:20:25"/>
    <m/>
    <n v="0"/>
    <m/>
    <m/>
    <m/>
    <m/>
    <m/>
    <m/>
    <n v="0"/>
    <n v="0"/>
    <n v="5"/>
    <n v="6"/>
    <n v="0"/>
    <n v="0"/>
    <n v="2"/>
    <n v="2"/>
    <n v="0"/>
    <n v="0"/>
  </r>
  <r>
    <n v="2353"/>
    <s v="2353 | Finance"/>
    <s v="Finance"/>
    <s v="Finance - Associate"/>
    <s v="Revenue Recorgnition"/>
    <s v="Finance-Revenue Recorgnition"/>
    <x v="1"/>
    <d v="2023-04-11T12:37:54"/>
    <d v="2023-04-12T12:37:54"/>
    <d v="2023-04-16T12:37:54"/>
    <d v="2023-04-30T12:37:54"/>
    <s v="Yes"/>
    <d v="2023-04-24T12:37:54"/>
    <s v="Failed"/>
    <s v="Salary expectation too high"/>
    <m/>
    <m/>
    <m/>
    <m/>
    <m/>
    <m/>
    <n v="0"/>
    <m/>
    <m/>
    <m/>
    <m/>
    <s v="Company"/>
    <m/>
    <n v="6"/>
    <n v="0"/>
    <n v="5"/>
    <n v="14"/>
    <n v="0"/>
    <n v="0"/>
    <n v="0"/>
    <n v="1"/>
    <n v="0"/>
    <n v="0"/>
  </r>
  <r>
    <n v="2351"/>
    <s v="2351 | Finance"/>
    <s v="Finance"/>
    <s v="Finance - Associate"/>
    <s v="Revenue Recorgnition"/>
    <s v="Finance-Revenue Recorgnition"/>
    <x v="1"/>
    <d v="2023-04-06T12:37:54"/>
    <d v="2023-04-10T12:37:54"/>
    <d v="2023-04-16T12:37:54"/>
    <d v="2023-05-13T12:37:54"/>
    <s v="Yes"/>
    <d v="2023-04-28T12:37:54"/>
    <s v="Accepted"/>
    <m/>
    <d v="2023-05-04T12:37:54"/>
    <s v="Accepted"/>
    <d v="2023-04-29T12:37:54"/>
    <d v="2023-05-03T12:37:54"/>
    <d v="2023-05-02T12:37:54"/>
    <d v="2023-05-07T12:37:54"/>
    <n v="1"/>
    <d v="2023-05-10T12:37:54"/>
    <d v="2023-05-13T12:37:54"/>
    <d v="2023-05-16T12:37:54"/>
    <m/>
    <m/>
    <d v="2023-05-24T12:37:54"/>
    <n v="15"/>
    <n v="17"/>
    <n v="10"/>
    <n v="27"/>
    <n v="13"/>
    <n v="3"/>
    <n v="4"/>
    <n v="4"/>
    <n v="14"/>
    <n v="13"/>
  </r>
  <r>
    <n v="2326"/>
    <s v="2326 | Finance"/>
    <s v="Finance"/>
    <s v="Finance - Associate"/>
    <s v="Revenue Recorgnition"/>
    <s v="Finance-Revenue Recorgnition"/>
    <x v="1"/>
    <d v="2022-02-06T06:22:29"/>
    <d v="2022-02-10T06:22:29"/>
    <d v="2022-02-11T06:22:29"/>
    <d v="2022-02-18T06:22:29"/>
    <s v="Yes"/>
    <d v="2022-02-16T06:22:29"/>
    <s v="Accepted"/>
    <m/>
    <d v="2022-02-21T06:22:29"/>
    <s v="Accepted"/>
    <d v="2022-02-18T06:22:29"/>
    <d v="2022-02-22T06:22:29"/>
    <d v="2022-02-18T06:22:29"/>
    <d v="2022-02-28T06:22:29"/>
    <n v="1"/>
    <d v="2022-03-04T06:22:29"/>
    <d v="2022-03-07T06:22:29"/>
    <d v="2022-03-08T06:22:29"/>
    <m/>
    <m/>
    <d v="2022-03-29T06:22:29"/>
    <n v="2"/>
    <n v="11"/>
    <n v="5"/>
    <n v="7"/>
    <n v="14"/>
    <n v="4"/>
    <n v="2"/>
    <n v="4"/>
    <n v="25"/>
    <n v="14"/>
  </r>
  <r>
    <n v="2321"/>
    <s v="2321 | Finance"/>
    <s v="Finance"/>
    <s v="Finance - Associate"/>
    <s v="Revenue Recorgnition"/>
    <s v="Finance-Revenue Recorgnition"/>
    <x v="1"/>
    <d v="2022-02-04T06:22:29"/>
    <d v="2022-02-08T06:22:29"/>
    <d v="2022-02-11T06:22:29"/>
    <d v="2022-02-17T06:22:29"/>
    <s v="Yes"/>
    <d v="2022-02-23T06:22:29"/>
    <s v="Failed"/>
    <s v="Position filled by another"/>
    <m/>
    <m/>
    <m/>
    <m/>
    <d v="2022-02-25T06:22:29"/>
    <m/>
    <n v="0"/>
    <m/>
    <m/>
    <m/>
    <m/>
    <s v="Company"/>
    <m/>
    <n v="6"/>
    <n v="0"/>
    <n v="7"/>
    <n v="6"/>
    <n v="0"/>
    <n v="0"/>
    <n v="2"/>
    <n v="4"/>
    <n v="0"/>
    <n v="0"/>
  </r>
  <r>
    <n v="2306"/>
    <s v="2306 | Finance"/>
    <s v="Finance"/>
    <s v="Finance - Associate"/>
    <s v="Revenue Recorgnition"/>
    <s v="Finance-Revenue Recorgnition"/>
    <x v="1"/>
    <d v="2023-06-24T01:56:26"/>
    <d v="2023-06-25T01:56:26"/>
    <d v="2023-06-28T01:56:26"/>
    <d v="2023-07-14T01:56:26"/>
    <s v="Yes"/>
    <d v="2023-07-08T01:56:26"/>
    <s v="Failed"/>
    <s v="Didn't pass technical test"/>
    <m/>
    <m/>
    <m/>
    <m/>
    <m/>
    <m/>
    <n v="0"/>
    <m/>
    <m/>
    <m/>
    <m/>
    <s v="Candidate"/>
    <m/>
    <n v="6"/>
    <n v="0"/>
    <n v="4"/>
    <n v="16"/>
    <n v="0"/>
    <n v="0"/>
    <n v="0"/>
    <n v="1"/>
    <n v="0"/>
    <n v="0"/>
  </r>
  <r>
    <n v="2302"/>
    <s v="2302 | Finance"/>
    <s v="Finance"/>
    <s v="Finance - Associate"/>
    <s v="Revenue Recorgnition"/>
    <s v="Finance-Revenue Recorgnition"/>
    <x v="1"/>
    <d v="2023-06-20T01:56:26"/>
    <d v="2023-06-24T01:56:26"/>
    <d v="2023-06-28T01:56:26"/>
    <d v="2023-07-08T01:56:26"/>
    <s v="Yes"/>
    <d v="2023-07-03T01:56:26"/>
    <s v="Failed"/>
    <s v="Salary expectation too high"/>
    <m/>
    <m/>
    <m/>
    <m/>
    <d v="2023-07-04T01:56:26"/>
    <m/>
    <n v="0"/>
    <m/>
    <m/>
    <m/>
    <m/>
    <s v="Company"/>
    <m/>
    <n v="5"/>
    <n v="0"/>
    <n v="8"/>
    <n v="10"/>
    <n v="0"/>
    <n v="0"/>
    <n v="1"/>
    <n v="4"/>
    <n v="0"/>
    <n v="0"/>
  </r>
  <r>
    <n v="2271"/>
    <s v="2271 | Finance"/>
    <s v="Finance"/>
    <s v="Finance - Associate"/>
    <s v="Revenue Recorgnition"/>
    <s v="Finance-Revenue Recorgnition"/>
    <x v="1"/>
    <d v="2023-08-29T21:41:36"/>
    <d v="2023-08-30T21:41:36"/>
    <d v="2023-09-02T21:41:36"/>
    <d v="2023-09-27T21:41:36"/>
    <s v="Yes"/>
    <d v="2023-09-04T21:41:36"/>
    <s v="Accepted"/>
    <m/>
    <d v="2023-09-09T21:41:36"/>
    <s v="Accepted"/>
    <d v="2023-09-05T21:41:36"/>
    <d v="2023-09-06T21:41:36"/>
    <d v="2023-09-06T21:41:36"/>
    <d v="2023-09-13T21:41:36"/>
    <n v="1"/>
    <d v="2023-09-15T21:41:36"/>
    <d v="2023-09-16T21:41:36"/>
    <d v="2023-09-19T21:41:36"/>
    <m/>
    <m/>
    <d v="2023-10-10T21:41:36"/>
    <n v="23"/>
    <n v="4"/>
    <n v="4"/>
    <n v="25"/>
    <n v="13"/>
    <n v="2"/>
    <n v="2"/>
    <n v="1"/>
    <n v="25"/>
    <n v="13"/>
  </r>
  <r>
    <n v="2229"/>
    <s v="2229 | Finance"/>
    <s v="Finance"/>
    <s v="Finance - Associate"/>
    <s v="Revenue Recorgnition"/>
    <s v="Finance-Revenue Recorgnition"/>
    <x v="1"/>
    <d v="2023-08-13T12:50:13"/>
    <d v="2023-08-17T12:50:13"/>
    <d v="2023-08-23T12:50:13"/>
    <d v="2023-09-22T12:50:13"/>
    <s v="Yes"/>
    <d v="2023-09-07T12:50:13"/>
    <s v="Failed"/>
    <s v="Didn't pass technical test"/>
    <m/>
    <m/>
    <m/>
    <m/>
    <d v="2023-09-08T12:50:13"/>
    <m/>
    <n v="0"/>
    <m/>
    <m/>
    <m/>
    <m/>
    <s v="Candidate"/>
    <m/>
    <n v="15"/>
    <n v="0"/>
    <n v="10"/>
    <n v="30"/>
    <n v="0"/>
    <n v="0"/>
    <n v="1"/>
    <n v="4"/>
    <n v="0"/>
    <n v="0"/>
  </r>
  <r>
    <n v="2227"/>
    <s v="2227 | Finance"/>
    <s v="Finance"/>
    <s v="Finance - Associate"/>
    <s v="Revenue Recorgnition"/>
    <s v="Finance-Revenue Recorgnition"/>
    <x v="1"/>
    <d v="2023-08-17T12:50:13"/>
    <d v="2023-08-20T12:50:13"/>
    <d v="2023-08-23T12:50:13"/>
    <d v="2023-09-01T12:50:13"/>
    <s v="Yes"/>
    <d v="2023-08-27T12:50:13"/>
    <s v="Accepted"/>
    <m/>
    <d v="2023-08-31T12:50:13"/>
    <s v="Accepted"/>
    <d v="2023-08-29T12:50:13"/>
    <d v="2023-08-31T12:50:13"/>
    <d v="2023-08-28T12:50:13"/>
    <d v="2023-09-07T12:50:13"/>
    <n v="1"/>
    <d v="2023-09-11T12:50:13"/>
    <d v="2023-09-14T12:50:13"/>
    <d v="2023-09-17T12:50:13"/>
    <m/>
    <m/>
    <d v="2023-10-05T12:50:13"/>
    <n v="5"/>
    <n v="8"/>
    <n v="6"/>
    <n v="9"/>
    <n v="17"/>
    <n v="4"/>
    <n v="1"/>
    <n v="3"/>
    <n v="24"/>
    <n v="17"/>
  </r>
  <r>
    <n v="2221"/>
    <s v="2221 | Finance"/>
    <s v="Finance"/>
    <s v="Finance - Associate"/>
    <s v="Revenue Recorgnition"/>
    <s v="Finance-Revenue Recorgnition"/>
    <x v="1"/>
    <d v="2023-08-20T12:50:13"/>
    <d v="2023-08-21T12:50:13"/>
    <d v="2023-08-23T12:50:13"/>
    <d v="2023-09-06T12:50:13"/>
    <s v="Yes"/>
    <d v="2023-09-09T12:50:13"/>
    <s v="Declined"/>
    <m/>
    <d v="2023-09-12T12:50:13"/>
    <s v="Declined"/>
    <m/>
    <m/>
    <d v="2023-09-10T12:50:13"/>
    <m/>
    <n v="0"/>
    <m/>
    <m/>
    <m/>
    <m/>
    <m/>
    <m/>
    <n v="3"/>
    <n v="0"/>
    <n v="3"/>
    <n v="14"/>
    <n v="0"/>
    <n v="0"/>
    <n v="1"/>
    <n v="1"/>
    <n v="0"/>
    <n v="0"/>
  </r>
  <r>
    <n v="2178"/>
    <s v="2178 | Finance"/>
    <s v="Finance"/>
    <s v="Finance - Associate"/>
    <s v="Revenue Recorgnition"/>
    <s v="Finance-Revenue Recorgnition"/>
    <x v="1"/>
    <d v="2022-07-14T14:26:50"/>
    <d v="2022-07-16T14:26:50"/>
    <d v="2022-07-17T14:26:50"/>
    <d v="2022-07-26T14:26:50"/>
    <s v="Yes"/>
    <d v="2022-07-31T14:26:50"/>
    <s v="Accepted"/>
    <m/>
    <d v="2022-08-04T14:26:50"/>
    <s v="Accepted"/>
    <d v="2022-08-02T14:26:50"/>
    <d v="2022-08-03T14:26:50"/>
    <d v="2022-08-03T14:26:50"/>
    <d v="2022-08-04T14:26:50"/>
    <n v="1"/>
    <d v="2022-08-07T14:26:50"/>
    <d v="2022-08-10T14:26:50"/>
    <d v="2022-08-11T14:26:50"/>
    <m/>
    <m/>
    <d v="2022-08-24T14:26:50"/>
    <n v="5"/>
    <n v="17"/>
    <n v="3"/>
    <n v="9"/>
    <n v="8"/>
    <n v="3"/>
    <n v="3"/>
    <n v="2"/>
    <n v="17"/>
    <n v="8"/>
  </r>
  <r>
    <n v="2177"/>
    <s v="2177 | Finance"/>
    <s v="Finance"/>
    <s v="Finance - Associate"/>
    <s v="Revenue Recorgnition"/>
    <s v="Finance-Revenue Recorgnition"/>
    <x v="1"/>
    <d v="2022-07-08T14:26:50"/>
    <d v="2022-07-11T14:26:50"/>
    <d v="2022-07-17T14:26:50"/>
    <d v="2022-07-27T14:26:50"/>
    <s v="Yes"/>
    <d v="2022-07-22T14:26:50"/>
    <s v="Failed"/>
    <s v="Not a culture fit"/>
    <m/>
    <m/>
    <m/>
    <m/>
    <d v="2022-07-24T14:26:50"/>
    <m/>
    <n v="0"/>
    <m/>
    <m/>
    <m/>
    <m/>
    <s v="Company"/>
    <m/>
    <n v="5"/>
    <n v="0"/>
    <n v="9"/>
    <n v="10"/>
    <n v="0"/>
    <n v="0"/>
    <n v="2"/>
    <n v="3"/>
    <n v="0"/>
    <n v="0"/>
  </r>
  <r>
    <n v="2159"/>
    <s v="2159 | Finance"/>
    <s v="Finance"/>
    <s v="Finance - Associate"/>
    <s v="Revenue Recorgnition"/>
    <s v="Finance-Revenue Recorgnition"/>
    <x v="1"/>
    <d v="2023-08-03T09:27:05"/>
    <d v="2023-08-04T09:27:05"/>
    <d v="2023-08-09T09:27:05"/>
    <d v="2023-08-24T09:27:05"/>
    <s v="Yes"/>
    <d v="2023-08-14T09:27:05"/>
    <s v="Failed"/>
    <s v="Didn't pass technical test"/>
    <m/>
    <m/>
    <m/>
    <m/>
    <d v="2023-08-18T09:27:05"/>
    <m/>
    <n v="0"/>
    <m/>
    <m/>
    <m/>
    <m/>
    <s v="Candidate"/>
    <m/>
    <n v="10"/>
    <n v="0"/>
    <n v="6"/>
    <n v="15"/>
    <n v="0"/>
    <n v="0"/>
    <n v="4"/>
    <n v="1"/>
    <n v="0"/>
    <n v="0"/>
  </r>
  <r>
    <n v="2157"/>
    <s v="2157 | Finance"/>
    <s v="Finance"/>
    <s v="Finance - Associate"/>
    <s v="Revenue Recorgnition"/>
    <s v="Finance-Revenue Recorgnition"/>
    <x v="1"/>
    <d v="2023-08-02T09:27:05"/>
    <d v="2023-08-03T09:27:05"/>
    <d v="2023-08-09T09:27:05"/>
    <d v="2023-08-23T09:27:05"/>
    <s v="Yes"/>
    <d v="2023-08-15T09:27:05"/>
    <s v="Declined"/>
    <m/>
    <d v="2023-08-21T09:27:05"/>
    <s v="Declined"/>
    <m/>
    <m/>
    <d v="2023-08-18T09:27:05"/>
    <m/>
    <n v="0"/>
    <m/>
    <m/>
    <m/>
    <m/>
    <m/>
    <m/>
    <n v="8"/>
    <n v="0"/>
    <n v="7"/>
    <n v="14"/>
    <n v="0"/>
    <n v="0"/>
    <n v="3"/>
    <n v="1"/>
    <n v="0"/>
    <n v="0"/>
  </r>
  <r>
    <n v="2085"/>
    <s v="2085 | Finance"/>
    <s v="Finance"/>
    <s v="Finance - Associate"/>
    <s v="Revenue Recorgnition"/>
    <s v="Finance-Revenue Recorgnition"/>
    <x v="1"/>
    <d v="2022-10-04T21:05:46"/>
    <d v="2022-10-05T21:05:46"/>
    <d v="2022-10-07T21:05:46"/>
    <d v="2022-10-18T21:05:46"/>
    <s v="Yes"/>
    <d v="2022-10-11T21:05:46"/>
    <s v="Accepted"/>
    <m/>
    <d v="2022-10-15T21:05:46"/>
    <s v="Accepted"/>
    <d v="2022-10-12T21:05:46"/>
    <d v="2022-10-14T21:05:46"/>
    <d v="2022-10-12T21:05:46"/>
    <d v="2022-10-14T21:05:46"/>
    <n v="1"/>
    <d v="2022-10-18T21:05:46"/>
    <d v="2022-10-20T21:05:46"/>
    <d v="2022-10-21T21:05:46"/>
    <m/>
    <m/>
    <d v="2022-11-07T21:05:46"/>
    <n v="7"/>
    <n v="7"/>
    <n v="3"/>
    <n v="11"/>
    <n v="7"/>
    <n v="4"/>
    <n v="1"/>
    <n v="1"/>
    <n v="20"/>
    <n v="7"/>
  </r>
  <r>
    <n v="2024"/>
    <s v="2024 | Finance"/>
    <s v="Finance"/>
    <s v="Finance - Associate"/>
    <s v="Revenue Recorgnition"/>
    <s v="Finance-Revenue Recorgnition"/>
    <x v="1"/>
    <d v="2022-08-09T16:19:01"/>
    <d v="2022-08-12T16:19:01"/>
    <d v="2022-08-17T16:19:01"/>
    <d v="2022-08-27T16:19:01"/>
    <s v="Yes"/>
    <d v="2022-08-29T16:19:01"/>
    <s v="Failed"/>
    <s v="Didn't pass technical test"/>
    <m/>
    <m/>
    <m/>
    <m/>
    <m/>
    <m/>
    <n v="0"/>
    <m/>
    <m/>
    <m/>
    <m/>
    <s v="Candidate"/>
    <m/>
    <n v="2"/>
    <n v="0"/>
    <n v="8"/>
    <n v="10"/>
    <n v="0"/>
    <n v="0"/>
    <n v="0"/>
    <n v="3"/>
    <n v="0"/>
    <n v="0"/>
  </r>
  <r>
    <n v="1888"/>
    <s v="1888 | Finance"/>
    <s v="Finance"/>
    <s v="Finance - Associate"/>
    <s v="Revenue Recorgnition"/>
    <s v="Finance-Revenue Recorgnition"/>
    <x v="1"/>
    <d v="2022-10-06T10:12:16"/>
    <d v="2022-10-10T10:12:16"/>
    <d v="2022-10-14T10:12:16"/>
    <d v="2022-10-28T10:12:16"/>
    <s v="Yes"/>
    <d v="2022-10-18T10:12:16"/>
    <s v="Failed"/>
    <s v="Position filled by another"/>
    <m/>
    <m/>
    <m/>
    <m/>
    <d v="2022-10-20T10:12:16"/>
    <m/>
    <n v="0"/>
    <m/>
    <m/>
    <m/>
    <m/>
    <s v="Candidate"/>
    <m/>
    <n v="10"/>
    <n v="0"/>
    <n v="8"/>
    <n v="14"/>
    <n v="0"/>
    <n v="0"/>
    <n v="2"/>
    <n v="4"/>
    <n v="0"/>
    <n v="0"/>
  </r>
  <r>
    <n v="1830"/>
    <s v="1830 | Finance"/>
    <s v="Finance"/>
    <s v="Finance - Associate"/>
    <s v="Revenue Recorgnition"/>
    <s v="Finance-Revenue Recorgnition"/>
    <x v="1"/>
    <d v="2022-04-11T11:01:49"/>
    <d v="2022-04-13T11:01:49"/>
    <d v="2022-04-17T11:01:49"/>
    <d v="2022-04-27T11:01:49"/>
    <s v="No"/>
    <m/>
    <m/>
    <m/>
    <m/>
    <m/>
    <m/>
    <m/>
    <m/>
    <m/>
    <n v="0"/>
    <m/>
    <m/>
    <m/>
    <m/>
    <m/>
    <m/>
    <n v="0"/>
    <n v="0"/>
    <n v="6"/>
    <n v="10"/>
    <n v="0"/>
    <n v="0"/>
    <n v="0"/>
    <n v="2"/>
    <n v="0"/>
    <n v="0"/>
  </r>
  <r>
    <n v="1826"/>
    <s v="1826 | Finance"/>
    <s v="Finance"/>
    <s v="Finance - Associate"/>
    <s v="Revenue Recorgnition"/>
    <s v="Finance-Revenue Recorgnition"/>
    <x v="1"/>
    <d v="2022-04-13T11:01:49"/>
    <d v="2022-04-14T11:01:49"/>
    <d v="2022-04-17T11:01:49"/>
    <d v="2022-05-05T11:01:49"/>
    <s v="Yes"/>
    <d v="2022-04-21T11:01:49"/>
    <s v="Declined"/>
    <m/>
    <d v="2022-04-24T11:01:49"/>
    <s v="Declined"/>
    <m/>
    <m/>
    <d v="2022-04-22T11:01:49"/>
    <m/>
    <n v="0"/>
    <m/>
    <m/>
    <m/>
    <m/>
    <m/>
    <m/>
    <n v="14"/>
    <n v="0"/>
    <n v="4"/>
    <n v="18"/>
    <n v="0"/>
    <n v="0"/>
    <n v="1"/>
    <n v="1"/>
    <n v="0"/>
    <n v="0"/>
  </r>
  <r>
    <n v="1823"/>
    <s v="1823 | Finance"/>
    <s v="Finance"/>
    <s v="Finance - Associate"/>
    <s v="Revenue Recorgnition"/>
    <s v="Finance-Revenue Recorgnition"/>
    <x v="1"/>
    <d v="2022-04-15T11:01:49"/>
    <d v="2022-04-16T11:01:49"/>
    <d v="2022-04-17T11:01:49"/>
    <d v="2022-05-16T11:01:49"/>
    <s v="Yes"/>
    <d v="2022-04-27T11:01:49"/>
    <s v="Declined"/>
    <m/>
    <d v="2022-05-05T11:01:49"/>
    <s v="Declined"/>
    <m/>
    <m/>
    <d v="2022-05-01T11:01:49"/>
    <m/>
    <n v="0"/>
    <m/>
    <m/>
    <m/>
    <m/>
    <m/>
    <m/>
    <n v="19"/>
    <n v="0"/>
    <n v="2"/>
    <n v="29"/>
    <n v="0"/>
    <n v="0"/>
    <n v="4"/>
    <n v="1"/>
    <n v="0"/>
    <n v="0"/>
  </r>
  <r>
    <n v="1754"/>
    <s v="1754 | Finance"/>
    <s v="Finance"/>
    <s v="Finance - Associate"/>
    <s v="Revenue Recorgnition"/>
    <s v="Finance-Revenue Recorgnition"/>
    <x v="1"/>
    <d v="2022-06-03T15:29:59"/>
    <d v="2022-06-04T15:29:59"/>
    <d v="2022-06-06T15:29:59"/>
    <d v="2022-07-04T15:29:59"/>
    <s v="Yes"/>
    <d v="2022-06-18T15:29:59"/>
    <s v="Failed"/>
    <s v="Not a culture fit"/>
    <m/>
    <m/>
    <m/>
    <m/>
    <d v="2022-06-22T15:29:59"/>
    <m/>
    <n v="0"/>
    <m/>
    <m/>
    <m/>
    <m/>
    <s v="Candidate"/>
    <m/>
    <n v="16"/>
    <n v="0"/>
    <n v="3"/>
    <n v="28"/>
    <n v="0"/>
    <n v="0"/>
    <n v="4"/>
    <n v="1"/>
    <n v="0"/>
    <n v="0"/>
  </r>
  <r>
    <n v="1751"/>
    <s v="1751 | Finance"/>
    <s v="Finance"/>
    <s v="Finance - Associate"/>
    <s v="Revenue Recorgnition"/>
    <s v="Finance-Revenue Recorgnition"/>
    <x v="1"/>
    <d v="2022-06-01T15:29:59"/>
    <d v="2022-06-04T15:29:59"/>
    <d v="2022-06-06T15:29:59"/>
    <d v="2022-07-04T15:29:59"/>
    <s v="Yes"/>
    <d v="2022-06-21T15:29:59"/>
    <s v="Failed"/>
    <s v="Salary expectation too high"/>
    <m/>
    <m/>
    <m/>
    <m/>
    <m/>
    <m/>
    <n v="0"/>
    <m/>
    <m/>
    <m/>
    <m/>
    <s v="Candidate"/>
    <m/>
    <n v="13"/>
    <n v="0"/>
    <n v="5"/>
    <n v="28"/>
    <n v="0"/>
    <n v="0"/>
    <n v="0"/>
    <n v="3"/>
    <n v="0"/>
    <n v="0"/>
  </r>
  <r>
    <n v="1732"/>
    <s v="1732 | Finance"/>
    <s v="Finance"/>
    <s v="Finance - Associate"/>
    <s v="Revenue Recorgnition"/>
    <s v="Finance-Revenue Recorgnition"/>
    <x v="1"/>
    <d v="2021-12-31T15:13:53"/>
    <d v="2022-01-02T15:13:53"/>
    <d v="2022-01-07T15:13:53"/>
    <d v="2022-02-01T15:13:53"/>
    <s v="Yes"/>
    <d v="2022-01-20T15:13:53"/>
    <s v="Declined"/>
    <m/>
    <d v="2022-01-25T15:13:53"/>
    <s v="Declined"/>
    <m/>
    <m/>
    <d v="2022-01-23T15:13:53"/>
    <m/>
    <n v="0"/>
    <m/>
    <m/>
    <m/>
    <m/>
    <m/>
    <m/>
    <n v="12"/>
    <n v="0"/>
    <n v="7"/>
    <n v="25"/>
    <n v="0"/>
    <n v="0"/>
    <n v="3"/>
    <n v="2"/>
    <n v="0"/>
    <n v="0"/>
  </r>
  <r>
    <n v="1706"/>
    <s v="1706 | Finance"/>
    <s v="Finance"/>
    <s v="Finance - Associate"/>
    <s v="Revenue Recorgnition"/>
    <s v="Finance-Revenue Recorgnition"/>
    <x v="1"/>
    <d v="2023-03-01T18:01:56"/>
    <d v="2023-03-05T18:01:56"/>
    <d v="2023-03-09T18:01:56"/>
    <d v="2023-04-08T18:01:56"/>
    <s v="Yes"/>
    <d v="2023-03-25T18:01:56"/>
    <s v="Failed"/>
    <s v="Position filled by another"/>
    <m/>
    <m/>
    <m/>
    <m/>
    <d v="2023-03-28T18:01:56"/>
    <m/>
    <n v="0"/>
    <m/>
    <m/>
    <m/>
    <m/>
    <s v="Company"/>
    <m/>
    <n v="14"/>
    <n v="0"/>
    <n v="8"/>
    <n v="30"/>
    <n v="0"/>
    <n v="0"/>
    <n v="3"/>
    <n v="4"/>
    <n v="0"/>
    <n v="0"/>
  </r>
  <r>
    <n v="1704"/>
    <s v="1704 | Finance"/>
    <s v="Finance"/>
    <s v="Finance - Associate"/>
    <s v="Revenue Recorgnition"/>
    <s v="Finance-Revenue Recorgnition"/>
    <x v="1"/>
    <d v="2023-03-02T18:01:56"/>
    <d v="2023-03-03T18:01:56"/>
    <d v="2023-03-09T18:01:56"/>
    <d v="2023-04-04T18:01:56"/>
    <s v="Yes"/>
    <d v="2023-03-21T18:01:56"/>
    <s v="Declined"/>
    <m/>
    <d v="2023-03-27T18:01:56"/>
    <s v="Declined"/>
    <m/>
    <m/>
    <d v="2023-03-25T18:01:56"/>
    <m/>
    <n v="0"/>
    <m/>
    <m/>
    <m/>
    <m/>
    <m/>
    <m/>
    <n v="14"/>
    <n v="0"/>
    <n v="7"/>
    <n v="26"/>
    <n v="0"/>
    <n v="0"/>
    <n v="4"/>
    <n v="1"/>
    <n v="0"/>
    <n v="0"/>
  </r>
  <r>
    <n v="1674"/>
    <s v="1674 | Finance"/>
    <s v="Finance"/>
    <s v="Finance - Associate"/>
    <s v="Revenue Recorgnition"/>
    <s v="Finance-Revenue Recorgnition"/>
    <x v="1"/>
    <d v="2022-11-06T03:27:45"/>
    <d v="2022-11-08T03:27:45"/>
    <d v="2022-11-12T03:27:45"/>
    <d v="2022-11-24T03:27:45"/>
    <s v="No"/>
    <m/>
    <m/>
    <m/>
    <m/>
    <m/>
    <m/>
    <m/>
    <m/>
    <m/>
    <n v="0"/>
    <m/>
    <m/>
    <m/>
    <m/>
    <m/>
    <m/>
    <n v="0"/>
    <n v="0"/>
    <n v="6"/>
    <n v="12"/>
    <n v="0"/>
    <n v="0"/>
    <n v="0"/>
    <n v="2"/>
    <n v="0"/>
    <n v="0"/>
  </r>
  <r>
    <n v="1672"/>
    <s v="1672 | Finance"/>
    <s v="Finance"/>
    <s v="Finance - Associate"/>
    <s v="Revenue Recorgnition"/>
    <s v="Finance-Revenue Recorgnition"/>
    <x v="1"/>
    <d v="2022-11-05T03:27:45"/>
    <d v="2022-11-09T03:27:45"/>
    <d v="2022-11-12T03:27:45"/>
    <d v="2022-11-28T03:27:45"/>
    <s v="Yes"/>
    <d v="2022-11-27T03:27:45"/>
    <s v="Accepted"/>
    <m/>
    <d v="2022-11-30T03:27:45"/>
    <s v="Accepted"/>
    <d v="2022-11-29T03:27:45"/>
    <d v="2022-11-30T03:27:45"/>
    <d v="2022-11-28T03:27:45"/>
    <d v="2022-12-01T03:27:45"/>
    <n v="1"/>
    <d v="2022-12-03T03:27:45"/>
    <d v="2022-12-05T03:27:45"/>
    <d v="2022-12-06T03:27:45"/>
    <m/>
    <m/>
    <d v="2022-12-29T03:27:45"/>
    <n v="1"/>
    <n v="18"/>
    <n v="7"/>
    <n v="16"/>
    <n v="6"/>
    <n v="2"/>
    <n v="1"/>
    <n v="4"/>
    <n v="26"/>
    <n v="6"/>
  </r>
  <r>
    <n v="1671"/>
    <s v="1671 | Finance"/>
    <s v="Finance"/>
    <s v="Finance - Associate"/>
    <s v="Revenue Recorgnition"/>
    <s v="Finance-Revenue Recorgnition"/>
    <x v="1"/>
    <d v="2022-11-05T03:27:45"/>
    <d v="2022-11-09T03:27:45"/>
    <d v="2022-11-12T03:27:45"/>
    <d v="2022-12-06T03:27:45"/>
    <s v="Yes"/>
    <d v="2022-11-27T03:27:45"/>
    <s v="Failed"/>
    <s v="Position filled by another"/>
    <m/>
    <m/>
    <m/>
    <m/>
    <m/>
    <m/>
    <n v="0"/>
    <m/>
    <m/>
    <m/>
    <m/>
    <s v="Company"/>
    <m/>
    <n v="9"/>
    <n v="0"/>
    <n v="7"/>
    <n v="24"/>
    <n v="0"/>
    <n v="0"/>
    <n v="0"/>
    <n v="4"/>
    <n v="0"/>
    <n v="0"/>
  </r>
  <r>
    <n v="1640"/>
    <s v="1640 | Finance"/>
    <s v="Finance"/>
    <s v="Finance - Associate"/>
    <s v="Revenue Recorgnition"/>
    <s v="Finance-Revenue Recorgnition"/>
    <x v="1"/>
    <d v="2023-09-04T07:41:24"/>
    <d v="2023-09-06T07:41:24"/>
    <d v="2023-09-09T07:41:24"/>
    <d v="2023-09-16T07:41:24"/>
    <s v="No"/>
    <m/>
    <m/>
    <m/>
    <m/>
    <m/>
    <m/>
    <m/>
    <m/>
    <m/>
    <n v="0"/>
    <m/>
    <m/>
    <m/>
    <m/>
    <m/>
    <m/>
    <n v="0"/>
    <n v="0"/>
    <n v="5"/>
    <n v="7"/>
    <n v="0"/>
    <n v="0"/>
    <n v="0"/>
    <n v="2"/>
    <n v="0"/>
    <n v="0"/>
  </r>
  <r>
    <n v="1590"/>
    <s v="1590 | Finance"/>
    <s v="Finance"/>
    <s v="Finance - Associate"/>
    <s v="Revenue Recorgnition"/>
    <s v="Finance-Revenue Recorgnition"/>
    <x v="1"/>
    <d v="2023-09-16T20:10:47"/>
    <d v="2023-09-18T20:10:47"/>
    <d v="2023-09-19T20:10:47"/>
    <d v="2023-10-09T20:10:47"/>
    <s v="Yes"/>
    <d v="2023-10-03T20:10:47"/>
    <s v="Declined"/>
    <m/>
    <d v="2023-10-09T20:10:47"/>
    <s v="Declined"/>
    <m/>
    <m/>
    <d v="2023-10-06T20:10:47"/>
    <m/>
    <n v="0"/>
    <m/>
    <m/>
    <m/>
    <m/>
    <m/>
    <m/>
    <n v="6"/>
    <n v="0"/>
    <n v="3"/>
    <n v="20"/>
    <n v="0"/>
    <n v="0"/>
    <n v="3"/>
    <n v="2"/>
    <n v="0"/>
    <n v="0"/>
  </r>
  <r>
    <n v="1588"/>
    <s v="1588 | Finance"/>
    <s v="Finance"/>
    <s v="Finance - Associate"/>
    <s v="Revenue Recorgnition"/>
    <s v="Finance-Revenue Recorgnition"/>
    <x v="1"/>
    <d v="2023-09-13T20:10:47"/>
    <d v="2023-09-15T20:10:47"/>
    <d v="2023-09-19T20:10:47"/>
    <d v="2023-09-29T20:10:47"/>
    <s v="Yes"/>
    <d v="2023-09-24T20:10:47"/>
    <s v="Failed"/>
    <s v="Position filled by another"/>
    <m/>
    <m/>
    <m/>
    <m/>
    <m/>
    <m/>
    <n v="0"/>
    <m/>
    <m/>
    <m/>
    <m/>
    <s v="Company"/>
    <m/>
    <n v="5"/>
    <n v="0"/>
    <n v="6"/>
    <n v="10"/>
    <n v="0"/>
    <n v="0"/>
    <n v="0"/>
    <n v="2"/>
    <n v="0"/>
    <n v="0"/>
  </r>
  <r>
    <n v="1584"/>
    <s v="1584 | Finance"/>
    <s v="Finance"/>
    <s v="Finance - Associate"/>
    <s v="Revenue Recorgnition"/>
    <s v="Finance-Revenue Recorgnition"/>
    <x v="1"/>
    <d v="2023-09-12T20:10:47"/>
    <d v="2023-09-15T20:10:47"/>
    <d v="2023-09-19T20:10:47"/>
    <d v="2023-09-30T20:10:47"/>
    <s v="Yes"/>
    <d v="2023-09-22T20:10:47"/>
    <s v="Pending"/>
    <m/>
    <d v="2023-09-28T20:10:47"/>
    <s v="Pending"/>
    <m/>
    <m/>
    <d v="2023-09-24T20:10:47"/>
    <m/>
    <n v="0"/>
    <m/>
    <m/>
    <m/>
    <m/>
    <m/>
    <m/>
    <n v="8"/>
    <n v="0"/>
    <n v="7"/>
    <n v="11"/>
    <n v="0"/>
    <n v="0"/>
    <n v="2"/>
    <n v="3"/>
    <n v="0"/>
    <n v="0"/>
  </r>
  <r>
    <n v="1583"/>
    <s v="1583 | Finance"/>
    <s v="Finance"/>
    <s v="Finance - Associate"/>
    <s v="Revenue Recorgnition"/>
    <s v="Finance-Revenue Recorgnition"/>
    <x v="1"/>
    <d v="2023-09-13T20:10:47"/>
    <d v="2023-09-15T20:10:47"/>
    <d v="2023-09-19T20:10:47"/>
    <d v="2023-10-12T20:10:47"/>
    <s v="Yes"/>
    <d v="2023-09-29T20:10:47"/>
    <s v="Failed"/>
    <s v="Didn't pass technical test"/>
    <m/>
    <m/>
    <m/>
    <m/>
    <m/>
    <m/>
    <n v="0"/>
    <m/>
    <m/>
    <m/>
    <m/>
    <s v="Company"/>
    <m/>
    <n v="13"/>
    <n v="0"/>
    <n v="6"/>
    <n v="23"/>
    <n v="0"/>
    <n v="0"/>
    <n v="0"/>
    <n v="2"/>
    <n v="0"/>
    <n v="0"/>
  </r>
  <r>
    <n v="1563"/>
    <s v="1563 | Finance"/>
    <s v="Finance"/>
    <s v="Finance - Associate"/>
    <s v="Revenue Recorgnition"/>
    <s v="Finance-Revenue Recorgnition"/>
    <x v="1"/>
    <d v="2022-03-21T11:46:18"/>
    <d v="2022-03-23T11:46:18"/>
    <d v="2022-03-25T11:46:18"/>
    <d v="2022-04-05T11:46:18"/>
    <s v="No"/>
    <m/>
    <m/>
    <m/>
    <m/>
    <m/>
    <m/>
    <m/>
    <m/>
    <m/>
    <n v="0"/>
    <m/>
    <m/>
    <m/>
    <m/>
    <m/>
    <m/>
    <n v="0"/>
    <n v="0"/>
    <n v="4"/>
    <n v="11"/>
    <n v="0"/>
    <n v="0"/>
    <n v="0"/>
    <n v="2"/>
    <n v="0"/>
    <n v="0"/>
  </r>
  <r>
    <n v="1550"/>
    <s v="1550 | Finance"/>
    <s v="Finance"/>
    <s v="Finance - Associate"/>
    <s v="Revenue Recorgnition"/>
    <s v="Finance-Revenue Recorgnition"/>
    <x v="1"/>
    <d v="2023-05-26T20:23:44"/>
    <d v="2023-05-28T20:23:44"/>
    <d v="2023-06-02T20:23:44"/>
    <d v="2023-06-11T20:23:44"/>
    <s v="Yes"/>
    <d v="2023-06-05T20:23:44"/>
    <s v="Accepted"/>
    <m/>
    <d v="2023-06-11T20:23:44"/>
    <s v="Accepted"/>
    <d v="2023-06-07T20:23:44"/>
    <d v="2023-06-09T20:23:44"/>
    <d v="2023-06-07T20:23:44"/>
    <d v="2023-06-09T20:23:44"/>
    <n v="1"/>
    <d v="2023-06-10T20:23:44"/>
    <d v="2023-06-12T20:23:44"/>
    <d v="2023-06-15T20:23:44"/>
    <m/>
    <m/>
    <d v="2023-06-29T20:23:44"/>
    <n v="6"/>
    <n v="7"/>
    <n v="7"/>
    <n v="9"/>
    <n v="6"/>
    <n v="1"/>
    <n v="2"/>
    <n v="2"/>
    <n v="19"/>
    <n v="6"/>
  </r>
  <r>
    <n v="1545"/>
    <s v="1545 | Finance"/>
    <s v="Finance"/>
    <s v="Finance - Associate"/>
    <s v="Revenue Recorgnition"/>
    <s v="Finance-Revenue Recorgnition"/>
    <x v="1"/>
    <d v="2023-05-27T20:23:44"/>
    <d v="2023-05-29T20:23:44"/>
    <d v="2023-06-02T20:23:44"/>
    <d v="2023-06-11T20:23:44"/>
    <s v="Yes"/>
    <d v="2023-06-15T20:23:44"/>
    <s v="Failed"/>
    <s v="Other"/>
    <m/>
    <m/>
    <m/>
    <m/>
    <d v="2023-06-19T20:23:44"/>
    <m/>
    <n v="0"/>
    <m/>
    <m/>
    <m/>
    <m/>
    <s v="Candidate"/>
    <m/>
    <n v="4"/>
    <n v="0"/>
    <n v="6"/>
    <n v="9"/>
    <n v="0"/>
    <n v="0"/>
    <n v="4"/>
    <n v="2"/>
    <n v="0"/>
    <n v="0"/>
  </r>
  <r>
    <n v="1528"/>
    <s v="1528 | Finance"/>
    <s v="Finance"/>
    <s v="Finance - Associate"/>
    <s v="Billing Officer"/>
    <s v="Finance-Billing Officer"/>
    <x v="1"/>
    <d v="2023-01-02T00:36:18"/>
    <d v="2023-01-03T00:36:18"/>
    <d v="2023-01-07T00:36:18"/>
    <d v="2023-01-27T00:36:18"/>
    <s v="Yes"/>
    <d v="2023-01-17T00:36:18"/>
    <s v="Accepted"/>
    <m/>
    <d v="2023-01-22T00:36:18"/>
    <s v="Accepted"/>
    <d v="2023-01-18T00:36:18"/>
    <d v="2023-01-20T00:36:18"/>
    <d v="2023-01-19T00:36:18"/>
    <d v="2023-01-26T00:36:18"/>
    <n v="1"/>
    <d v="2023-01-30T00:36:18"/>
    <d v="2023-02-02T00:36:18"/>
    <d v="2023-02-03T00:36:18"/>
    <m/>
    <m/>
    <d v="2023-02-17T00:36:18"/>
    <n v="10"/>
    <n v="13"/>
    <n v="5"/>
    <n v="20"/>
    <n v="14"/>
    <n v="4"/>
    <n v="2"/>
    <n v="1"/>
    <n v="18"/>
    <n v="14"/>
  </r>
  <r>
    <n v="1525"/>
    <s v="1525 | Finance"/>
    <s v="Finance"/>
    <s v="Finance - Associate"/>
    <s v="Billing Officer"/>
    <s v="Finance-Billing Officer"/>
    <x v="1"/>
    <d v="2023-01-02T00:36:18"/>
    <d v="2023-01-06T00:36:18"/>
    <d v="2023-01-07T00:36:18"/>
    <d v="2023-02-04T00:36:18"/>
    <s v="Yes"/>
    <d v="2023-01-19T00:36:18"/>
    <s v="Failed"/>
    <s v="Salary expectation too high"/>
    <m/>
    <m/>
    <m/>
    <m/>
    <d v="2023-01-20T00:36:18"/>
    <m/>
    <n v="0"/>
    <m/>
    <m/>
    <m/>
    <m/>
    <s v="Company"/>
    <m/>
    <n v="16"/>
    <n v="0"/>
    <n v="5"/>
    <n v="28"/>
    <n v="0"/>
    <n v="0"/>
    <n v="1"/>
    <n v="4"/>
    <n v="0"/>
    <n v="0"/>
  </r>
  <r>
    <n v="1523"/>
    <s v="1523 | Finance"/>
    <s v="Finance"/>
    <s v="Finance - Associate"/>
    <s v="Billing Officer"/>
    <s v="Finance-Billing Officer"/>
    <x v="1"/>
    <d v="2023-01-01T00:36:18"/>
    <d v="2023-01-04T00:36:18"/>
    <d v="2023-01-07T00:36:18"/>
    <d v="2023-02-06T00:36:18"/>
    <s v="Yes"/>
    <d v="2023-01-19T00:36:18"/>
    <s v="Declined"/>
    <m/>
    <d v="2023-01-23T00:36:18"/>
    <s v="Declined"/>
    <m/>
    <m/>
    <d v="2023-01-22T00:36:18"/>
    <m/>
    <n v="0"/>
    <m/>
    <m/>
    <m/>
    <m/>
    <m/>
    <m/>
    <n v="18"/>
    <n v="0"/>
    <n v="6"/>
    <n v="30"/>
    <n v="0"/>
    <n v="0"/>
    <n v="3"/>
    <n v="3"/>
    <n v="0"/>
    <n v="0"/>
  </r>
  <r>
    <n v="1515"/>
    <s v="1515 | Finance"/>
    <s v="Finance"/>
    <s v="Finance - Associate"/>
    <s v="Billing Officer"/>
    <s v="Finance-Billing Officer"/>
    <x v="1"/>
    <d v="2022-12-25T05:00:38"/>
    <d v="2022-12-29T05:00:38"/>
    <d v="2023-01-01T05:00:38"/>
    <d v="2023-01-13T05:00:38"/>
    <s v="Yes"/>
    <d v="2023-01-02T05:00:38"/>
    <s v="Declined"/>
    <m/>
    <d v="2023-01-05T05:00:38"/>
    <s v="Declined"/>
    <m/>
    <m/>
    <d v="2023-01-03T05:00:38"/>
    <m/>
    <n v="0"/>
    <m/>
    <m/>
    <m/>
    <m/>
    <m/>
    <m/>
    <n v="11"/>
    <n v="0"/>
    <n v="7"/>
    <n v="12"/>
    <n v="0"/>
    <n v="0"/>
    <n v="1"/>
    <n v="4"/>
    <n v="0"/>
    <n v="0"/>
  </r>
  <r>
    <n v="1513"/>
    <s v="1513 | Finance"/>
    <s v="Finance"/>
    <s v="Finance - Associate"/>
    <s v="Billing Officer"/>
    <s v="Finance-Billing Officer"/>
    <x v="1"/>
    <d v="2022-12-30T05:00:38"/>
    <d v="2022-12-31T05:00:38"/>
    <d v="2023-01-01T05:00:38"/>
    <d v="2023-01-14T05:00:38"/>
    <s v="Yes"/>
    <d v="2023-01-11T05:00:38"/>
    <s v="Failed"/>
    <s v="Didn't pass technical test"/>
    <m/>
    <m/>
    <m/>
    <m/>
    <m/>
    <m/>
    <n v="0"/>
    <m/>
    <m/>
    <m/>
    <m/>
    <s v="Company"/>
    <m/>
    <n v="3"/>
    <n v="0"/>
    <n v="2"/>
    <n v="13"/>
    <n v="0"/>
    <n v="0"/>
    <n v="0"/>
    <n v="1"/>
    <n v="0"/>
    <n v="0"/>
  </r>
  <r>
    <n v="1433"/>
    <s v="1433 | Finance"/>
    <s v="Finance"/>
    <s v="Finance - Associate"/>
    <s v="Billing Officer"/>
    <s v="Finance-Billing Officer"/>
    <x v="1"/>
    <d v="2023-06-08T22:29:11"/>
    <d v="2023-06-11T22:29:11"/>
    <d v="2023-06-15T22:29:11"/>
    <d v="2023-06-23T22:29:11"/>
    <s v="Yes"/>
    <d v="2023-06-29T22:29:11"/>
    <s v="Accepted"/>
    <m/>
    <d v="2023-07-03T22:29:11"/>
    <s v="Accepted"/>
    <d v="2023-07-01T22:29:11"/>
    <d v="2023-07-03T22:29:11"/>
    <d v="2023-07-01T22:29:11"/>
    <d v="2023-07-09T22:29:11"/>
    <n v="1"/>
    <d v="2023-07-11T22:29:11"/>
    <d v="2023-07-14T22:29:11"/>
    <d v="2023-07-15T22:29:11"/>
    <m/>
    <m/>
    <d v="2023-08-04T22:29:11"/>
    <n v="6"/>
    <n v="18"/>
    <n v="7"/>
    <n v="8"/>
    <n v="12"/>
    <n v="2"/>
    <n v="2"/>
    <n v="3"/>
    <n v="24"/>
    <n v="12"/>
  </r>
  <r>
    <n v="1392"/>
    <s v="1392 | Finance"/>
    <s v="Finance"/>
    <s v="Finance - Associate"/>
    <s v="Billing Officer"/>
    <s v="Finance-Billing Officer"/>
    <x v="1"/>
    <d v="2022-08-19T08:38:11"/>
    <d v="2022-08-22T08:38:11"/>
    <d v="2022-08-23T08:38:11"/>
    <d v="2022-09-03T08:38:11"/>
    <s v="Yes"/>
    <d v="2022-08-29T08:38:11"/>
    <s v="Declined"/>
    <m/>
    <d v="2022-09-03T08:38:11"/>
    <s v="Declined"/>
    <m/>
    <m/>
    <d v="2022-09-01T08:38:11"/>
    <m/>
    <n v="0"/>
    <m/>
    <m/>
    <m/>
    <m/>
    <m/>
    <m/>
    <n v="5"/>
    <n v="0"/>
    <n v="4"/>
    <n v="11"/>
    <n v="0"/>
    <n v="0"/>
    <n v="3"/>
    <n v="3"/>
    <n v="0"/>
    <n v="0"/>
  </r>
  <r>
    <n v="1335"/>
    <s v="1335 | Finance"/>
    <s v="Finance"/>
    <s v="Finance - Associate"/>
    <s v="Billing Officer"/>
    <s v="Finance-Billing Officer"/>
    <x v="1"/>
    <d v="2023-08-31T16:35:04"/>
    <d v="2023-09-03T16:35:04"/>
    <d v="2023-09-05T16:35:04"/>
    <d v="2023-09-13T16:35:04"/>
    <s v="No"/>
    <m/>
    <m/>
    <m/>
    <m/>
    <m/>
    <m/>
    <m/>
    <m/>
    <m/>
    <n v="0"/>
    <m/>
    <m/>
    <m/>
    <m/>
    <m/>
    <m/>
    <n v="0"/>
    <n v="0"/>
    <n v="5"/>
    <n v="8"/>
    <n v="0"/>
    <n v="0"/>
    <n v="0"/>
    <n v="3"/>
    <n v="0"/>
    <n v="0"/>
  </r>
  <r>
    <n v="1305"/>
    <s v="1305 | Finance"/>
    <s v="Finance"/>
    <s v="Finance - Associate"/>
    <s v="Billing Officer"/>
    <s v="Finance-Billing Officer"/>
    <x v="1"/>
    <d v="2022-12-19T04:33:07"/>
    <d v="2022-12-21T04:33:07"/>
    <d v="2022-12-27T04:33:07"/>
    <d v="2023-01-02T04:33:07"/>
    <s v="Yes"/>
    <d v="2023-01-01T04:33:07"/>
    <s v="Failed"/>
    <s v="Didn't pass technical test"/>
    <m/>
    <m/>
    <m/>
    <m/>
    <d v="2023-01-02T04:33:07"/>
    <m/>
    <n v="0"/>
    <m/>
    <m/>
    <m/>
    <m/>
    <s v="Candidate"/>
    <m/>
    <n v="1"/>
    <n v="0"/>
    <n v="8"/>
    <n v="6"/>
    <n v="0"/>
    <n v="0"/>
    <n v="1"/>
    <n v="2"/>
    <n v="0"/>
    <n v="0"/>
  </r>
  <r>
    <n v="1290"/>
    <s v="1290 | Finance"/>
    <s v="Finance"/>
    <s v="Finance - Associate"/>
    <s v="Billing Officer"/>
    <s v="Finance-Billing Officer"/>
    <x v="1"/>
    <d v="2022-03-24T17:39:51"/>
    <d v="2022-03-25T17:39:51"/>
    <d v="2022-03-30T17:39:51"/>
    <d v="2022-04-21T17:39:51"/>
    <s v="Yes"/>
    <d v="2022-04-01T17:39:51"/>
    <s v="Failed"/>
    <s v="Not a culture fit"/>
    <m/>
    <m/>
    <m/>
    <m/>
    <m/>
    <m/>
    <n v="0"/>
    <m/>
    <m/>
    <m/>
    <m/>
    <s v="Company"/>
    <m/>
    <n v="20"/>
    <n v="0"/>
    <n v="6"/>
    <n v="22"/>
    <n v="0"/>
    <n v="0"/>
    <n v="0"/>
    <n v="1"/>
    <n v="0"/>
    <n v="0"/>
  </r>
  <r>
    <n v="1257"/>
    <s v="1257 | Finance"/>
    <s v="Finance"/>
    <s v="Finance - Associate"/>
    <s v="Billing Officer"/>
    <s v="Finance-Billing Officer"/>
    <x v="1"/>
    <d v="2022-06-27T04:05:26"/>
    <d v="2022-06-28T04:05:26"/>
    <d v="2022-07-01T04:05:26"/>
    <d v="2022-07-07T04:05:26"/>
    <s v="Yes"/>
    <d v="2022-07-07T04:05:26"/>
    <s v="Pending"/>
    <m/>
    <d v="2022-07-12T04:05:26"/>
    <s v="Pending"/>
    <m/>
    <m/>
    <d v="2022-07-10T04:05:26"/>
    <m/>
    <n v="0"/>
    <m/>
    <m/>
    <m/>
    <m/>
    <m/>
    <m/>
    <n v="0"/>
    <n v="0"/>
    <n v="4"/>
    <n v="6"/>
    <n v="0"/>
    <n v="0"/>
    <n v="3"/>
    <n v="1"/>
    <n v="0"/>
    <n v="0"/>
  </r>
  <r>
    <n v="1255"/>
    <s v="1255 | Finance"/>
    <s v="Finance"/>
    <s v="Finance - Associate"/>
    <s v="Billing Officer"/>
    <s v="Finance-Billing Officer"/>
    <x v="1"/>
    <d v="2022-06-26T04:05:26"/>
    <d v="2022-06-28T04:05:26"/>
    <d v="2022-07-01T04:05:26"/>
    <d v="2022-07-16T04:05:26"/>
    <s v="Yes"/>
    <d v="2022-07-02T04:05:26"/>
    <s v="Failed"/>
    <s v="Salary expectation too high"/>
    <m/>
    <m/>
    <m/>
    <m/>
    <d v="2022-07-06T04:05:26"/>
    <m/>
    <n v="0"/>
    <m/>
    <m/>
    <m/>
    <m/>
    <s v="Company"/>
    <m/>
    <n v="14"/>
    <n v="0"/>
    <n v="5"/>
    <n v="15"/>
    <n v="0"/>
    <n v="0"/>
    <n v="4"/>
    <n v="2"/>
    <n v="0"/>
    <n v="0"/>
  </r>
  <r>
    <n v="1253"/>
    <s v="1253 | Finance"/>
    <s v="Finance"/>
    <s v="Finance - Associate"/>
    <s v="Billing Officer"/>
    <s v="Finance-Billing Officer"/>
    <x v="1"/>
    <d v="2022-06-24T04:05:26"/>
    <d v="2022-06-27T04:05:26"/>
    <d v="2022-07-01T04:05:26"/>
    <d v="2022-07-17T04:05:26"/>
    <s v="Yes"/>
    <d v="2022-07-19T04:05:26"/>
    <s v="Accepted"/>
    <m/>
    <d v="2022-07-26T04:05:26"/>
    <s v="Accepted"/>
    <d v="2022-07-21T04:05:26"/>
    <d v="2022-07-22T04:05:26"/>
    <d v="2022-07-22T04:05:26"/>
    <d v="2022-07-29T04:05:26"/>
    <n v="1"/>
    <d v="2022-07-31T04:05:26"/>
    <d v="2022-08-03T04:05:26"/>
    <d v="2022-08-05T04:05:26"/>
    <m/>
    <m/>
    <d v="2022-08-15T04:05:26"/>
    <n v="2"/>
    <n v="21"/>
    <n v="7"/>
    <n v="16"/>
    <n v="14"/>
    <n v="2"/>
    <n v="3"/>
    <n v="3"/>
    <n v="15"/>
    <n v="14"/>
  </r>
  <r>
    <n v="1148"/>
    <s v="1148 | Finance"/>
    <s v="Finance"/>
    <s v="Finance - Associate"/>
    <s v="Billing Officer"/>
    <s v="Finance-Billing Officer"/>
    <x v="1"/>
    <d v="2023-08-03T01:36:53"/>
    <d v="2023-08-06T01:36:53"/>
    <d v="2023-08-10T01:36:53"/>
    <d v="2023-08-25T01:36:53"/>
    <s v="Yes"/>
    <d v="2023-08-17T01:36:53"/>
    <s v="Failed"/>
    <s v="Didn't pass technical test"/>
    <m/>
    <m/>
    <m/>
    <m/>
    <m/>
    <m/>
    <n v="0"/>
    <m/>
    <m/>
    <m/>
    <m/>
    <s v="Company"/>
    <m/>
    <n v="8"/>
    <n v="0"/>
    <n v="7"/>
    <n v="15"/>
    <n v="0"/>
    <n v="0"/>
    <n v="0"/>
    <n v="3"/>
    <n v="0"/>
    <n v="0"/>
  </r>
  <r>
    <n v="1145"/>
    <s v="1145 | Finance"/>
    <s v="Finance"/>
    <s v="Finance - Associate"/>
    <s v="Billing Officer"/>
    <s v="Finance-Billing Officer"/>
    <x v="1"/>
    <d v="2023-08-06T01:36:53"/>
    <d v="2023-08-07T01:36:53"/>
    <d v="2023-08-10T01:36:53"/>
    <d v="2023-09-01T01:36:53"/>
    <s v="Yes"/>
    <d v="2023-08-13T01:36:53"/>
    <s v="Failed"/>
    <s v="Salary expectation too high"/>
    <m/>
    <m/>
    <m/>
    <m/>
    <d v="2023-08-17T01:36:53"/>
    <m/>
    <n v="0"/>
    <m/>
    <m/>
    <m/>
    <m/>
    <s v="Candidate"/>
    <m/>
    <n v="19"/>
    <n v="0"/>
    <n v="4"/>
    <n v="22"/>
    <n v="0"/>
    <n v="0"/>
    <n v="4"/>
    <n v="1"/>
    <n v="0"/>
    <n v="0"/>
  </r>
  <r>
    <n v="1119"/>
    <s v="1119 | Finance"/>
    <s v="Finance"/>
    <s v="Finance - Associate"/>
    <s v="Billing Officer"/>
    <s v="Finance-Billing Officer"/>
    <x v="1"/>
    <d v="2023-04-03T06:23:43"/>
    <d v="2023-04-06T06:23:43"/>
    <d v="2023-04-11T06:23:43"/>
    <d v="2023-04-19T06:23:43"/>
    <s v="No"/>
    <m/>
    <m/>
    <m/>
    <m/>
    <m/>
    <m/>
    <m/>
    <m/>
    <m/>
    <n v="0"/>
    <m/>
    <m/>
    <m/>
    <m/>
    <m/>
    <m/>
    <n v="0"/>
    <n v="0"/>
    <n v="8"/>
    <n v="8"/>
    <n v="0"/>
    <n v="0"/>
    <n v="0"/>
    <n v="3"/>
    <n v="0"/>
    <n v="0"/>
  </r>
  <r>
    <n v="1114"/>
    <s v="1114 | Finance"/>
    <s v="Finance"/>
    <s v="Finance - Associate"/>
    <s v="Billing Officer"/>
    <s v="Finance-Billing Officer"/>
    <x v="1"/>
    <d v="2023-04-05T06:23:43"/>
    <d v="2023-04-06T06:23:43"/>
    <d v="2023-04-11T06:23:43"/>
    <d v="2023-04-20T06:23:43"/>
    <s v="No"/>
    <m/>
    <m/>
    <m/>
    <m/>
    <m/>
    <m/>
    <m/>
    <m/>
    <m/>
    <n v="0"/>
    <m/>
    <m/>
    <m/>
    <m/>
    <m/>
    <m/>
    <n v="0"/>
    <n v="0"/>
    <n v="6"/>
    <n v="9"/>
    <n v="0"/>
    <n v="0"/>
    <n v="0"/>
    <n v="1"/>
    <n v="0"/>
    <n v="0"/>
  </r>
  <r>
    <n v="1064"/>
    <s v="1064 | Finance"/>
    <s v="Finance"/>
    <s v="Finance - Associate"/>
    <s v="Billing Officer"/>
    <s v="Finance-Billing Officer"/>
    <x v="1"/>
    <d v="2022-08-09T09:56:30"/>
    <d v="2022-08-12T09:56:30"/>
    <d v="2022-08-13T09:56:30"/>
    <d v="2022-09-06T09:56:30"/>
    <s v="Yes"/>
    <d v="2022-08-16T09:56:30"/>
    <s v="Failed"/>
    <s v="Didn't pass technical test"/>
    <m/>
    <m/>
    <m/>
    <m/>
    <m/>
    <m/>
    <n v="0"/>
    <m/>
    <m/>
    <m/>
    <m/>
    <s v="Company"/>
    <m/>
    <n v="21"/>
    <n v="0"/>
    <n v="4"/>
    <n v="24"/>
    <n v="0"/>
    <n v="0"/>
    <n v="0"/>
    <n v="3"/>
    <n v="0"/>
    <n v="0"/>
  </r>
  <r>
    <n v="1062"/>
    <s v="1062 | Finance"/>
    <s v="Finance"/>
    <s v="Finance - Associate"/>
    <s v="Billing Officer"/>
    <s v="Finance-Billing Officer"/>
    <x v="1"/>
    <d v="2022-08-06T09:56:30"/>
    <d v="2022-08-07T09:56:30"/>
    <d v="2022-08-13T09:56:30"/>
    <d v="2022-09-07T09:56:30"/>
    <s v="Yes"/>
    <d v="2022-08-17T09:56:30"/>
    <s v="Failed"/>
    <s v="Position filled by another"/>
    <m/>
    <m/>
    <m/>
    <m/>
    <d v="2022-08-20T09:56:30"/>
    <m/>
    <n v="0"/>
    <m/>
    <m/>
    <m/>
    <m/>
    <s v="Candidate"/>
    <m/>
    <n v="21"/>
    <n v="0"/>
    <n v="7"/>
    <n v="25"/>
    <n v="0"/>
    <n v="0"/>
    <n v="3"/>
    <n v="1"/>
    <n v="0"/>
    <n v="0"/>
  </r>
  <r>
    <n v="1036"/>
    <s v="1036 | Finance"/>
    <s v="Finance"/>
    <s v="Finance - Associate"/>
    <s v="Billing Officer"/>
    <s v="Finance-Billing Officer"/>
    <x v="1"/>
    <d v="2023-03-03T19:44:13"/>
    <d v="2023-03-05T19:44:13"/>
    <d v="2023-03-08T19:44:13"/>
    <d v="2023-03-27T19:44:13"/>
    <s v="Yes"/>
    <d v="2023-03-21T19:44:13"/>
    <s v="Failed"/>
    <s v="Other"/>
    <m/>
    <m/>
    <m/>
    <m/>
    <m/>
    <m/>
    <n v="0"/>
    <m/>
    <m/>
    <m/>
    <m/>
    <s v="Candidate"/>
    <m/>
    <n v="6"/>
    <n v="0"/>
    <n v="5"/>
    <n v="19"/>
    <n v="0"/>
    <n v="0"/>
    <n v="0"/>
    <n v="2"/>
    <n v="0"/>
    <n v="0"/>
  </r>
  <r>
    <n v="1031"/>
    <s v="1031 | Finance"/>
    <s v="Finance"/>
    <s v="Finance - Associate"/>
    <s v="Billing Officer"/>
    <s v="Finance-Billing Officer"/>
    <x v="1"/>
    <d v="2023-03-05T19:44:13"/>
    <d v="2023-03-06T19:44:13"/>
    <d v="2023-03-08T19:44:13"/>
    <d v="2023-04-02T19:44:13"/>
    <s v="Yes"/>
    <d v="2023-03-12T19:44:13"/>
    <s v="Declined"/>
    <m/>
    <d v="2023-03-14T19:44:13"/>
    <s v="Declined"/>
    <m/>
    <m/>
    <d v="2023-03-13T19:44:13"/>
    <m/>
    <n v="0"/>
    <m/>
    <m/>
    <m/>
    <m/>
    <m/>
    <m/>
    <n v="21"/>
    <n v="0"/>
    <n v="3"/>
    <n v="25"/>
    <n v="0"/>
    <n v="0"/>
    <n v="1"/>
    <n v="1"/>
    <n v="0"/>
    <n v="0"/>
  </r>
  <r>
    <n v="1018"/>
    <s v="1018 | Finance"/>
    <s v="Finance"/>
    <s v="Finance - Associate"/>
    <s v="Billing Officer"/>
    <s v="Finance-Billing Officer"/>
    <x v="1"/>
    <d v="2022-02-07T07:54:35"/>
    <d v="2022-02-08T07:54:35"/>
    <d v="2022-02-10T07:54:35"/>
    <d v="2022-02-25T07:54:35"/>
    <s v="Yes"/>
    <d v="2022-02-21T07:54:35"/>
    <s v="Accepted"/>
    <m/>
    <d v="2022-02-23T07:54:35"/>
    <s v="Accepted"/>
    <d v="2022-02-23T07:54:35"/>
    <d v="2022-02-24T07:54:35"/>
    <d v="2022-02-22T07:54:35"/>
    <d v="2022-03-04T07:54:35"/>
    <n v="1"/>
    <d v="2022-03-05T07:54:35"/>
    <d v="2022-03-07T07:54:35"/>
    <d v="2022-03-10T07:54:35"/>
    <m/>
    <m/>
    <d v="2022-03-19T07:54:35"/>
    <n v="4"/>
    <n v="14"/>
    <n v="3"/>
    <n v="15"/>
    <n v="14"/>
    <n v="1"/>
    <n v="1"/>
    <n v="1"/>
    <n v="14"/>
    <n v="14"/>
  </r>
  <r>
    <n v="1012"/>
    <s v="1012 | Finance"/>
    <s v="Finance"/>
    <s v="Finance - Associate"/>
    <s v="Billing Officer"/>
    <s v="Finance-Billing Officer"/>
    <x v="1"/>
    <d v="2022-02-02T07:54:35"/>
    <d v="2022-02-04T07:54:35"/>
    <d v="2022-02-10T07:54:35"/>
    <d v="2022-03-11T07:54:35"/>
    <s v="Yes"/>
    <d v="2022-02-24T07:54:35"/>
    <s v="Failed"/>
    <s v="Didn't pass technical test"/>
    <m/>
    <m/>
    <m/>
    <m/>
    <d v="2022-02-28T07:54:35"/>
    <m/>
    <n v="0"/>
    <m/>
    <m/>
    <m/>
    <m/>
    <s v="Candidate"/>
    <m/>
    <n v="15"/>
    <n v="0"/>
    <n v="8"/>
    <n v="29"/>
    <n v="0"/>
    <n v="0"/>
    <n v="4"/>
    <n v="2"/>
    <n v="0"/>
    <n v="0"/>
  </r>
  <r>
    <n v="977"/>
    <s v="977 | Finance"/>
    <s v="Finance"/>
    <s v="Finance - Associate"/>
    <s v="Billing Officer"/>
    <s v="Finance-Billing Officer"/>
    <x v="1"/>
    <d v="2022-07-17T16:46:55"/>
    <d v="2022-07-18T16:46:55"/>
    <d v="2022-07-22T16:46:55"/>
    <d v="2022-08-20T16:46:55"/>
    <s v="Yes"/>
    <d v="2022-08-04T16:46:55"/>
    <s v="Failed"/>
    <s v="Position filled by another"/>
    <m/>
    <m/>
    <m/>
    <m/>
    <m/>
    <m/>
    <n v="0"/>
    <m/>
    <m/>
    <m/>
    <m/>
    <s v="Company"/>
    <m/>
    <n v="16"/>
    <n v="0"/>
    <n v="5"/>
    <n v="29"/>
    <n v="0"/>
    <n v="0"/>
    <n v="0"/>
    <n v="1"/>
    <n v="0"/>
    <n v="0"/>
  </r>
  <r>
    <n v="969"/>
    <s v="969 | Finance"/>
    <s v="Finance"/>
    <s v="Finance - Associate"/>
    <s v="Billing Officer"/>
    <s v="Finance-Billing Officer"/>
    <x v="1"/>
    <d v="2023-07-12T08:10:15"/>
    <d v="2023-07-15T08:10:15"/>
    <d v="2023-07-20T08:10:15"/>
    <d v="2023-08-09T08:10:15"/>
    <s v="Yes"/>
    <d v="2023-08-02T08:10:15"/>
    <s v="Declined"/>
    <m/>
    <d v="2023-08-10T08:10:15"/>
    <s v="Declined"/>
    <m/>
    <m/>
    <d v="2023-08-06T08:10:15"/>
    <m/>
    <n v="0"/>
    <m/>
    <m/>
    <m/>
    <m/>
    <m/>
    <m/>
    <n v="7"/>
    <n v="0"/>
    <n v="8"/>
    <n v="20"/>
    <n v="0"/>
    <n v="0"/>
    <n v="4"/>
    <n v="3"/>
    <n v="0"/>
    <n v="0"/>
  </r>
  <r>
    <n v="963"/>
    <s v="963 | Finance"/>
    <s v="Finance"/>
    <s v="Finance - Associate"/>
    <s v="Billing Officer"/>
    <s v="Finance-Billing Officer"/>
    <x v="1"/>
    <d v="2023-07-18T08:10:15"/>
    <d v="2023-07-19T08:10:15"/>
    <d v="2023-07-20T08:10:15"/>
    <d v="2023-07-25T08:10:15"/>
    <s v="Yes"/>
    <d v="2023-07-23T08:10:15"/>
    <s v="Failed"/>
    <s v="Didn't pass technical test"/>
    <m/>
    <m/>
    <m/>
    <m/>
    <m/>
    <m/>
    <n v="0"/>
    <m/>
    <m/>
    <m/>
    <m/>
    <s v="Candidate"/>
    <m/>
    <n v="2"/>
    <n v="0"/>
    <n v="2"/>
    <n v="5"/>
    <n v="0"/>
    <n v="0"/>
    <n v="0"/>
    <n v="1"/>
    <n v="0"/>
    <n v="0"/>
  </r>
  <r>
    <n v="898"/>
    <s v="898 | Finance"/>
    <s v="Finance"/>
    <s v="Finance - Associate"/>
    <s v="Billing Officer"/>
    <s v="Finance-Billing Officer"/>
    <x v="1"/>
    <d v="2022-10-10T22:33:20"/>
    <d v="2022-10-11T22:33:20"/>
    <d v="2022-10-16T22:33:20"/>
    <d v="2022-11-11T22:33:20"/>
    <s v="Yes"/>
    <d v="2022-10-19T22:33:20"/>
    <s v="Failed"/>
    <s v="Other"/>
    <m/>
    <m/>
    <m/>
    <m/>
    <d v="2022-10-23T22:33:20"/>
    <m/>
    <n v="0"/>
    <m/>
    <m/>
    <m/>
    <m/>
    <s v="Candidate"/>
    <m/>
    <n v="23"/>
    <n v="0"/>
    <n v="6"/>
    <n v="26"/>
    <n v="0"/>
    <n v="0"/>
    <n v="4"/>
    <n v="1"/>
    <n v="0"/>
    <n v="0"/>
  </r>
  <r>
    <n v="897"/>
    <s v="897 | Finance"/>
    <s v="Finance"/>
    <s v="Finance - Associate"/>
    <s v="Billing Officer"/>
    <s v="Finance-Billing Officer"/>
    <x v="1"/>
    <d v="2022-10-10T22:33:20"/>
    <d v="2022-10-13T22:33:20"/>
    <d v="2022-10-16T22:33:20"/>
    <d v="2022-10-23T22:33:20"/>
    <s v="Yes"/>
    <d v="2022-10-25T22:33:20"/>
    <s v="Failed"/>
    <s v="Salary expectation too high"/>
    <m/>
    <m/>
    <m/>
    <m/>
    <m/>
    <m/>
    <n v="0"/>
    <m/>
    <m/>
    <m/>
    <m/>
    <s v="Candidate"/>
    <m/>
    <n v="2"/>
    <n v="0"/>
    <n v="6"/>
    <n v="7"/>
    <n v="0"/>
    <n v="0"/>
    <n v="0"/>
    <n v="3"/>
    <n v="0"/>
    <n v="0"/>
  </r>
  <r>
    <n v="895"/>
    <s v="895 | Finance"/>
    <s v="Finance"/>
    <s v="Finance - Associate"/>
    <s v="Billing Officer"/>
    <s v="Finance-Billing Officer"/>
    <x v="1"/>
    <d v="2022-10-12T22:33:20"/>
    <d v="2022-10-14T22:33:20"/>
    <d v="2022-10-16T22:33:20"/>
    <d v="2022-11-03T22:33:20"/>
    <s v="Yes"/>
    <d v="2022-10-27T22:33:20"/>
    <s v="Failed"/>
    <s v="Position filled by another"/>
    <m/>
    <m/>
    <m/>
    <m/>
    <m/>
    <m/>
    <n v="0"/>
    <m/>
    <m/>
    <m/>
    <m/>
    <s v="Candidate"/>
    <m/>
    <n v="7"/>
    <n v="0"/>
    <n v="4"/>
    <n v="18"/>
    <n v="0"/>
    <n v="0"/>
    <n v="0"/>
    <n v="2"/>
    <n v="0"/>
    <n v="0"/>
  </r>
  <r>
    <n v="884"/>
    <s v="884 | Finance"/>
    <s v="Finance"/>
    <s v="Finance - Associate"/>
    <s v="Billing Officer"/>
    <s v="Finance-Billing Officer"/>
    <x v="1"/>
    <d v="2022-09-23T04:47:55"/>
    <d v="2022-09-25T04:47:55"/>
    <d v="2022-09-27T04:47:55"/>
    <d v="2022-10-19T04:47:55"/>
    <s v="Yes"/>
    <d v="2022-10-04T04:47:55"/>
    <s v="Failed"/>
    <s v="Other"/>
    <m/>
    <m/>
    <m/>
    <m/>
    <m/>
    <m/>
    <n v="0"/>
    <m/>
    <m/>
    <m/>
    <m/>
    <s v="Candidate"/>
    <m/>
    <n v="15"/>
    <n v="0"/>
    <n v="4"/>
    <n v="22"/>
    <n v="0"/>
    <n v="0"/>
    <n v="0"/>
    <n v="2"/>
    <n v="0"/>
    <n v="0"/>
  </r>
  <r>
    <n v="881"/>
    <s v="881 | Finance"/>
    <s v="Finance"/>
    <s v="Finance - Associate"/>
    <s v="Billing Officer"/>
    <s v="Finance-Billing Officer"/>
    <x v="1"/>
    <d v="2022-09-20T04:47:55"/>
    <d v="2022-09-24T04:47:55"/>
    <d v="2022-09-27T04:47:55"/>
    <d v="2022-10-15T04:47:55"/>
    <s v="Yes"/>
    <d v="2022-09-28T04:47:55"/>
    <s v="Accepted"/>
    <m/>
    <d v="2022-10-01T04:47:55"/>
    <s v="Accepted"/>
    <d v="2022-09-30T04:47:55"/>
    <d v="2022-10-03T04:47:55"/>
    <d v="2022-09-30T04:47:55"/>
    <d v="2022-10-01T04:47:55"/>
    <n v="1"/>
    <d v="2022-10-05T04:47:55"/>
    <d v="2022-10-08T04:47:55"/>
    <d v="2022-10-09T04:47:55"/>
    <m/>
    <m/>
    <d v="2022-10-26T04:47:55"/>
    <n v="17"/>
    <n v="6"/>
    <n v="7"/>
    <n v="18"/>
    <n v="6"/>
    <n v="4"/>
    <n v="2"/>
    <n v="4"/>
    <n v="21"/>
    <n v="6"/>
  </r>
  <r>
    <n v="855"/>
    <s v="855 | Finance"/>
    <s v="Finance"/>
    <s v="Finance - Associate"/>
    <s v="Billing Officer"/>
    <s v="Finance-Billing Officer"/>
    <x v="1"/>
    <d v="2023-02-02T00:03:45"/>
    <d v="2023-02-03T00:03:45"/>
    <d v="2023-02-07T00:03:45"/>
    <d v="2023-02-21T00:03:45"/>
    <s v="Yes"/>
    <d v="2023-02-09T00:03:45"/>
    <s v="Accepted"/>
    <m/>
    <d v="2023-02-14T00:03:45"/>
    <s v="Accepted"/>
    <d v="2023-02-11T00:03:45"/>
    <d v="2023-02-12T00:03:45"/>
    <d v="2023-02-10T00:03:45"/>
    <d v="2023-02-12T00:03:45"/>
    <n v="1"/>
    <d v="2023-02-14T00:03:45"/>
    <d v="2023-02-16T00:03:45"/>
    <d v="2023-02-18T00:03:45"/>
    <m/>
    <m/>
    <d v="2023-02-28T00:03:45"/>
    <n v="12"/>
    <n v="5"/>
    <n v="5"/>
    <n v="14"/>
    <n v="6"/>
    <n v="2"/>
    <n v="1"/>
    <n v="1"/>
    <n v="14"/>
    <n v="6"/>
  </r>
  <r>
    <n v="852"/>
    <s v="852 | Finance"/>
    <s v="Finance"/>
    <s v="Finance - Associate"/>
    <s v="Billing Officer"/>
    <s v="Finance-Billing Officer"/>
    <x v="1"/>
    <d v="2023-02-03T00:03:45"/>
    <d v="2023-02-04T00:03:45"/>
    <d v="2023-02-07T00:03:45"/>
    <d v="2023-02-19T00:03:45"/>
    <s v="Yes"/>
    <d v="2023-02-24T00:03:45"/>
    <s v="Failed"/>
    <s v="Position filled by another"/>
    <m/>
    <m/>
    <m/>
    <m/>
    <m/>
    <m/>
    <n v="0"/>
    <m/>
    <m/>
    <m/>
    <m/>
    <s v="Company"/>
    <m/>
    <n v="5"/>
    <n v="0"/>
    <n v="4"/>
    <n v="12"/>
    <n v="0"/>
    <n v="0"/>
    <n v="0"/>
    <n v="1"/>
    <n v="0"/>
    <n v="0"/>
  </r>
  <r>
    <n v="749"/>
    <s v="749 | Finance"/>
    <s v="Finance"/>
    <s v="Finance - Associate"/>
    <s v="Billing Officer"/>
    <s v="Finance-Billing Officer"/>
    <x v="1"/>
    <d v="2022-11-03T05:17:37"/>
    <d v="2022-11-04T05:17:37"/>
    <d v="2022-11-09T05:17:37"/>
    <d v="2022-11-19T05:17:37"/>
    <s v="Yes"/>
    <d v="2022-11-14T05:17:37"/>
    <s v="Declined"/>
    <m/>
    <d v="2022-11-17T05:17:37"/>
    <s v="Declined"/>
    <m/>
    <m/>
    <d v="2022-11-16T05:17:37"/>
    <m/>
    <n v="0"/>
    <m/>
    <m/>
    <m/>
    <m/>
    <m/>
    <m/>
    <n v="5"/>
    <n v="0"/>
    <n v="6"/>
    <n v="10"/>
    <n v="0"/>
    <n v="0"/>
    <n v="2"/>
    <n v="1"/>
    <n v="0"/>
    <n v="0"/>
  </r>
  <r>
    <n v="744"/>
    <s v="744 | Finance"/>
    <s v="Finance"/>
    <s v="Finance - Associate"/>
    <s v="Billing Officer"/>
    <s v="Finance-Billing Officer"/>
    <x v="1"/>
    <d v="2022-11-07T05:17:37"/>
    <d v="2022-11-08T05:17:37"/>
    <d v="2022-11-09T05:17:37"/>
    <d v="2022-11-29T05:17:37"/>
    <s v="No"/>
    <m/>
    <m/>
    <m/>
    <m/>
    <m/>
    <m/>
    <m/>
    <m/>
    <m/>
    <n v="0"/>
    <m/>
    <m/>
    <m/>
    <m/>
    <m/>
    <m/>
    <n v="0"/>
    <n v="0"/>
    <n v="2"/>
    <n v="20"/>
    <n v="0"/>
    <n v="0"/>
    <n v="0"/>
    <n v="1"/>
    <n v="0"/>
    <n v="0"/>
  </r>
  <r>
    <n v="610"/>
    <s v="610 | Finance"/>
    <s v="Finance"/>
    <s v="Finance - Associate"/>
    <s v="Billing Officer"/>
    <s v="Finance-Billing Officer"/>
    <x v="1"/>
    <d v="2022-01-07T07:25:27"/>
    <d v="2022-01-10T07:25:27"/>
    <d v="2022-01-15T07:25:27"/>
    <d v="2022-02-12T07:25:27"/>
    <s v="Yes"/>
    <d v="2022-01-26T07:25:27"/>
    <s v="Failed"/>
    <s v="Salary expectation too high"/>
    <m/>
    <m/>
    <m/>
    <m/>
    <d v="2022-01-29T07:25:27"/>
    <m/>
    <n v="0"/>
    <m/>
    <m/>
    <m/>
    <m/>
    <s v="Candidate"/>
    <m/>
    <n v="17"/>
    <n v="0"/>
    <n v="8"/>
    <n v="28"/>
    <n v="0"/>
    <n v="0"/>
    <n v="3"/>
    <n v="3"/>
    <n v="0"/>
    <n v="0"/>
  </r>
  <r>
    <n v="458"/>
    <s v="458 | Finance"/>
    <s v="Finance"/>
    <s v="Finance - Associate"/>
    <s v="Billing Officer"/>
    <s v="Finance-Billing Officer"/>
    <x v="1"/>
    <d v="2023-02-13T13:42:17"/>
    <d v="2023-02-16T13:42:17"/>
    <d v="2023-02-22T13:42:17"/>
    <d v="2023-03-09T13:42:17"/>
    <s v="No"/>
    <m/>
    <m/>
    <m/>
    <m/>
    <m/>
    <m/>
    <m/>
    <m/>
    <m/>
    <n v="0"/>
    <m/>
    <m/>
    <m/>
    <m/>
    <m/>
    <m/>
    <n v="0"/>
    <n v="0"/>
    <n v="9"/>
    <n v="15"/>
    <n v="0"/>
    <n v="0"/>
    <n v="0"/>
    <n v="3"/>
    <n v="0"/>
    <n v="0"/>
  </r>
  <r>
    <n v="456"/>
    <s v="456 | Finance"/>
    <s v="Finance"/>
    <s v="Finance - Associate"/>
    <s v="Billing Officer"/>
    <s v="Finance-Billing Officer"/>
    <x v="1"/>
    <d v="2023-02-16T13:42:17"/>
    <d v="2023-02-17T13:42:17"/>
    <d v="2023-02-22T13:42:17"/>
    <d v="2023-03-23T13:42:17"/>
    <s v="No"/>
    <m/>
    <m/>
    <m/>
    <m/>
    <m/>
    <m/>
    <m/>
    <m/>
    <m/>
    <n v="0"/>
    <m/>
    <m/>
    <m/>
    <m/>
    <m/>
    <m/>
    <n v="0"/>
    <n v="0"/>
    <n v="6"/>
    <n v="29"/>
    <n v="0"/>
    <n v="0"/>
    <n v="0"/>
    <n v="1"/>
    <n v="0"/>
    <n v="0"/>
  </r>
  <r>
    <n v="399"/>
    <s v="399 | Finance"/>
    <s v="Finance"/>
    <s v="Finance - Associate"/>
    <s v="Billing Officer"/>
    <s v="Finance-Billing Officer"/>
    <x v="1"/>
    <d v="2023-02-15T16:28:40"/>
    <d v="2023-02-19T16:28:40"/>
    <d v="2023-02-20T16:28:40"/>
    <d v="2023-03-20T16:28:40"/>
    <s v="Yes"/>
    <d v="2023-02-24T16:28:40"/>
    <s v="Failed"/>
    <s v="Other"/>
    <m/>
    <m/>
    <m/>
    <m/>
    <d v="2023-02-26T16:28:40"/>
    <m/>
    <n v="0"/>
    <m/>
    <m/>
    <m/>
    <m/>
    <s v="Candidate"/>
    <m/>
    <n v="24"/>
    <n v="0"/>
    <n v="5"/>
    <n v="28"/>
    <n v="0"/>
    <n v="0"/>
    <n v="2"/>
    <n v="4"/>
    <n v="0"/>
    <n v="0"/>
  </r>
  <r>
    <n v="396"/>
    <s v="396 | Finance"/>
    <s v="Finance"/>
    <s v="Finance - Associate"/>
    <s v="Collections Officer"/>
    <s v="Finance-Collections Officer"/>
    <x v="1"/>
    <d v="2023-02-13T16:28:40"/>
    <d v="2023-02-17T16:28:40"/>
    <d v="2023-02-20T16:28:40"/>
    <d v="2023-03-02T16:28:40"/>
    <s v="No"/>
    <m/>
    <m/>
    <m/>
    <m/>
    <m/>
    <m/>
    <m/>
    <m/>
    <m/>
    <n v="0"/>
    <m/>
    <m/>
    <m/>
    <m/>
    <m/>
    <m/>
    <n v="0"/>
    <n v="0"/>
    <n v="7"/>
    <n v="10"/>
    <n v="0"/>
    <n v="0"/>
    <n v="0"/>
    <n v="4"/>
    <n v="0"/>
    <n v="0"/>
  </r>
  <r>
    <n v="395"/>
    <s v="395 | Finance"/>
    <s v="Finance"/>
    <s v="Finance - Associate"/>
    <s v="Collections Officer"/>
    <s v="Finance-Collections Officer"/>
    <x v="1"/>
    <d v="2023-02-17T16:28:40"/>
    <d v="2023-02-18T16:28:40"/>
    <d v="2023-02-20T16:28:40"/>
    <d v="2023-03-16T16:28:40"/>
    <s v="No"/>
    <m/>
    <m/>
    <m/>
    <m/>
    <m/>
    <m/>
    <m/>
    <m/>
    <m/>
    <n v="0"/>
    <m/>
    <m/>
    <m/>
    <m/>
    <m/>
    <m/>
    <n v="0"/>
    <n v="0"/>
    <n v="3"/>
    <n v="24"/>
    <n v="0"/>
    <n v="0"/>
    <n v="0"/>
    <n v="1"/>
    <n v="0"/>
    <n v="0"/>
  </r>
  <r>
    <n v="286"/>
    <s v="286 | Finance"/>
    <s v="Finance"/>
    <s v="Finance - Associate"/>
    <s v="Collections Officer"/>
    <s v="Finance-Collections Officer"/>
    <x v="1"/>
    <d v="2022-05-22T16:15:48"/>
    <d v="2022-05-24T16:15:48"/>
    <d v="2022-05-25T16:15:48"/>
    <d v="2022-06-21T16:15:48"/>
    <s v="Yes"/>
    <d v="2022-06-09T16:15:48"/>
    <s v="Accepted"/>
    <m/>
    <d v="2022-06-14T16:15:48"/>
    <s v="Accepted"/>
    <d v="2022-06-10T16:15:48"/>
    <d v="2022-06-11T16:15:48"/>
    <d v="2022-06-13T16:15:48"/>
    <d v="2022-06-20T16:15:48"/>
    <n v="1"/>
    <d v="2022-06-22T16:15:48"/>
    <d v="2022-06-25T16:15:48"/>
    <d v="2022-06-28T16:15:48"/>
    <m/>
    <m/>
    <d v="2022-07-17T16:15:48"/>
    <n v="12"/>
    <n v="17"/>
    <n v="3"/>
    <n v="27"/>
    <n v="17"/>
    <n v="2"/>
    <n v="4"/>
    <n v="2"/>
    <n v="25"/>
    <n v="17"/>
  </r>
  <r>
    <n v="283"/>
    <s v="283 | Finance"/>
    <s v="Finance"/>
    <s v="Finance - Associate"/>
    <s v="Collections Officer"/>
    <s v="Finance-Collections Officer"/>
    <x v="1"/>
    <d v="2022-05-23T16:15:48"/>
    <d v="2022-05-24T16:15:48"/>
    <d v="2022-05-25T16:15:48"/>
    <d v="2022-06-11T16:15:48"/>
    <s v="Yes"/>
    <d v="2022-06-09T16:15:48"/>
    <s v="Failed"/>
    <s v="Other"/>
    <m/>
    <m/>
    <m/>
    <m/>
    <d v="2022-06-10T16:15:48"/>
    <m/>
    <n v="0"/>
    <m/>
    <m/>
    <m/>
    <m/>
    <s v="Company"/>
    <m/>
    <n v="2"/>
    <n v="0"/>
    <n v="2"/>
    <n v="17"/>
    <n v="0"/>
    <n v="0"/>
    <n v="1"/>
    <n v="1"/>
    <n v="0"/>
    <n v="0"/>
  </r>
  <r>
    <n v="204"/>
    <s v="204 | Finance"/>
    <s v="Finance"/>
    <s v="Finance - Associate"/>
    <s v="Collections Officer"/>
    <s v="Finance-Collections Officer"/>
    <x v="1"/>
    <d v="2022-07-07T08:13:46"/>
    <d v="2022-07-10T08:13:46"/>
    <d v="2022-07-12T08:13:46"/>
    <d v="2022-07-25T08:13:46"/>
    <s v="Yes"/>
    <d v="2022-07-21T08:13:46"/>
    <s v="Failed"/>
    <s v="Not a culture fit"/>
    <m/>
    <m/>
    <m/>
    <m/>
    <m/>
    <m/>
    <n v="0"/>
    <m/>
    <m/>
    <m/>
    <m/>
    <s v="Candidate"/>
    <m/>
    <n v="4"/>
    <n v="0"/>
    <n v="5"/>
    <n v="13"/>
    <n v="0"/>
    <n v="0"/>
    <n v="0"/>
    <n v="3"/>
    <n v="0"/>
    <n v="0"/>
  </r>
  <r>
    <n v="178"/>
    <s v="178 | Finance"/>
    <s v="Finance"/>
    <s v="Finance - Associate"/>
    <s v="Collections Officer"/>
    <s v="Finance-Collections Officer"/>
    <x v="1"/>
    <d v="2023-06-16T08:54:08"/>
    <d v="2023-06-17T08:54:08"/>
    <d v="2023-06-20T08:54:08"/>
    <d v="2023-07-20T08:54:08"/>
    <s v="Yes"/>
    <d v="2023-07-03T08:54:08"/>
    <s v="Failed"/>
    <s v="Didn't pass technical test"/>
    <m/>
    <m/>
    <m/>
    <m/>
    <m/>
    <m/>
    <n v="0"/>
    <m/>
    <m/>
    <m/>
    <m/>
    <s v="Candidate"/>
    <m/>
    <n v="17"/>
    <n v="0"/>
    <n v="4"/>
    <n v="30"/>
    <n v="0"/>
    <n v="0"/>
    <n v="0"/>
    <n v="1"/>
    <n v="0"/>
    <n v="0"/>
  </r>
  <r>
    <n v="106"/>
    <s v="106 | Finance"/>
    <s v="Finance"/>
    <s v="Finance - Associate"/>
    <s v="Collections Officer"/>
    <s v="Finance-Collections Officer"/>
    <x v="1"/>
    <d v="2023-03-29T21:07:16"/>
    <d v="2023-03-30T21:07:16"/>
    <d v="2023-04-03T21:07:16"/>
    <d v="2023-04-29T21:07:16"/>
    <s v="Yes"/>
    <d v="2023-04-16T21:07:16"/>
    <s v="Failed"/>
    <s v="Not a culture fit"/>
    <m/>
    <m/>
    <m/>
    <m/>
    <m/>
    <m/>
    <n v="0"/>
    <m/>
    <m/>
    <m/>
    <m/>
    <s v="Company"/>
    <m/>
    <n v="13"/>
    <n v="0"/>
    <n v="5"/>
    <n v="26"/>
    <n v="0"/>
    <n v="0"/>
    <n v="0"/>
    <n v="1"/>
    <n v="0"/>
    <n v="0"/>
  </r>
  <r>
    <n v="105"/>
    <s v="105 | Finance"/>
    <s v="Finance"/>
    <s v="Finance - Associate"/>
    <s v="Collections Officer"/>
    <s v="Finance-Collections Officer"/>
    <x v="1"/>
    <d v="2023-03-25T21:07:16"/>
    <d v="2023-03-29T21:07:16"/>
    <d v="2023-04-03T21:07:16"/>
    <d v="2023-04-20T21:07:16"/>
    <s v="Yes"/>
    <d v="2023-04-11T21:07:16"/>
    <s v="Declined"/>
    <m/>
    <d v="2023-04-16T21:07:16"/>
    <s v="Declined"/>
    <m/>
    <m/>
    <d v="2023-04-14T21:07:16"/>
    <m/>
    <n v="0"/>
    <m/>
    <m/>
    <m/>
    <m/>
    <m/>
    <m/>
    <n v="9"/>
    <n v="0"/>
    <n v="9"/>
    <n v="17"/>
    <n v="0"/>
    <n v="0"/>
    <n v="3"/>
    <n v="4"/>
    <n v="0"/>
    <n v="0"/>
  </r>
  <r>
    <n v="101"/>
    <s v="101 | Finance"/>
    <s v="Finance"/>
    <s v="Finance - Associate"/>
    <s v="Collections Officer"/>
    <s v="Finance-Collections Officer"/>
    <x v="1"/>
    <d v="2023-03-29T21:07:16"/>
    <d v="2023-03-31T21:07:16"/>
    <d v="2023-04-03T21:07:16"/>
    <d v="2023-04-22T21:07:16"/>
    <s v="Yes"/>
    <d v="2023-04-18T21:07:16"/>
    <s v="Failed"/>
    <s v="Not a culture fit"/>
    <m/>
    <m/>
    <m/>
    <m/>
    <m/>
    <m/>
    <n v="0"/>
    <m/>
    <m/>
    <m/>
    <m/>
    <s v="Candidate"/>
    <m/>
    <n v="4"/>
    <n v="0"/>
    <n v="5"/>
    <n v="19"/>
    <n v="0"/>
    <n v="0"/>
    <n v="0"/>
    <n v="2"/>
    <n v="0"/>
    <n v="0"/>
  </r>
  <r>
    <n v="100"/>
    <s v="100 | Finance"/>
    <s v="Finance"/>
    <s v="Finance - Associate"/>
    <s v="Collections Officer"/>
    <s v="Finance-Collections Officer"/>
    <x v="1"/>
    <d v="2022-10-03T14:05:41"/>
    <d v="2022-10-07T14:05:41"/>
    <d v="2022-10-13T14:05:41"/>
    <d v="2022-10-29T14:05:41"/>
    <s v="No"/>
    <m/>
    <m/>
    <m/>
    <m/>
    <m/>
    <m/>
    <m/>
    <m/>
    <m/>
    <n v="0"/>
    <m/>
    <m/>
    <m/>
    <m/>
    <m/>
    <m/>
    <n v="0"/>
    <n v="0"/>
    <n v="10"/>
    <n v="16"/>
    <n v="0"/>
    <n v="0"/>
    <n v="0"/>
    <n v="4"/>
    <n v="0"/>
    <n v="0"/>
  </r>
  <r>
    <n v="91"/>
    <s v="91 | Finance"/>
    <s v="Finance"/>
    <s v="Finance - Associate"/>
    <s v="Collections Officer"/>
    <s v="Finance-Collections Officer"/>
    <x v="1"/>
    <d v="2022-10-08T14:05:41"/>
    <d v="2022-10-10T14:05:41"/>
    <d v="2022-10-13T14:05:41"/>
    <d v="2022-10-24T14:05:41"/>
    <s v="Yes"/>
    <d v="2022-10-25T14:05:41"/>
    <s v="Declined"/>
    <m/>
    <d v="2022-10-30T14:05:41"/>
    <s v="Declined"/>
    <m/>
    <m/>
    <d v="2022-10-26T14:05:41"/>
    <m/>
    <n v="0"/>
    <m/>
    <m/>
    <m/>
    <m/>
    <m/>
    <m/>
    <n v="1"/>
    <n v="0"/>
    <n v="5"/>
    <n v="11"/>
    <n v="0"/>
    <n v="0"/>
    <n v="1"/>
    <n v="2"/>
    <n v="0"/>
    <n v="0"/>
  </r>
  <r>
    <n v="30"/>
    <s v="30 | Finance"/>
    <s v="Finance"/>
    <s v="Finance - Associate"/>
    <s v="Collections Officer"/>
    <s v="Finance-Collections Officer"/>
    <x v="1"/>
    <d v="2022-12-25T10:52:58"/>
    <d v="2022-12-29T10:52:58"/>
    <d v="2023-01-01T10:52:58"/>
    <d v="2023-01-11T10:52:58"/>
    <s v="No"/>
    <m/>
    <m/>
    <m/>
    <m/>
    <m/>
    <m/>
    <m/>
    <m/>
    <m/>
    <n v="0"/>
    <m/>
    <m/>
    <m/>
    <m/>
    <m/>
    <m/>
    <n v="0"/>
    <n v="0"/>
    <n v="7"/>
    <n v="10"/>
    <n v="0"/>
    <n v="0"/>
    <n v="0"/>
    <n v="4"/>
    <n v="0"/>
    <n v="0"/>
  </r>
  <r>
    <n v="23"/>
    <s v="23 | Finance"/>
    <s v="Finance"/>
    <s v="Finance - Associate"/>
    <s v="Collections Officer"/>
    <s v="Finance-Collections Officer"/>
    <x v="1"/>
    <d v="2022-12-24T10:52:58"/>
    <d v="2022-12-28T10:52:58"/>
    <d v="2023-01-01T10:52:58"/>
    <d v="2023-01-27T10:52:58"/>
    <s v="No"/>
    <m/>
    <m/>
    <m/>
    <m/>
    <m/>
    <m/>
    <m/>
    <m/>
    <m/>
    <n v="0"/>
    <m/>
    <m/>
    <m/>
    <m/>
    <m/>
    <m/>
    <n v="0"/>
    <n v="0"/>
    <n v="8"/>
    <n v="26"/>
    <n v="0"/>
    <n v="0"/>
    <n v="0"/>
    <n v="4"/>
    <n v="0"/>
    <n v="0"/>
  </r>
  <r>
    <n v="21"/>
    <s v="21 | Finance"/>
    <s v="Finance"/>
    <s v="Finance - Associate"/>
    <s v="Collections Officer"/>
    <s v="Finance-Collections Officer"/>
    <x v="1"/>
    <d v="2022-12-25T10:52:58"/>
    <d v="2022-12-26T10:52:58"/>
    <d v="2023-01-01T10:52:58"/>
    <d v="2023-01-19T10:52:58"/>
    <s v="Yes"/>
    <d v="2023-01-15T10:52:58"/>
    <s v="Accepted"/>
    <m/>
    <d v="2023-01-21T10:52:58"/>
    <s v="Accepted"/>
    <d v="2023-01-17T10:52:58"/>
    <d v="2023-01-18T10:52:58"/>
    <d v="2023-01-18T10:52:58"/>
    <d v="2023-01-23T10:52:58"/>
    <n v="1"/>
    <d v="2023-01-24T10:52:58"/>
    <d v="2023-01-27T10:52:58"/>
    <d v="2023-01-30T10:52:58"/>
    <m/>
    <m/>
    <d v="2023-02-19T10:52:58"/>
    <n v="4"/>
    <n v="17"/>
    <n v="7"/>
    <n v="18"/>
    <n v="12"/>
    <n v="1"/>
    <n v="3"/>
    <n v="1"/>
    <n v="26"/>
    <n v="12"/>
  </r>
  <r>
    <n v="20"/>
    <s v="20 | Finance"/>
    <s v="Finance"/>
    <s v="Finance - Associate"/>
    <s v="Collections Officer"/>
    <s v="Finance-Collections Officer"/>
    <x v="1"/>
    <d v="2022-03-14T21:37:51"/>
    <d v="2022-03-17T21:37:51"/>
    <d v="2022-03-22T21:37:51"/>
    <d v="2022-04-10T21:37:51"/>
    <s v="Yes"/>
    <d v="2022-04-01T21:37:51"/>
    <s v="Declined"/>
    <m/>
    <d v="2022-04-06T21:37:51"/>
    <s v="Declined"/>
    <m/>
    <m/>
    <d v="2022-04-05T21:37:51"/>
    <m/>
    <n v="0"/>
    <m/>
    <m/>
    <m/>
    <m/>
    <m/>
    <m/>
    <n v="9"/>
    <n v="0"/>
    <n v="8"/>
    <n v="19"/>
    <n v="0"/>
    <n v="0"/>
    <n v="4"/>
    <n v="3"/>
    <n v="0"/>
    <n v="0"/>
  </r>
  <r>
    <n v="12"/>
    <s v="12 | Finance"/>
    <s v="Finance"/>
    <s v="Finance - Associate"/>
    <s v="Collections Officer"/>
    <s v="Finance-Collections Officer"/>
    <x v="1"/>
    <d v="2022-03-16T21:37:51"/>
    <d v="2022-03-18T21:37:51"/>
    <d v="2022-03-22T21:37:51"/>
    <d v="2022-04-10T21:37:51"/>
    <s v="No"/>
    <m/>
    <m/>
    <m/>
    <m/>
    <m/>
    <m/>
    <m/>
    <m/>
    <m/>
    <n v="0"/>
    <m/>
    <m/>
    <m/>
    <m/>
    <m/>
    <m/>
    <n v="0"/>
    <n v="0"/>
    <n v="6"/>
    <n v="19"/>
    <n v="0"/>
    <n v="0"/>
    <n v="0"/>
    <n v="2"/>
    <n v="0"/>
    <n v="0"/>
  </r>
  <r>
    <n v="439"/>
    <s v="439 | Communication and Advocacy"/>
    <s v="Communication and Advocacy"/>
    <s v="Communication and Advocacy - Senior Management"/>
    <s v="Senior Manager"/>
    <s v="Communication and Advocacy-Senior Manager"/>
    <x v="3"/>
    <d v="2022-06-24T07:34:28"/>
    <d v="2022-06-26T07:34:28"/>
    <d v="2022-06-29T07:34:28"/>
    <d v="2022-07-12T07:34:28"/>
    <s v="Yes"/>
    <d v="2022-07-12T07:34:28"/>
    <s v="Failed"/>
    <s v="Didn't pass technical test"/>
    <m/>
    <m/>
    <m/>
    <m/>
    <d v="2022-07-13T07:34:28"/>
    <m/>
    <n v="0"/>
    <m/>
    <m/>
    <m/>
    <m/>
    <s v="Candidate"/>
    <m/>
    <n v="0"/>
    <n v="0"/>
    <n v="5"/>
    <n v="13"/>
    <n v="0"/>
    <n v="0"/>
    <n v="1"/>
    <n v="2"/>
    <n v="0"/>
    <n v="0"/>
  </r>
  <r>
    <n v="432"/>
    <s v="432 | Communication and Advocacy"/>
    <s v="Communication and Advocacy"/>
    <s v="Communication and Advocacy - Senior Management"/>
    <s v="Senior Manager"/>
    <s v="Communication and Advocacy-Senior Manager"/>
    <x v="3"/>
    <d v="2022-06-23T07:34:28"/>
    <d v="2022-06-24T07:34:28"/>
    <d v="2022-06-29T07:34:28"/>
    <d v="2022-07-29T07:34:28"/>
    <s v="Yes"/>
    <d v="2022-07-14T07:34:28"/>
    <s v="Failed"/>
    <s v="Not a culture fit"/>
    <m/>
    <m/>
    <m/>
    <m/>
    <m/>
    <m/>
    <n v="0"/>
    <m/>
    <m/>
    <m/>
    <m/>
    <s v="Company"/>
    <m/>
    <n v="15"/>
    <n v="0"/>
    <n v="6"/>
    <n v="30"/>
    <n v="0"/>
    <n v="0"/>
    <n v="0"/>
    <n v="1"/>
    <n v="0"/>
    <n v="0"/>
  </r>
  <r>
    <n v="365"/>
    <s v="365 | Communication and Advocacy"/>
    <s v="Communication and Advocacy"/>
    <s v="Communication and Advocacy - Senior Management"/>
    <s v="Senior Manager"/>
    <s v="Communication and Advocacy-Senior Manager"/>
    <x v="3"/>
    <d v="2022-04-28T18:02:17"/>
    <d v="2022-05-02T18:02:17"/>
    <d v="2022-05-08T18:02:17"/>
    <d v="2022-06-05T18:02:17"/>
    <s v="Yes"/>
    <d v="2022-05-15T18:02:17"/>
    <s v="Declined"/>
    <m/>
    <d v="2022-05-21T18:02:17"/>
    <s v="Declined"/>
    <m/>
    <m/>
    <d v="2022-05-17T18:02:17"/>
    <m/>
    <n v="0"/>
    <m/>
    <m/>
    <m/>
    <m/>
    <m/>
    <m/>
    <n v="21"/>
    <n v="0"/>
    <n v="10"/>
    <n v="28"/>
    <n v="0"/>
    <n v="0"/>
    <n v="2"/>
    <n v="4"/>
    <n v="0"/>
    <n v="0"/>
  </r>
  <r>
    <n v="364"/>
    <s v="364 | Communication and Advocacy"/>
    <s v="Communication and Advocacy"/>
    <s v="Communication and Advocacy - Senior Management"/>
    <s v="Senior Manager"/>
    <s v="Communication and Advocacy-Senior Manager"/>
    <x v="3"/>
    <d v="2022-05-01T18:02:17"/>
    <d v="2022-05-04T18:02:17"/>
    <d v="2022-05-08T18:02:17"/>
    <d v="2022-06-01T18:02:17"/>
    <s v="Yes"/>
    <d v="2022-05-21T18:02:17"/>
    <s v="Accepted"/>
    <m/>
    <d v="2022-05-25T18:02:17"/>
    <s v="Accepted"/>
    <d v="2022-05-23T18:02:17"/>
    <d v="2022-05-27T18:02:17"/>
    <d v="2022-05-22T18:02:17"/>
    <d v="2022-05-24T18:02:17"/>
    <n v="1"/>
    <d v="2022-05-27T18:02:17"/>
    <d v="2022-05-30T18:02:17"/>
    <d v="2022-05-31T18:02:17"/>
    <m/>
    <m/>
    <d v="2022-06-20T18:02:17"/>
    <n v="11"/>
    <n v="19"/>
    <n v="7"/>
    <n v="24"/>
    <n v="4"/>
    <n v="3"/>
    <n v="1"/>
    <n v="3"/>
    <n v="24"/>
    <n v="4"/>
  </r>
  <r>
    <n v="360"/>
    <s v="360 | Communication and Advocacy"/>
    <s v="Communication and Advocacy"/>
    <s v="Communication and Advocacy - Senior Management"/>
    <s v="Senior Manager"/>
    <s v="Communication and Advocacy-Senior Manager"/>
    <x v="3"/>
    <d v="2022-10-08T04:14:17"/>
    <d v="2022-10-09T04:14:17"/>
    <d v="2022-10-10T04:14:17"/>
    <d v="2022-10-30T04:14:17"/>
    <s v="Yes"/>
    <d v="2022-10-18T04:14:17"/>
    <s v="Failed"/>
    <s v="Not a culture fit"/>
    <m/>
    <m/>
    <m/>
    <m/>
    <d v="2022-10-20T04:14:17"/>
    <m/>
    <n v="0"/>
    <m/>
    <m/>
    <m/>
    <m/>
    <s v="Candidate"/>
    <m/>
    <n v="12"/>
    <n v="0"/>
    <n v="2"/>
    <n v="20"/>
    <n v="0"/>
    <n v="0"/>
    <n v="2"/>
    <n v="1"/>
    <n v="0"/>
    <n v="0"/>
  </r>
  <r>
    <n v="358"/>
    <s v="358 | Communication and Advocacy"/>
    <s v="Communication and Advocacy"/>
    <s v="Communication and Advocacy - Senior Management"/>
    <s v="Senior Manager"/>
    <s v="Communication and Advocacy-Senior Manager"/>
    <x v="3"/>
    <d v="2022-10-03T04:14:17"/>
    <d v="2022-10-07T04:14:17"/>
    <d v="2022-10-10T04:14:17"/>
    <d v="2022-10-29T04:14:17"/>
    <s v="Yes"/>
    <d v="2022-10-16T04:14:17"/>
    <s v="Failed"/>
    <s v="Not a culture fit"/>
    <m/>
    <m/>
    <m/>
    <m/>
    <d v="2022-10-20T04:14:17"/>
    <m/>
    <n v="0"/>
    <m/>
    <m/>
    <m/>
    <m/>
    <s v="Candidate"/>
    <m/>
    <n v="13"/>
    <n v="0"/>
    <n v="7"/>
    <n v="19"/>
    <n v="0"/>
    <n v="0"/>
    <n v="4"/>
    <n v="4"/>
    <n v="0"/>
    <n v="0"/>
  </r>
  <r>
    <n v="354"/>
    <s v="354 | Communication and Advocacy"/>
    <s v="Communication and Advocacy"/>
    <s v="Communication and Advocacy - Senior Management"/>
    <s v="Senior Manager"/>
    <s v="Communication and Advocacy-Senior Manager"/>
    <x v="3"/>
    <d v="2022-10-01T04:14:17"/>
    <d v="2022-10-04T04:14:17"/>
    <d v="2022-10-10T04:14:17"/>
    <d v="2022-10-15T04:14:17"/>
    <s v="Yes"/>
    <d v="2022-10-17T04:14:17"/>
    <s v="Declined"/>
    <m/>
    <d v="2022-10-19T04:14:17"/>
    <s v="Declined"/>
    <m/>
    <m/>
    <d v="2022-10-18T04:14:17"/>
    <m/>
    <n v="0"/>
    <m/>
    <m/>
    <m/>
    <m/>
    <m/>
    <m/>
    <n v="2"/>
    <n v="0"/>
    <n v="9"/>
    <n v="5"/>
    <n v="0"/>
    <n v="0"/>
    <n v="1"/>
    <n v="3"/>
    <n v="0"/>
    <n v="0"/>
  </r>
  <r>
    <n v="326"/>
    <s v="326 | Communication and Advocacy"/>
    <s v="Communication and Advocacy"/>
    <s v="Communication and Advocacy - Senior Management"/>
    <s v="Senior Manager"/>
    <s v="Communication and Advocacy-Senior Manager"/>
    <x v="3"/>
    <d v="2022-01-16T22:01:29"/>
    <d v="2022-01-17T22:01:29"/>
    <d v="2022-01-21T22:01:29"/>
    <d v="2022-02-18T22:01:29"/>
    <s v="Yes"/>
    <d v="2022-01-23T22:01:29"/>
    <s v="Declined"/>
    <m/>
    <d v="2022-01-25T22:01:29"/>
    <s v="Declined"/>
    <m/>
    <m/>
    <d v="2022-01-24T22:01:29"/>
    <m/>
    <n v="0"/>
    <m/>
    <m/>
    <m/>
    <m/>
    <m/>
    <m/>
    <n v="26"/>
    <n v="0"/>
    <n v="5"/>
    <n v="28"/>
    <n v="0"/>
    <n v="0"/>
    <n v="1"/>
    <n v="1"/>
    <n v="0"/>
    <n v="0"/>
  </r>
  <r>
    <n v="324"/>
    <s v="324 | Communication and Advocacy"/>
    <s v="Communication and Advocacy"/>
    <s v="Communication and Advocacy - Senior Management"/>
    <s v="Senior Manager"/>
    <s v="Communication and Advocacy-Senior Manager"/>
    <x v="3"/>
    <d v="2022-01-19T22:01:29"/>
    <d v="2022-01-20T22:01:29"/>
    <d v="2022-01-21T22:01:29"/>
    <d v="2022-02-17T22:01:29"/>
    <s v="Yes"/>
    <d v="2022-01-24T22:01:29"/>
    <s v="Accepted"/>
    <m/>
    <d v="2022-01-30T22:01:29"/>
    <s v="Accepted"/>
    <d v="2022-01-25T22:01:29"/>
    <d v="2022-01-29T22:01:29"/>
    <d v="2022-01-26T22:01:29"/>
    <d v="2022-01-31T22:01:29"/>
    <n v="1"/>
    <d v="2022-02-01T22:01:29"/>
    <d v="2022-02-02T22:01:29"/>
    <d v="2022-02-03T22:01:29"/>
    <m/>
    <m/>
    <d v="2022-02-26T22:01:29"/>
    <n v="24"/>
    <n v="8"/>
    <n v="2"/>
    <n v="27"/>
    <n v="5"/>
    <n v="1"/>
    <n v="2"/>
    <n v="1"/>
    <n v="25"/>
    <n v="5"/>
  </r>
  <r>
    <n v="323"/>
    <s v="323 | Communication and Advocacy"/>
    <s v="Communication and Advocacy"/>
    <s v="Communication and Advocacy - Senior Management"/>
    <s v="Senior Manager"/>
    <s v="Communication and Advocacy-Senior Manager"/>
    <x v="3"/>
    <d v="2022-01-15T22:01:29"/>
    <d v="2022-01-17T22:01:29"/>
    <d v="2022-01-21T22:01:29"/>
    <d v="2022-02-15T22:01:29"/>
    <s v="Yes"/>
    <d v="2022-02-02T22:01:29"/>
    <s v="Pending"/>
    <m/>
    <d v="2022-02-05T22:01:29"/>
    <s v="Pending"/>
    <m/>
    <m/>
    <d v="2022-02-03T22:01:29"/>
    <m/>
    <n v="0"/>
    <m/>
    <m/>
    <m/>
    <m/>
    <m/>
    <m/>
    <n v="13"/>
    <n v="0"/>
    <n v="6"/>
    <n v="25"/>
    <n v="0"/>
    <n v="0"/>
    <n v="1"/>
    <n v="2"/>
    <n v="0"/>
    <n v="0"/>
  </r>
  <r>
    <n v="297"/>
    <s v="297 | Communication and Advocacy"/>
    <s v="Communication and Advocacy"/>
    <s v="Communication and Advocacy - Senior Management"/>
    <s v="Senior Manager"/>
    <s v="Communication and Advocacy-Senior Manager"/>
    <x v="3"/>
    <d v="2023-07-27T17:45:37"/>
    <d v="2023-07-30T17:45:37"/>
    <d v="2023-07-31T17:45:37"/>
    <d v="2023-08-25T17:45:37"/>
    <s v="Yes"/>
    <d v="2023-08-11T17:45:37"/>
    <s v="Declined"/>
    <m/>
    <d v="2023-08-16T17:45:37"/>
    <s v="Declined"/>
    <m/>
    <m/>
    <d v="2023-08-14T17:45:37"/>
    <m/>
    <n v="0"/>
    <m/>
    <m/>
    <m/>
    <m/>
    <m/>
    <m/>
    <n v="14"/>
    <n v="0"/>
    <n v="4"/>
    <n v="25"/>
    <n v="0"/>
    <n v="0"/>
    <n v="3"/>
    <n v="3"/>
    <n v="0"/>
    <n v="0"/>
  </r>
  <r>
    <n v="279"/>
    <s v="279 | Communication and Advocacy"/>
    <s v="Communication and Advocacy"/>
    <s v="Communication and Advocacy - Senior Management"/>
    <s v="Senior Manager"/>
    <s v="Communication and Advocacy-Senior Manager"/>
    <x v="3"/>
    <d v="2022-10-10T14:13:05"/>
    <d v="2022-10-14T14:13:05"/>
    <d v="2022-10-18T14:13:05"/>
    <d v="2022-11-09T14:13:05"/>
    <s v="Yes"/>
    <d v="2022-10-26T14:13:05"/>
    <s v="Failed"/>
    <s v="Didn't pass technical test"/>
    <m/>
    <m/>
    <m/>
    <m/>
    <m/>
    <m/>
    <n v="0"/>
    <m/>
    <m/>
    <m/>
    <m/>
    <s v="Candidate"/>
    <m/>
    <n v="14"/>
    <n v="0"/>
    <n v="8"/>
    <n v="22"/>
    <n v="0"/>
    <n v="0"/>
    <n v="0"/>
    <n v="4"/>
    <n v="0"/>
    <n v="0"/>
  </r>
  <r>
    <n v="278"/>
    <s v="278 | Communication and Advocacy"/>
    <s v="Communication and Advocacy"/>
    <s v="Communication and Advocacy - Senior Management"/>
    <s v="Senior Manager"/>
    <s v="Communication and Advocacy-Senior Manager"/>
    <x v="3"/>
    <d v="2022-10-11T14:13:05"/>
    <d v="2022-10-12T14:13:05"/>
    <d v="2022-10-18T14:13:05"/>
    <d v="2022-11-01T14:13:05"/>
    <s v="Yes"/>
    <d v="2022-11-02T14:13:05"/>
    <s v="Failed"/>
    <s v="Salary expectation too high"/>
    <m/>
    <m/>
    <m/>
    <m/>
    <d v="2022-11-03T14:13:05"/>
    <m/>
    <n v="0"/>
    <m/>
    <m/>
    <m/>
    <m/>
    <s v="Candidate"/>
    <m/>
    <n v="1"/>
    <n v="0"/>
    <n v="7"/>
    <n v="14"/>
    <n v="0"/>
    <n v="0"/>
    <n v="1"/>
    <n v="1"/>
    <n v="0"/>
    <n v="0"/>
  </r>
  <r>
    <n v="271"/>
    <s v="271 | Communication and Advocacy"/>
    <s v="Communication and Advocacy"/>
    <s v="Communication and Advocacy - Senior Management"/>
    <s v="Senior Manager"/>
    <s v="Communication and Advocacy-Senior Manager"/>
    <x v="3"/>
    <d v="2022-10-12T14:13:05"/>
    <d v="2022-10-15T14:13:05"/>
    <d v="2022-10-18T14:13:05"/>
    <d v="2022-10-28T14:13:05"/>
    <s v="Yes"/>
    <d v="2022-10-27T14:13:05"/>
    <s v="Accepted"/>
    <m/>
    <d v="2022-10-31T14:13:05"/>
    <s v="Accepted"/>
    <d v="2022-10-29T14:13:05"/>
    <d v="2022-11-01T14:13:05"/>
    <d v="2022-10-28T14:13:05"/>
    <d v="2022-11-02T14:13:05"/>
    <n v="1"/>
    <d v="2022-11-05T14:13:05"/>
    <d v="2022-11-06T14:13:05"/>
    <d v="2022-11-07T14:13:05"/>
    <m/>
    <m/>
    <d v="2022-11-24T14:13:05"/>
    <n v="1"/>
    <n v="14"/>
    <n v="6"/>
    <n v="10"/>
    <n v="6"/>
    <n v="3"/>
    <n v="1"/>
    <n v="3"/>
    <n v="19"/>
    <n v="6"/>
  </r>
  <r>
    <n v="249"/>
    <s v="249 | Communication and Advocacy"/>
    <s v="Communication and Advocacy"/>
    <s v="Communication and Advocacy - Senior Management"/>
    <s v="Senior Manager"/>
    <s v="Communication and Advocacy-Senior Manager"/>
    <x v="3"/>
    <d v="2022-04-22T08:21:52"/>
    <d v="2022-04-25T08:21:52"/>
    <d v="2022-05-01T08:21:52"/>
    <d v="2022-05-29T08:21:52"/>
    <s v="Yes"/>
    <d v="2022-05-07T08:21:52"/>
    <s v="Declined"/>
    <m/>
    <d v="2022-05-10T08:21:52"/>
    <s v="Declined"/>
    <m/>
    <m/>
    <d v="2022-05-08T08:21:52"/>
    <m/>
    <n v="0"/>
    <m/>
    <m/>
    <m/>
    <m/>
    <m/>
    <m/>
    <n v="22"/>
    <n v="0"/>
    <n v="9"/>
    <n v="28"/>
    <n v="0"/>
    <n v="0"/>
    <n v="1"/>
    <n v="3"/>
    <n v="0"/>
    <n v="0"/>
  </r>
  <r>
    <n v="247"/>
    <s v="247 | Communication and Advocacy"/>
    <s v="Communication and Advocacy"/>
    <s v="Communication and Advocacy - Senior Management"/>
    <s v="Senior Manager"/>
    <s v="Communication and Advocacy-Senior Manager"/>
    <x v="3"/>
    <d v="2022-04-22T08:21:52"/>
    <d v="2022-04-25T08:21:52"/>
    <d v="2022-05-01T08:21:52"/>
    <d v="2022-05-22T08:21:52"/>
    <s v="Yes"/>
    <d v="2022-05-14T08:21:52"/>
    <s v="Accepted"/>
    <m/>
    <d v="2022-05-18T08:21:52"/>
    <s v="Accepted"/>
    <d v="2022-05-16T08:21:52"/>
    <d v="2022-05-19T08:21:52"/>
    <d v="2022-05-17T08:21:52"/>
    <d v="2022-05-25T08:21:52"/>
    <n v="1"/>
    <d v="2022-05-26T08:21:52"/>
    <d v="2022-05-28T08:21:52"/>
    <d v="2022-05-30T08:21:52"/>
    <m/>
    <m/>
    <d v="2022-06-21T08:21:52"/>
    <n v="8"/>
    <n v="18"/>
    <n v="9"/>
    <n v="21"/>
    <n v="11"/>
    <n v="1"/>
    <n v="3"/>
    <n v="3"/>
    <n v="26"/>
    <n v="11"/>
  </r>
  <r>
    <n v="242"/>
    <s v="242 | Communication and Advocacy"/>
    <s v="Communication and Advocacy"/>
    <s v="Communication and Advocacy - Senior Management"/>
    <s v="Senior Manager"/>
    <s v="Communication and Advocacy-Senior Manager"/>
    <x v="3"/>
    <d v="2022-04-26T08:21:52"/>
    <d v="2022-04-29T08:21:52"/>
    <d v="2022-05-01T08:21:52"/>
    <d v="2022-05-13T08:21:52"/>
    <s v="Yes"/>
    <d v="2022-05-15T08:21:52"/>
    <s v="Failed"/>
    <s v="Salary expectation too high"/>
    <m/>
    <m/>
    <m/>
    <m/>
    <m/>
    <m/>
    <n v="0"/>
    <m/>
    <m/>
    <m/>
    <m/>
    <s v="Candidate"/>
    <m/>
    <n v="2"/>
    <n v="0"/>
    <n v="5"/>
    <n v="12"/>
    <n v="0"/>
    <n v="0"/>
    <n v="0"/>
    <n v="3"/>
    <n v="0"/>
    <n v="0"/>
  </r>
  <r>
    <n v="126"/>
    <s v="126 | Communication and Advocacy"/>
    <s v="Communication and Advocacy"/>
    <s v="Communication and Advocacy - Senior Management"/>
    <s v="Senior Manager"/>
    <s v="Communication and Advocacy-Senior Manager"/>
    <x v="3"/>
    <d v="2022-09-21T11:20:41"/>
    <d v="2022-09-23T11:20:41"/>
    <d v="2022-09-29T11:20:41"/>
    <d v="2022-10-07T11:20:41"/>
    <s v="Yes"/>
    <d v="2022-10-14T11:20:41"/>
    <s v="Accepted"/>
    <m/>
    <d v="2022-10-16T11:20:41"/>
    <s v="Accepted"/>
    <d v="2022-10-15T11:20:41"/>
    <d v="2022-10-18T11:20:41"/>
    <d v="2022-10-15T11:20:41"/>
    <d v="2022-10-22T11:20:41"/>
    <n v="1"/>
    <d v="2022-10-26T11:20:41"/>
    <d v="2022-10-29T11:20:41"/>
    <d v="2022-10-30T11:20:41"/>
    <m/>
    <m/>
    <d v="2022-11-14T11:20:41"/>
    <n v="7"/>
    <n v="19"/>
    <n v="8"/>
    <n v="8"/>
    <n v="12"/>
    <n v="4"/>
    <n v="1"/>
    <n v="2"/>
    <n v="19"/>
    <n v="12"/>
  </r>
  <r>
    <n v="123"/>
    <s v="123 | Communication and Advocacy"/>
    <s v="Communication and Advocacy"/>
    <s v="Communication and Advocacy - Senior Management"/>
    <s v="Senior Manager"/>
    <s v="Communication and Advocacy-Senior Manager"/>
    <x v="3"/>
    <d v="2022-09-20T11:20:41"/>
    <d v="2022-09-23T11:20:41"/>
    <d v="2022-09-29T11:20:41"/>
    <d v="2022-10-08T11:20:41"/>
    <s v="No"/>
    <m/>
    <m/>
    <m/>
    <m/>
    <m/>
    <m/>
    <m/>
    <m/>
    <m/>
    <n v="0"/>
    <m/>
    <m/>
    <m/>
    <m/>
    <m/>
    <m/>
    <n v="0"/>
    <n v="0"/>
    <n v="9"/>
    <n v="9"/>
    <n v="0"/>
    <n v="0"/>
    <n v="0"/>
    <n v="3"/>
    <n v="0"/>
    <n v="0"/>
  </r>
  <r>
    <n v="88"/>
    <s v="88 | Communication and Advocacy"/>
    <s v="Communication and Advocacy"/>
    <s v="Communication and Advocacy - Senior Management"/>
    <s v="Senior Manager"/>
    <s v="Communication and Advocacy-Senior Manager"/>
    <x v="3"/>
    <d v="2022-06-13T02:13:25"/>
    <d v="2022-06-16T02:13:25"/>
    <d v="2022-06-19T02:13:25"/>
    <d v="2022-07-12T02:13:25"/>
    <s v="No"/>
    <m/>
    <m/>
    <m/>
    <m/>
    <m/>
    <m/>
    <m/>
    <m/>
    <m/>
    <n v="0"/>
    <m/>
    <m/>
    <m/>
    <m/>
    <m/>
    <m/>
    <n v="0"/>
    <n v="0"/>
    <n v="6"/>
    <n v="23"/>
    <n v="0"/>
    <n v="0"/>
    <n v="0"/>
    <n v="3"/>
    <n v="0"/>
    <n v="0"/>
  </r>
  <r>
    <n v="86"/>
    <s v="86 | Communication and Advocacy"/>
    <s v="Communication and Advocacy"/>
    <s v="Communication and Advocacy - Senior Management"/>
    <s v="Senior Manager"/>
    <s v="Communication and Advocacy-Senior Manager"/>
    <x v="3"/>
    <d v="2022-06-12T02:13:25"/>
    <d v="2022-06-14T02:13:25"/>
    <d v="2022-06-19T02:13:25"/>
    <d v="2022-06-27T02:13:25"/>
    <s v="Yes"/>
    <d v="2022-06-25T02:13:25"/>
    <s v="Accepted"/>
    <m/>
    <d v="2022-06-30T02:13:25"/>
    <s v="Accepted"/>
    <d v="2022-06-27T02:13:25"/>
    <d v="2022-06-29T02:13:25"/>
    <d v="2022-06-29T02:13:25"/>
    <d v="2022-07-09T02:13:25"/>
    <n v="1"/>
    <d v="2022-07-10T02:13:25"/>
    <d v="2022-07-11T02:13:25"/>
    <d v="2022-07-13T02:13:25"/>
    <m/>
    <m/>
    <d v="2022-08-03T02:13:25"/>
    <n v="2"/>
    <n v="10"/>
    <n v="7"/>
    <n v="8"/>
    <n v="14"/>
    <n v="1"/>
    <n v="4"/>
    <n v="2"/>
    <n v="24"/>
    <n v="14"/>
  </r>
  <r>
    <n v="43"/>
    <s v="43 | Communication and Advocacy"/>
    <s v="Communication and Advocacy"/>
    <s v="Communication and Advocacy - Senior Management"/>
    <s v="Senior Manager"/>
    <s v="Communication and Advocacy-Senior Manager"/>
    <x v="3"/>
    <d v="2022-03-05T21:14:55"/>
    <d v="2022-03-06T21:14:55"/>
    <d v="2022-03-09T21:14:55"/>
    <d v="2022-03-21T21:14:55"/>
    <s v="No"/>
    <m/>
    <m/>
    <m/>
    <m/>
    <m/>
    <m/>
    <m/>
    <m/>
    <m/>
    <n v="0"/>
    <m/>
    <m/>
    <m/>
    <m/>
    <m/>
    <m/>
    <n v="0"/>
    <n v="0"/>
    <n v="4"/>
    <n v="12"/>
    <n v="0"/>
    <n v="0"/>
    <n v="0"/>
    <n v="1"/>
    <n v="0"/>
    <n v="0"/>
  </r>
  <r>
    <n v="41"/>
    <s v="41 | Communication and Advocacy"/>
    <s v="Communication and Advocacy"/>
    <s v="Communication and Advocacy - Senior Management"/>
    <s v="Senior Manager"/>
    <s v="Communication and Advocacy-Senior Manager"/>
    <x v="3"/>
    <d v="2022-03-04T21:14:55"/>
    <d v="2022-03-05T21:14:55"/>
    <d v="2022-03-09T21:14:55"/>
    <d v="2022-04-01T21:14:55"/>
    <s v="Yes"/>
    <d v="2022-03-21T21:14:55"/>
    <s v="Failed"/>
    <s v="Didn't pass technical test"/>
    <m/>
    <m/>
    <m/>
    <m/>
    <m/>
    <m/>
    <n v="0"/>
    <m/>
    <m/>
    <m/>
    <m/>
    <s v="Candidate"/>
    <m/>
    <n v="11"/>
    <n v="0"/>
    <n v="5"/>
    <n v="23"/>
    <n v="0"/>
    <n v="0"/>
    <n v="0"/>
    <n v="1"/>
    <n v="0"/>
    <n v="0"/>
  </r>
  <r>
    <n v="2724"/>
    <s v="2724 | Communication and Advocacy"/>
    <s v="Communication and Advocacy"/>
    <s v="Communication and Advocacy - Senior"/>
    <s v="Extension Officer"/>
    <s v="Communication and Advocacy-Extension Officer"/>
    <x v="4"/>
    <d v="2023-05-19T05:58:29"/>
    <d v="2023-05-20T05:58:29"/>
    <d v="2023-05-25T05:58:29"/>
    <d v="2023-06-17T05:58:29"/>
    <s v="No"/>
    <m/>
    <m/>
    <m/>
    <m/>
    <m/>
    <m/>
    <m/>
    <m/>
    <m/>
    <n v="0"/>
    <m/>
    <m/>
    <m/>
    <m/>
    <m/>
    <m/>
    <n v="0"/>
    <n v="0"/>
    <n v="6"/>
    <n v="23"/>
    <n v="0"/>
    <n v="0"/>
    <n v="0"/>
    <n v="1"/>
    <n v="0"/>
    <n v="0"/>
  </r>
  <r>
    <n v="2648"/>
    <s v="2648 | Communication and Advocacy"/>
    <s v="Communication and Advocacy"/>
    <s v="Communication and Advocacy - Senior"/>
    <s v="Extension Officer"/>
    <s v="Communication and Advocacy-Extension Officer"/>
    <x v="4"/>
    <d v="2022-01-28T14:06:06"/>
    <d v="2022-01-29T14:06:06"/>
    <d v="2022-02-01T14:06:06"/>
    <d v="2022-02-28T14:06:06"/>
    <s v="Yes"/>
    <d v="2022-02-13T14:06:06"/>
    <s v="Accepted"/>
    <m/>
    <d v="2022-02-18T14:06:06"/>
    <s v="Accepted"/>
    <d v="2022-02-15T14:06:06"/>
    <d v="2022-02-17T14:06:06"/>
    <d v="2022-02-14T14:06:06"/>
    <d v="2022-02-24T14:06:06"/>
    <n v="1"/>
    <d v="2022-02-27T14:06:06"/>
    <d v="2022-02-28T14:06:06"/>
    <d v="2022-03-02T14:06:06"/>
    <m/>
    <m/>
    <d v="2022-03-20T14:06:06"/>
    <n v="15"/>
    <n v="16"/>
    <n v="4"/>
    <n v="27"/>
    <n v="13"/>
    <n v="3"/>
    <n v="1"/>
    <n v="1"/>
    <n v="21"/>
    <n v="13"/>
  </r>
  <r>
    <n v="2371"/>
    <s v="2371 | Communication and Advocacy"/>
    <s v="Communication and Advocacy"/>
    <s v="Communication and Advocacy - Senior"/>
    <s v="Extension Officer"/>
    <s v="Communication and Advocacy-Extension Officer"/>
    <x v="4"/>
    <d v="2023-04-13T22:01:03"/>
    <d v="2023-04-15T22:01:03"/>
    <d v="2023-04-20T22:01:03"/>
    <d v="2023-05-16T22:01:03"/>
    <s v="No"/>
    <m/>
    <m/>
    <m/>
    <m/>
    <m/>
    <m/>
    <m/>
    <m/>
    <m/>
    <n v="0"/>
    <m/>
    <m/>
    <m/>
    <m/>
    <m/>
    <m/>
    <n v="0"/>
    <n v="0"/>
    <n v="7"/>
    <n v="26"/>
    <n v="0"/>
    <n v="0"/>
    <n v="0"/>
    <n v="2"/>
    <n v="0"/>
    <n v="0"/>
  </r>
  <r>
    <n v="2331"/>
    <s v="2331 | Communication and Advocacy"/>
    <s v="Communication and Advocacy"/>
    <s v="Communication and Advocacy - Senior"/>
    <s v="Extension Officer"/>
    <s v="Communication and Advocacy-Extension Officer"/>
    <x v="4"/>
    <d v="2022-05-11T09:15:53"/>
    <d v="2022-05-13T09:15:53"/>
    <d v="2022-05-19T09:15:53"/>
    <d v="2022-06-08T09:15:53"/>
    <s v="No"/>
    <m/>
    <m/>
    <m/>
    <m/>
    <m/>
    <m/>
    <m/>
    <m/>
    <m/>
    <n v="0"/>
    <m/>
    <m/>
    <m/>
    <m/>
    <m/>
    <m/>
    <n v="0"/>
    <n v="0"/>
    <n v="8"/>
    <n v="20"/>
    <n v="0"/>
    <n v="0"/>
    <n v="0"/>
    <n v="2"/>
    <n v="0"/>
    <n v="0"/>
  </r>
  <r>
    <n v="2141"/>
    <s v="2141 | Communication and Advocacy"/>
    <s v="Communication and Advocacy"/>
    <s v="Communication and Advocacy - Senior"/>
    <s v="Extension Officer"/>
    <s v="Communication and Advocacy-Extension Officer"/>
    <x v="4"/>
    <d v="2022-07-07T19:56:24"/>
    <d v="2022-07-10T19:56:24"/>
    <d v="2022-07-12T19:56:24"/>
    <d v="2022-08-06T19:56:24"/>
    <s v="Yes"/>
    <d v="2022-07-18T19:56:24"/>
    <s v="Accepted"/>
    <m/>
    <d v="2022-07-23T19:56:24"/>
    <s v="Accepted"/>
    <d v="2022-07-20T19:56:24"/>
    <d v="2022-07-22T19:56:24"/>
    <d v="2022-07-19T19:56:24"/>
    <d v="2022-07-23T19:56:24"/>
    <n v="1"/>
    <d v="2022-07-25T19:56:24"/>
    <d v="2022-07-27T19:56:24"/>
    <d v="2022-07-29T19:56:24"/>
    <m/>
    <m/>
    <d v="2022-08-14T19:56:24"/>
    <n v="19"/>
    <n v="10"/>
    <n v="5"/>
    <n v="25"/>
    <n v="7"/>
    <n v="2"/>
    <n v="1"/>
    <n v="3"/>
    <n v="20"/>
    <n v="7"/>
  </r>
  <r>
    <n v="2057"/>
    <s v="2057 | Communication and Advocacy"/>
    <s v="Communication and Advocacy"/>
    <s v="Communication and Advocacy - Senior"/>
    <s v="Extension Officer"/>
    <s v="Communication and Advocacy-Extension Officer"/>
    <x v="4"/>
    <d v="2022-01-15T19:56:47"/>
    <d v="2022-01-17T19:56:47"/>
    <d v="2022-01-19T19:56:47"/>
    <d v="2022-02-01T19:56:47"/>
    <s v="Yes"/>
    <d v="2022-01-26T19:56:47"/>
    <s v="Accepted"/>
    <m/>
    <d v="2022-01-30T19:56:47"/>
    <s v="Accepted"/>
    <d v="2022-01-28T19:56:47"/>
    <d v="2022-01-31T19:56:47"/>
    <d v="2022-01-28T19:56:47"/>
    <d v="2022-02-02T19:56:47"/>
    <n v="1"/>
    <d v="2022-02-04T19:56:47"/>
    <d v="2022-02-06T19:56:47"/>
    <d v="2022-02-09T19:56:47"/>
    <m/>
    <m/>
    <d v="2022-02-21T19:56:47"/>
    <n v="6"/>
    <n v="12"/>
    <n v="4"/>
    <n v="13"/>
    <n v="9"/>
    <n v="2"/>
    <n v="2"/>
    <n v="2"/>
    <n v="17"/>
    <n v="9"/>
  </r>
  <r>
    <n v="1955"/>
    <s v="1955 | Communication and Advocacy"/>
    <s v="Communication and Advocacy"/>
    <s v="Communication and Advocacy - Senior"/>
    <s v="Extension Officer"/>
    <s v="Communication and Advocacy-Extension Officer"/>
    <x v="4"/>
    <d v="2022-09-16T01:01:03"/>
    <d v="2022-09-18T01:01:03"/>
    <d v="2022-09-21T01:01:03"/>
    <d v="2022-10-18T01:01:03"/>
    <s v="No"/>
    <m/>
    <m/>
    <m/>
    <m/>
    <m/>
    <m/>
    <m/>
    <m/>
    <m/>
    <n v="0"/>
    <m/>
    <m/>
    <m/>
    <m/>
    <m/>
    <m/>
    <n v="0"/>
    <n v="0"/>
    <n v="5"/>
    <n v="27"/>
    <n v="0"/>
    <n v="0"/>
    <n v="0"/>
    <n v="2"/>
    <n v="0"/>
    <n v="0"/>
  </r>
  <r>
    <n v="1920"/>
    <s v="1920 | Communication and Advocacy"/>
    <s v="Communication and Advocacy"/>
    <s v="Communication and Advocacy - Senior"/>
    <s v="Extension Officer"/>
    <s v="Communication and Advocacy-Extension Officer"/>
    <x v="4"/>
    <d v="2022-05-01T21:24:39"/>
    <d v="2022-05-05T21:24:39"/>
    <d v="2022-05-08T21:24:39"/>
    <d v="2022-05-15T21:24:39"/>
    <s v="No"/>
    <m/>
    <m/>
    <m/>
    <m/>
    <m/>
    <m/>
    <m/>
    <m/>
    <m/>
    <n v="0"/>
    <m/>
    <m/>
    <m/>
    <m/>
    <m/>
    <m/>
    <n v="0"/>
    <n v="0"/>
    <n v="7"/>
    <n v="7"/>
    <n v="0"/>
    <n v="0"/>
    <n v="0"/>
    <n v="4"/>
    <n v="0"/>
    <n v="0"/>
  </r>
  <r>
    <n v="1750"/>
    <s v="1750 | Communication and Advocacy"/>
    <s v="Communication and Advocacy"/>
    <s v="Communication and Advocacy - Senior"/>
    <s v="Extension Officer"/>
    <s v="Communication and Advocacy-Extension Officer"/>
    <x v="4"/>
    <d v="2023-01-21T19:09:14"/>
    <d v="2023-01-23T19:09:14"/>
    <d v="2023-01-27T19:09:14"/>
    <d v="2023-02-20T19:09:14"/>
    <s v="Yes"/>
    <d v="2023-02-07T19:09:14"/>
    <s v="Accepted"/>
    <m/>
    <d v="2023-02-10T19:09:14"/>
    <s v="Accepted"/>
    <d v="2023-02-08T19:09:14"/>
    <d v="2023-02-12T19:09:14"/>
    <d v="2023-02-09T19:09:14"/>
    <d v="2023-02-19T19:09:14"/>
    <n v="1"/>
    <d v="2023-02-21T19:09:14"/>
    <d v="2023-02-23T19:09:14"/>
    <d v="2023-02-24T19:09:14"/>
    <m/>
    <m/>
    <d v="2023-03-16T19:09:14"/>
    <n v="13"/>
    <n v="16"/>
    <n v="6"/>
    <n v="24"/>
    <n v="12"/>
    <n v="2"/>
    <n v="2"/>
    <n v="2"/>
    <n v="23"/>
    <n v="12"/>
  </r>
  <r>
    <n v="1749"/>
    <s v="1749 | Communication and Advocacy"/>
    <s v="Communication and Advocacy"/>
    <s v="Communication and Advocacy - Senior"/>
    <s v="Extension Officer"/>
    <s v="Communication and Advocacy-Extension Officer"/>
    <x v="4"/>
    <d v="2023-01-24T19:09:14"/>
    <d v="2023-01-26T19:09:14"/>
    <d v="2023-01-27T19:09:14"/>
    <d v="2023-02-14T19:09:14"/>
    <s v="No"/>
    <m/>
    <m/>
    <m/>
    <m/>
    <m/>
    <m/>
    <m/>
    <m/>
    <m/>
    <n v="0"/>
    <m/>
    <m/>
    <m/>
    <m/>
    <m/>
    <m/>
    <n v="0"/>
    <n v="0"/>
    <n v="3"/>
    <n v="18"/>
    <n v="0"/>
    <n v="0"/>
    <n v="0"/>
    <n v="2"/>
    <n v="0"/>
    <n v="0"/>
  </r>
  <r>
    <n v="1742"/>
    <s v="1742 | Communication and Advocacy"/>
    <s v="Communication and Advocacy"/>
    <s v="Communication and Advocacy - Senior"/>
    <s v="Extension Officer"/>
    <s v="Communication and Advocacy-Extension Officer"/>
    <x v="4"/>
    <d v="2023-01-22T19:09:14"/>
    <d v="2023-01-23T19:09:14"/>
    <d v="2023-01-27T19:09:14"/>
    <d v="2023-02-22T19:09:14"/>
    <s v="No"/>
    <m/>
    <m/>
    <m/>
    <m/>
    <m/>
    <m/>
    <m/>
    <m/>
    <m/>
    <n v="0"/>
    <m/>
    <m/>
    <m/>
    <m/>
    <m/>
    <m/>
    <n v="0"/>
    <n v="0"/>
    <n v="5"/>
    <n v="26"/>
    <n v="0"/>
    <n v="0"/>
    <n v="0"/>
    <n v="1"/>
    <n v="0"/>
    <n v="0"/>
  </r>
  <r>
    <n v="1650"/>
    <s v="1650 | Communication and Advocacy"/>
    <s v="Communication and Advocacy"/>
    <s v="Communication and Advocacy - Senior"/>
    <s v="Extension Officer"/>
    <s v="Communication and Advocacy-Extension Officer"/>
    <x v="4"/>
    <d v="2022-12-20T15:52:13"/>
    <d v="2022-12-23T15:52:13"/>
    <d v="2022-12-25T15:52:13"/>
    <d v="2023-01-23T15:52:13"/>
    <s v="Yes"/>
    <d v="2023-01-04T15:52:13"/>
    <s v="Accepted"/>
    <m/>
    <d v="2023-01-09T15:52:13"/>
    <s v="Accepted"/>
    <d v="2023-01-06T15:52:13"/>
    <d v="2023-01-09T15:52:13"/>
    <d v="2023-01-06T15:52:13"/>
    <d v="2023-01-14T15:52:13"/>
    <n v="1"/>
    <d v="2023-01-17T15:52:13"/>
    <d v="2023-01-19T15:52:13"/>
    <d v="2023-01-20T15:52:13"/>
    <m/>
    <m/>
    <d v="2023-02-05T15:52:13"/>
    <n v="19"/>
    <n v="15"/>
    <n v="5"/>
    <n v="29"/>
    <n v="11"/>
    <n v="3"/>
    <n v="2"/>
    <n v="3"/>
    <n v="19"/>
    <n v="11"/>
  </r>
  <r>
    <n v="1533"/>
    <s v="1533 | Communication and Advocacy"/>
    <s v="Communication and Advocacy"/>
    <s v="Communication and Advocacy - Senior"/>
    <s v="Extension Officer"/>
    <s v="Communication and Advocacy-Extension Officer"/>
    <x v="4"/>
    <d v="2023-05-09T13:06:51"/>
    <d v="2023-05-13T13:06:51"/>
    <d v="2023-05-14T13:06:51"/>
    <d v="2023-05-28T13:06:51"/>
    <s v="Yes"/>
    <d v="2023-05-30T13:06:51"/>
    <s v="Accepted"/>
    <m/>
    <d v="2023-06-06T13:06:51"/>
    <s v="Accepted"/>
    <d v="2023-05-31T13:06:51"/>
    <d v="2023-06-02T13:06:51"/>
    <d v="2023-06-02T13:06:51"/>
    <d v="2023-06-12T13:06:51"/>
    <n v="1"/>
    <d v="2023-06-15T13:06:51"/>
    <d v="2023-06-18T13:06:51"/>
    <d v="2023-06-21T13:06:51"/>
    <m/>
    <m/>
    <d v="2023-07-07T13:06:51"/>
    <n v="2"/>
    <n v="19"/>
    <n v="5"/>
    <n v="14"/>
    <n v="19"/>
    <n v="3"/>
    <n v="3"/>
    <n v="4"/>
    <n v="22"/>
    <n v="19"/>
  </r>
  <r>
    <n v="1503"/>
    <s v="1503 | Communication and Advocacy"/>
    <s v="Communication and Advocacy"/>
    <s v="Communication and Advocacy - Senior"/>
    <s v="Extension Officer"/>
    <s v="Communication and Advocacy-Extension Officer"/>
    <x v="4"/>
    <d v="2022-07-15T08:18:33"/>
    <d v="2022-07-19T08:18:33"/>
    <d v="2022-07-20T08:18:33"/>
    <d v="2022-08-06T08:18:33"/>
    <s v="No"/>
    <m/>
    <m/>
    <m/>
    <m/>
    <m/>
    <m/>
    <m/>
    <m/>
    <m/>
    <n v="0"/>
    <m/>
    <m/>
    <m/>
    <m/>
    <m/>
    <m/>
    <n v="0"/>
    <n v="0"/>
    <n v="5"/>
    <n v="17"/>
    <n v="0"/>
    <n v="0"/>
    <n v="0"/>
    <n v="4"/>
    <n v="0"/>
    <n v="0"/>
  </r>
  <r>
    <n v="1497"/>
    <s v="1497 | Communication and Advocacy"/>
    <s v="Communication and Advocacy"/>
    <s v="Communication and Advocacy - Senior"/>
    <s v="Extension Officer"/>
    <s v="Communication and Advocacy-Extension Officer"/>
    <x v="4"/>
    <d v="2022-05-15T13:40:01"/>
    <d v="2022-05-18T13:40:01"/>
    <d v="2022-05-20T13:40:01"/>
    <d v="2022-06-07T13:40:01"/>
    <s v="Yes"/>
    <d v="2022-05-22T13:40:01"/>
    <s v="Accepted"/>
    <m/>
    <d v="2022-05-27T13:40:01"/>
    <s v="Accepted"/>
    <d v="2022-05-24T13:40:01"/>
    <d v="2022-05-28T13:40:01"/>
    <d v="2022-05-26T13:40:01"/>
    <d v="2022-05-30T13:40:01"/>
    <n v="1"/>
    <d v="2022-06-01T13:40:01"/>
    <d v="2022-06-02T13:40:01"/>
    <d v="2022-06-03T13:40:01"/>
    <m/>
    <m/>
    <d v="2022-06-25T13:40:01"/>
    <n v="16"/>
    <n v="8"/>
    <n v="5"/>
    <n v="18"/>
    <n v="6"/>
    <n v="2"/>
    <n v="4"/>
    <n v="3"/>
    <n v="24"/>
    <n v="6"/>
  </r>
  <r>
    <n v="1368"/>
    <s v="1368 | Communication and Advocacy"/>
    <s v="Communication and Advocacy"/>
    <s v="Communication and Advocacy - Senior"/>
    <s v="Extension Officer"/>
    <s v="Communication and Advocacy-Extension Officer"/>
    <x v="4"/>
    <d v="2022-10-19T03:55:53"/>
    <d v="2022-10-20T03:55:53"/>
    <d v="2022-10-22T03:55:53"/>
    <d v="2022-11-01T03:55:53"/>
    <s v="No"/>
    <m/>
    <m/>
    <m/>
    <m/>
    <m/>
    <m/>
    <m/>
    <m/>
    <m/>
    <n v="0"/>
    <m/>
    <m/>
    <m/>
    <m/>
    <m/>
    <m/>
    <n v="0"/>
    <n v="0"/>
    <n v="3"/>
    <n v="10"/>
    <n v="0"/>
    <n v="0"/>
    <n v="0"/>
    <n v="1"/>
    <n v="0"/>
    <n v="0"/>
  </r>
  <r>
    <n v="1213"/>
    <s v="1213 | Communication and Advocacy"/>
    <s v="Communication and Advocacy"/>
    <s v="Communication and Advocacy - Senior"/>
    <s v="Extension Officer"/>
    <s v="Communication and Advocacy-Extension Officer"/>
    <x v="4"/>
    <d v="2023-07-23T00:06:13"/>
    <d v="2023-07-25T00:06:13"/>
    <d v="2023-07-31T00:06:13"/>
    <d v="2023-08-05T00:06:13"/>
    <s v="No"/>
    <m/>
    <m/>
    <m/>
    <m/>
    <m/>
    <m/>
    <m/>
    <m/>
    <m/>
    <n v="0"/>
    <m/>
    <m/>
    <m/>
    <m/>
    <m/>
    <m/>
    <n v="0"/>
    <n v="0"/>
    <n v="8"/>
    <n v="5"/>
    <n v="0"/>
    <n v="0"/>
    <n v="0"/>
    <n v="2"/>
    <n v="0"/>
    <n v="0"/>
  </r>
  <r>
    <n v="1131"/>
    <s v="1131 | Communication and Advocacy"/>
    <s v="Communication and Advocacy"/>
    <s v="Communication and Advocacy - Senior"/>
    <s v="Extension Officer"/>
    <s v="Communication and Advocacy-Extension Officer"/>
    <x v="4"/>
    <d v="2022-03-16T19:06:16"/>
    <d v="2022-03-17T19:06:16"/>
    <d v="2022-03-19T19:06:16"/>
    <d v="2022-03-29T19:06:16"/>
    <s v="No"/>
    <m/>
    <m/>
    <m/>
    <m/>
    <m/>
    <m/>
    <m/>
    <m/>
    <m/>
    <n v="0"/>
    <m/>
    <m/>
    <m/>
    <m/>
    <m/>
    <m/>
    <n v="0"/>
    <n v="0"/>
    <n v="3"/>
    <n v="10"/>
    <n v="0"/>
    <n v="0"/>
    <n v="0"/>
    <n v="1"/>
    <n v="0"/>
    <n v="0"/>
  </r>
  <r>
    <n v="1085"/>
    <s v="1085 | Communication and Advocacy"/>
    <s v="Communication and Advocacy"/>
    <s v="Communication and Advocacy - Senior"/>
    <s v="Extension Officer"/>
    <s v="Communication and Advocacy-Extension Officer"/>
    <x v="4"/>
    <d v="2022-11-29T23:25:45"/>
    <d v="2022-12-03T23:25:45"/>
    <d v="2022-12-04T23:25:45"/>
    <d v="2022-12-16T23:25:45"/>
    <s v="No"/>
    <m/>
    <m/>
    <m/>
    <m/>
    <m/>
    <m/>
    <m/>
    <m/>
    <m/>
    <n v="0"/>
    <m/>
    <m/>
    <m/>
    <m/>
    <m/>
    <m/>
    <n v="0"/>
    <n v="0"/>
    <n v="5"/>
    <n v="12"/>
    <n v="0"/>
    <n v="0"/>
    <n v="0"/>
    <n v="4"/>
    <n v="0"/>
    <n v="0"/>
  </r>
  <r>
    <n v="1047"/>
    <s v="1047 | Communication and Advocacy"/>
    <s v="Communication and Advocacy"/>
    <s v="Communication and Advocacy - Senior"/>
    <s v="Extension Officer"/>
    <s v="Communication and Advocacy-Extension Officer"/>
    <x v="4"/>
    <d v="2022-11-20T23:03:14"/>
    <d v="2022-11-23T23:03:14"/>
    <d v="2022-11-26T23:03:14"/>
    <d v="2022-12-07T23:03:14"/>
    <s v="No"/>
    <m/>
    <m/>
    <m/>
    <m/>
    <m/>
    <m/>
    <m/>
    <m/>
    <m/>
    <n v="0"/>
    <m/>
    <m/>
    <m/>
    <m/>
    <m/>
    <m/>
    <n v="0"/>
    <n v="0"/>
    <n v="6"/>
    <n v="11"/>
    <n v="0"/>
    <n v="0"/>
    <n v="0"/>
    <n v="3"/>
    <n v="0"/>
    <n v="0"/>
  </r>
  <r>
    <n v="1030"/>
    <s v="1030 | Communication and Advocacy"/>
    <s v="Communication and Advocacy"/>
    <s v="Communication and Advocacy - Senior"/>
    <s v="Extension Officer"/>
    <s v="Communication and Advocacy-Extension Officer"/>
    <x v="4"/>
    <d v="2023-01-25T18:59:14"/>
    <d v="2023-01-26T18:59:14"/>
    <d v="2023-02-01T18:59:14"/>
    <d v="2023-02-08T18:59:14"/>
    <s v="Yes"/>
    <d v="2023-02-03T18:59:14"/>
    <s v="Accepted"/>
    <m/>
    <d v="2023-02-10T18:59:14"/>
    <s v="Accepted"/>
    <d v="2023-02-04T18:59:14"/>
    <d v="2023-02-05T18:59:14"/>
    <d v="2023-02-07T18:59:14"/>
    <d v="2023-02-11T18:59:14"/>
    <n v="1"/>
    <d v="2023-02-14T18:59:14"/>
    <d v="2023-02-15T18:59:14"/>
    <d v="2023-02-17T18:59:14"/>
    <m/>
    <m/>
    <d v="2023-03-08T18:59:14"/>
    <n v="5"/>
    <n v="4"/>
    <n v="7"/>
    <n v="7"/>
    <n v="12"/>
    <n v="3"/>
    <n v="4"/>
    <n v="1"/>
    <n v="22"/>
    <n v="12"/>
  </r>
  <r>
    <n v="938"/>
    <s v="938 | Communication and Advocacy"/>
    <s v="Communication and Advocacy"/>
    <s v="Communication and Advocacy - Senior"/>
    <s v="Extension Officer"/>
    <s v="Communication and Advocacy-Extension Officer"/>
    <x v="4"/>
    <d v="2023-03-16T16:55:04"/>
    <d v="2023-03-18T16:55:04"/>
    <d v="2023-03-20T16:55:04"/>
    <d v="2023-03-31T16:55:04"/>
    <s v="Yes"/>
    <d v="2023-03-22T16:55:04"/>
    <s v="Failed"/>
    <s v="Position filled by another"/>
    <m/>
    <m/>
    <m/>
    <m/>
    <d v="2023-03-25T16:55:04"/>
    <m/>
    <n v="0"/>
    <m/>
    <m/>
    <m/>
    <m/>
    <s v="Company"/>
    <m/>
    <n v="9"/>
    <n v="0"/>
    <n v="4"/>
    <n v="11"/>
    <n v="0"/>
    <n v="0"/>
    <n v="3"/>
    <n v="2"/>
    <n v="0"/>
    <n v="0"/>
  </r>
  <r>
    <n v="931"/>
    <s v="931 | Communication and Advocacy"/>
    <s v="Communication and Advocacy"/>
    <s v="Communication and Advocacy - Senior"/>
    <s v="Extension Officer"/>
    <s v="Communication and Advocacy-Extension Officer"/>
    <x v="4"/>
    <d v="2023-03-12T16:55:04"/>
    <d v="2023-03-15T16:55:04"/>
    <d v="2023-03-20T16:55:04"/>
    <d v="2023-04-11T16:55:04"/>
    <s v="Yes"/>
    <d v="2023-03-29T16:55:04"/>
    <s v="Declined"/>
    <m/>
    <d v="2023-04-04T16:55:04"/>
    <s v="Declined"/>
    <m/>
    <m/>
    <d v="2023-03-31T16:55:04"/>
    <m/>
    <n v="0"/>
    <m/>
    <m/>
    <m/>
    <m/>
    <m/>
    <m/>
    <n v="13"/>
    <n v="0"/>
    <n v="8"/>
    <n v="22"/>
    <n v="0"/>
    <n v="0"/>
    <n v="2"/>
    <n v="3"/>
    <n v="0"/>
    <n v="0"/>
  </r>
  <r>
    <n v="849"/>
    <s v="849 | Communication and Advocacy"/>
    <s v="Communication and Advocacy"/>
    <s v="Communication and Advocacy - Senior"/>
    <s v="Extension Officer"/>
    <s v="Communication and Advocacy-Extension Officer"/>
    <x v="4"/>
    <d v="2022-08-06T20:03:55"/>
    <d v="2022-08-07T20:03:55"/>
    <d v="2022-08-10T20:03:55"/>
    <d v="2022-09-07T20:03:55"/>
    <s v="Yes"/>
    <d v="2022-08-21T20:03:55"/>
    <s v="Failed"/>
    <s v="Other"/>
    <m/>
    <m/>
    <m/>
    <m/>
    <m/>
    <m/>
    <n v="0"/>
    <m/>
    <m/>
    <m/>
    <m/>
    <s v="Candidate"/>
    <m/>
    <n v="17"/>
    <n v="0"/>
    <n v="4"/>
    <n v="28"/>
    <n v="0"/>
    <n v="0"/>
    <n v="0"/>
    <n v="1"/>
    <n v="0"/>
    <n v="0"/>
  </r>
  <r>
    <n v="843"/>
    <s v="843 | Communication and Advocacy"/>
    <s v="Communication and Advocacy"/>
    <s v="Communication and Advocacy - Senior"/>
    <s v="Extension Officer"/>
    <s v="Communication and Advocacy-Extension Officer"/>
    <x v="4"/>
    <d v="2022-08-03T20:03:55"/>
    <d v="2022-08-04T20:03:55"/>
    <d v="2022-08-10T20:03:55"/>
    <d v="2022-08-29T20:03:55"/>
    <s v="Yes"/>
    <d v="2022-08-12T20:03:55"/>
    <s v="Failed"/>
    <s v="Other"/>
    <m/>
    <m/>
    <m/>
    <m/>
    <d v="2022-08-15T20:03:55"/>
    <m/>
    <n v="0"/>
    <m/>
    <m/>
    <m/>
    <m/>
    <s v="Company"/>
    <m/>
    <n v="17"/>
    <n v="0"/>
    <n v="7"/>
    <n v="19"/>
    <n v="0"/>
    <n v="0"/>
    <n v="3"/>
    <n v="1"/>
    <n v="0"/>
    <n v="0"/>
  </r>
  <r>
    <n v="820"/>
    <s v="820 | Communication and Advocacy"/>
    <s v="Communication and Advocacy"/>
    <s v="Communication and Advocacy - Senior"/>
    <s v="Extension Officer"/>
    <s v="Communication and Advocacy-Extension Officer"/>
    <x v="4"/>
    <d v="2022-04-21T21:29:01"/>
    <d v="2022-04-24T21:29:01"/>
    <d v="2022-04-25T21:29:01"/>
    <d v="2022-05-07T21:29:01"/>
    <s v="Yes"/>
    <d v="2022-05-08T21:29:01"/>
    <s v="Failed"/>
    <s v="Not a culture fit"/>
    <m/>
    <m/>
    <m/>
    <m/>
    <m/>
    <m/>
    <n v="0"/>
    <m/>
    <m/>
    <m/>
    <m/>
    <s v="Company"/>
    <m/>
    <n v="1"/>
    <n v="0"/>
    <n v="4"/>
    <n v="12"/>
    <n v="0"/>
    <n v="0"/>
    <n v="0"/>
    <n v="3"/>
    <n v="0"/>
    <n v="0"/>
  </r>
  <r>
    <n v="816"/>
    <s v="816 | Communication and Advocacy"/>
    <s v="Communication and Advocacy"/>
    <s v="Communication and Advocacy - Senior"/>
    <s v="Extension Officer"/>
    <s v="Communication and Advocacy-Extension Officer"/>
    <x v="4"/>
    <d v="2022-04-15T21:29:01"/>
    <d v="2022-04-19T21:29:01"/>
    <d v="2022-04-25T21:29:01"/>
    <d v="2022-05-13T21:29:01"/>
    <s v="Yes"/>
    <d v="2022-05-03T21:29:01"/>
    <s v="Failed"/>
    <s v="Position filled by another"/>
    <m/>
    <m/>
    <m/>
    <m/>
    <d v="2022-05-04T21:29:01"/>
    <m/>
    <n v="0"/>
    <m/>
    <m/>
    <m/>
    <m/>
    <s v="Candidate"/>
    <m/>
    <n v="10"/>
    <n v="0"/>
    <n v="10"/>
    <n v="18"/>
    <n v="0"/>
    <n v="0"/>
    <n v="1"/>
    <n v="4"/>
    <n v="0"/>
    <n v="0"/>
  </r>
  <r>
    <n v="787"/>
    <s v="787 | Communication and Advocacy"/>
    <s v="Communication and Advocacy"/>
    <s v="Communication and Advocacy - Senior"/>
    <s v="Extension Officer"/>
    <s v="Communication and Advocacy-Extension Officer"/>
    <x v="4"/>
    <d v="2023-01-05T23:55:35"/>
    <d v="2023-01-09T23:55:35"/>
    <d v="2023-01-15T23:55:35"/>
    <d v="2023-01-28T23:55:35"/>
    <s v="Yes"/>
    <d v="2023-01-30T23:55:35"/>
    <s v="Failed"/>
    <s v="Salary expectation too high"/>
    <m/>
    <m/>
    <m/>
    <m/>
    <d v="2023-01-31T23:55:35"/>
    <m/>
    <n v="0"/>
    <m/>
    <m/>
    <m/>
    <m/>
    <s v="Candidate"/>
    <m/>
    <n v="2"/>
    <n v="0"/>
    <n v="10"/>
    <n v="13"/>
    <n v="0"/>
    <n v="0"/>
    <n v="1"/>
    <n v="4"/>
    <n v="0"/>
    <n v="0"/>
  </r>
  <r>
    <n v="739"/>
    <s v="739 | Communication and Advocacy"/>
    <s v="Communication and Advocacy"/>
    <s v="Communication and Advocacy - Senior"/>
    <s v="Extension Officer"/>
    <s v="Communication and Advocacy-Extension Officer"/>
    <x v="4"/>
    <d v="2023-04-27T15:28:09"/>
    <d v="2023-04-28T15:28:09"/>
    <d v="2023-05-01T15:28:09"/>
    <d v="2023-05-25T15:28:09"/>
    <s v="Yes"/>
    <d v="2023-05-11T15:28:09"/>
    <s v="Failed"/>
    <s v="Other"/>
    <m/>
    <m/>
    <m/>
    <m/>
    <d v="2023-05-14T15:28:09"/>
    <m/>
    <n v="0"/>
    <m/>
    <m/>
    <m/>
    <m/>
    <s v="Candidate"/>
    <m/>
    <n v="14"/>
    <n v="0"/>
    <n v="4"/>
    <n v="24"/>
    <n v="0"/>
    <n v="0"/>
    <n v="3"/>
    <n v="1"/>
    <n v="0"/>
    <n v="0"/>
  </r>
  <r>
    <n v="734"/>
    <s v="734 | Communication and Advocacy"/>
    <s v="Communication and Advocacy"/>
    <s v="Communication and Advocacy - Senior"/>
    <s v="Extension Officer"/>
    <s v="Communication and Advocacy-Extension Officer"/>
    <x v="4"/>
    <d v="2023-04-25T15:28:09"/>
    <d v="2023-04-27T15:28:09"/>
    <d v="2023-05-01T15:28:09"/>
    <d v="2023-05-23T15:28:09"/>
    <s v="Yes"/>
    <d v="2023-05-04T15:28:09"/>
    <s v="Declined"/>
    <m/>
    <d v="2023-05-11T15:28:09"/>
    <s v="Declined"/>
    <m/>
    <m/>
    <d v="2023-05-07T15:28:09"/>
    <m/>
    <n v="0"/>
    <m/>
    <m/>
    <m/>
    <m/>
    <m/>
    <m/>
    <n v="19"/>
    <n v="0"/>
    <n v="6"/>
    <n v="22"/>
    <n v="0"/>
    <n v="0"/>
    <n v="3"/>
    <n v="2"/>
    <n v="0"/>
    <n v="0"/>
  </r>
  <r>
    <n v="688"/>
    <s v="688 | Communication and Advocacy"/>
    <s v="Communication and Advocacy"/>
    <s v="Communication and Advocacy - Senior"/>
    <s v="Extension Officer"/>
    <s v="Communication and Advocacy-Extension Officer"/>
    <x v="4"/>
    <d v="2023-06-25T02:46:21"/>
    <d v="2023-06-27T02:46:21"/>
    <d v="2023-06-29T02:46:21"/>
    <d v="2023-07-13T02:46:21"/>
    <s v="Yes"/>
    <d v="2023-07-12T02:46:21"/>
    <s v="Declined"/>
    <m/>
    <d v="2023-07-14T02:46:21"/>
    <s v="Declined"/>
    <m/>
    <m/>
    <d v="2023-07-13T02:46:21"/>
    <m/>
    <n v="0"/>
    <m/>
    <m/>
    <m/>
    <m/>
    <m/>
    <m/>
    <n v="1"/>
    <n v="0"/>
    <n v="4"/>
    <n v="14"/>
    <n v="0"/>
    <n v="0"/>
    <n v="1"/>
    <n v="2"/>
    <n v="0"/>
    <n v="0"/>
  </r>
  <r>
    <n v="682"/>
    <s v="682 | Communication and Advocacy"/>
    <s v="Communication and Advocacy"/>
    <s v="Communication and Advocacy - Senior"/>
    <s v="Extension Officer"/>
    <s v="Communication and Advocacy-Extension Officer"/>
    <x v="4"/>
    <d v="2023-06-26T02:46:21"/>
    <d v="2023-06-28T02:46:21"/>
    <d v="2023-06-29T02:46:21"/>
    <d v="2023-07-27T02:46:21"/>
    <s v="Yes"/>
    <d v="2023-07-01T02:46:21"/>
    <s v="Failed"/>
    <s v="Not a culture fit"/>
    <m/>
    <m/>
    <m/>
    <m/>
    <m/>
    <m/>
    <n v="0"/>
    <m/>
    <m/>
    <m/>
    <m/>
    <s v="Candidate"/>
    <m/>
    <n v="26"/>
    <n v="0"/>
    <n v="3"/>
    <n v="28"/>
    <n v="0"/>
    <n v="0"/>
    <n v="0"/>
    <n v="2"/>
    <n v="0"/>
    <n v="0"/>
  </r>
  <r>
    <n v="567"/>
    <s v="567 | Communication and Advocacy"/>
    <s v="Communication and Advocacy"/>
    <s v="Communication and Advocacy - Senior"/>
    <s v="Extension Officer"/>
    <s v="Communication and Advocacy-Extension Officer"/>
    <x v="4"/>
    <d v="2022-11-05T23:10:12"/>
    <d v="2022-11-07T23:10:12"/>
    <d v="2022-11-08T23:10:12"/>
    <d v="2022-11-13T23:10:12"/>
    <s v="Yes"/>
    <d v="2022-11-11T23:10:12"/>
    <s v="Failed"/>
    <s v="Didn't pass technical test"/>
    <m/>
    <m/>
    <m/>
    <m/>
    <m/>
    <m/>
    <n v="0"/>
    <m/>
    <m/>
    <m/>
    <m/>
    <s v="Company"/>
    <m/>
    <n v="2"/>
    <n v="0"/>
    <n v="3"/>
    <n v="5"/>
    <n v="0"/>
    <n v="0"/>
    <n v="0"/>
    <n v="2"/>
    <n v="0"/>
    <n v="0"/>
  </r>
  <r>
    <n v="369"/>
    <s v="369 | Communication and Advocacy"/>
    <s v="Communication and Advocacy"/>
    <s v="Communication and Advocacy - Senior"/>
    <s v="Extension Officer"/>
    <s v="Communication and Advocacy-Extension Officer"/>
    <x v="4"/>
    <d v="2022-05-04T18:02:17"/>
    <d v="2022-05-06T18:02:17"/>
    <d v="2022-05-08T18:02:17"/>
    <d v="2022-05-23T18:02:17"/>
    <s v="Yes"/>
    <d v="2022-05-25T18:02:17"/>
    <s v="Failed"/>
    <s v="Other"/>
    <m/>
    <m/>
    <m/>
    <m/>
    <m/>
    <m/>
    <n v="0"/>
    <m/>
    <m/>
    <m/>
    <m/>
    <s v="Candidate"/>
    <m/>
    <n v="2"/>
    <n v="0"/>
    <n v="4"/>
    <n v="15"/>
    <n v="0"/>
    <n v="0"/>
    <n v="0"/>
    <n v="2"/>
    <n v="0"/>
    <n v="0"/>
  </r>
  <r>
    <n v="366"/>
    <s v="366 | Communication and Advocacy"/>
    <s v="Communication and Advocacy"/>
    <s v="Communication and Advocacy - Senior"/>
    <s v="Extension Officer"/>
    <s v="Communication and Advocacy-Extension Officer"/>
    <x v="4"/>
    <d v="2022-05-04T18:02:17"/>
    <d v="2022-05-07T18:02:17"/>
    <d v="2022-05-08T18:02:17"/>
    <d v="2022-05-16T18:02:17"/>
    <s v="Yes"/>
    <d v="2022-05-15T18:02:17"/>
    <s v="Declined"/>
    <m/>
    <d v="2022-05-19T18:02:17"/>
    <s v="Declined"/>
    <m/>
    <m/>
    <d v="2022-05-18T18:02:17"/>
    <m/>
    <n v="0"/>
    <m/>
    <m/>
    <m/>
    <m/>
    <m/>
    <m/>
    <n v="1"/>
    <n v="0"/>
    <n v="4"/>
    <n v="8"/>
    <n v="0"/>
    <n v="0"/>
    <n v="3"/>
    <n v="3"/>
    <n v="0"/>
    <n v="0"/>
  </r>
  <r>
    <n v="363"/>
    <s v="363 | Communication and Advocacy"/>
    <s v="Communication and Advocacy"/>
    <s v="Communication and Advocacy - Senior"/>
    <s v="Extension Officer"/>
    <s v="Communication and Advocacy-Extension Officer"/>
    <x v="4"/>
    <d v="2022-05-01T18:02:17"/>
    <d v="2022-05-03T18:02:17"/>
    <d v="2022-05-08T18:02:17"/>
    <d v="2022-05-25T18:02:17"/>
    <s v="Yes"/>
    <d v="2022-05-13T18:02:17"/>
    <s v="Declined"/>
    <m/>
    <d v="2022-05-18T18:02:17"/>
    <s v="Declined"/>
    <m/>
    <m/>
    <d v="2022-05-15T18:02:17"/>
    <m/>
    <n v="0"/>
    <m/>
    <m/>
    <m/>
    <m/>
    <m/>
    <m/>
    <n v="12"/>
    <n v="0"/>
    <n v="7"/>
    <n v="17"/>
    <n v="0"/>
    <n v="0"/>
    <n v="2"/>
    <n v="2"/>
    <n v="0"/>
    <n v="0"/>
  </r>
  <r>
    <n v="357"/>
    <s v="357 | Communication and Advocacy"/>
    <s v="Communication and Advocacy"/>
    <s v="Communication and Advocacy - Senior"/>
    <s v="Extension Officer"/>
    <s v="Communication and Advocacy-Extension Officer"/>
    <x v="4"/>
    <d v="2022-10-05T04:14:17"/>
    <d v="2022-10-08T04:14:17"/>
    <d v="2022-10-10T04:14:17"/>
    <d v="2022-11-07T04:14:17"/>
    <s v="Yes"/>
    <d v="2022-10-20T04:14:17"/>
    <s v="Accepted"/>
    <m/>
    <d v="2022-10-24T04:14:17"/>
    <s v="Accepted"/>
    <d v="2022-10-21T04:14:17"/>
    <d v="2022-10-24T04:14:17"/>
    <d v="2022-10-22T04:14:17"/>
    <d v="2022-10-27T04:14:17"/>
    <n v="1"/>
    <d v="2022-10-30T04:14:17"/>
    <d v="2022-10-31T04:14:17"/>
    <d v="2022-11-02T04:14:17"/>
    <m/>
    <m/>
    <d v="2022-11-13T04:14:17"/>
    <n v="18"/>
    <n v="14"/>
    <n v="5"/>
    <n v="28"/>
    <n v="9"/>
    <n v="3"/>
    <n v="2"/>
    <n v="3"/>
    <n v="14"/>
    <n v="9"/>
  </r>
  <r>
    <n v="329"/>
    <s v="329 | Communication and Advocacy"/>
    <s v="Communication and Advocacy"/>
    <s v="Communication and Advocacy - Senior"/>
    <s v="Quality Assurance"/>
    <s v="Communication and Advocacy-Quality Assurance"/>
    <x v="4"/>
    <d v="2022-01-16T22:01:29"/>
    <d v="2022-01-18T22:01:29"/>
    <d v="2022-01-21T22:01:29"/>
    <d v="2022-02-03T22:01:29"/>
    <s v="Yes"/>
    <d v="2022-02-06T22:01:29"/>
    <s v="Accepted"/>
    <m/>
    <d v="2022-02-08T22:01:29"/>
    <s v="Accepted"/>
    <d v="2022-02-08T22:01:29"/>
    <d v="2022-02-12T22:01:29"/>
    <d v="2022-02-07T22:01:29"/>
    <d v="2022-02-14T22:01:29"/>
    <n v="1"/>
    <d v="2022-02-17T22:01:29"/>
    <d v="2022-02-20T22:01:29"/>
    <d v="2022-02-23T22:01:29"/>
    <m/>
    <m/>
    <d v="2022-03-05T22:01:29"/>
    <n v="3"/>
    <n v="22"/>
    <n v="5"/>
    <n v="13"/>
    <n v="11"/>
    <n v="3"/>
    <n v="1"/>
    <n v="2"/>
    <n v="16"/>
    <n v="11"/>
  </r>
  <r>
    <n v="293"/>
    <s v="293 | Communication and Advocacy"/>
    <s v="Communication and Advocacy"/>
    <s v="Communication and Advocacy - Senior"/>
    <s v="Quality Assurance"/>
    <s v="Communication and Advocacy-Quality Assurance"/>
    <x v="4"/>
    <d v="2023-07-27T17:45:37"/>
    <d v="2023-07-30T17:45:37"/>
    <d v="2023-07-31T17:45:37"/>
    <d v="2023-08-26T17:45:37"/>
    <s v="Yes"/>
    <d v="2023-08-05T17:45:37"/>
    <s v="Failed"/>
    <s v="Position filled by another"/>
    <m/>
    <m/>
    <m/>
    <m/>
    <m/>
    <m/>
    <n v="0"/>
    <m/>
    <m/>
    <m/>
    <m/>
    <s v="Candidate"/>
    <m/>
    <n v="21"/>
    <n v="0"/>
    <n v="4"/>
    <n v="26"/>
    <n v="0"/>
    <n v="0"/>
    <n v="0"/>
    <n v="3"/>
    <n v="0"/>
    <n v="0"/>
  </r>
  <r>
    <n v="274"/>
    <s v="274 | Communication and Advocacy"/>
    <s v="Communication and Advocacy"/>
    <s v="Communication and Advocacy - Senior"/>
    <s v="Quality Assurance"/>
    <s v="Communication and Advocacy-Quality Assurance"/>
    <x v="4"/>
    <d v="2022-10-12T14:13:05"/>
    <d v="2022-10-16T14:13:05"/>
    <d v="2022-10-18T14:13:05"/>
    <d v="2022-11-03T14:13:05"/>
    <s v="Yes"/>
    <d v="2022-10-24T14:13:05"/>
    <s v="Failed"/>
    <s v="Salary expectation too high"/>
    <m/>
    <m/>
    <m/>
    <m/>
    <d v="2022-10-26T14:13:05"/>
    <m/>
    <n v="0"/>
    <m/>
    <m/>
    <m/>
    <m/>
    <s v="Company"/>
    <m/>
    <n v="10"/>
    <n v="0"/>
    <n v="6"/>
    <n v="16"/>
    <n v="0"/>
    <n v="0"/>
    <n v="2"/>
    <n v="4"/>
    <n v="0"/>
    <n v="0"/>
  </r>
  <r>
    <n v="199"/>
    <s v="199 | Communication and Advocacy"/>
    <s v="Communication and Advocacy"/>
    <s v="Communication and Advocacy - Senior"/>
    <s v="Quality Assurance"/>
    <s v="Communication and Advocacy-Quality Assurance"/>
    <x v="4"/>
    <d v="2022-06-11T18:28:45"/>
    <d v="2022-06-13T18:28:45"/>
    <d v="2022-06-19T18:28:45"/>
    <d v="2022-07-10T18:28:45"/>
    <s v="Yes"/>
    <d v="2022-06-25T18:28:45"/>
    <s v="Accepted"/>
    <m/>
    <d v="2022-06-30T18:28:45"/>
    <s v="Accepted"/>
    <d v="2022-06-26T18:28:45"/>
    <d v="2022-06-30T18:28:45"/>
    <d v="2022-06-27T18:28:45"/>
    <d v="2022-07-01T18:28:45"/>
    <n v="1"/>
    <d v="2022-07-04T18:28:45"/>
    <d v="2022-07-07T18:28:45"/>
    <d v="2022-07-09T18:28:45"/>
    <m/>
    <m/>
    <d v="2022-07-31T18:28:45"/>
    <n v="15"/>
    <n v="11"/>
    <n v="8"/>
    <n v="21"/>
    <n v="9"/>
    <n v="3"/>
    <n v="2"/>
    <n v="2"/>
    <n v="27"/>
    <n v="9"/>
  </r>
  <r>
    <n v="194"/>
    <s v="194 | Communication and Advocacy"/>
    <s v="Communication and Advocacy"/>
    <s v="Communication and Advocacy - Senior"/>
    <s v="Quality Assurance"/>
    <s v="Communication and Advocacy-Quality Assurance"/>
    <x v="4"/>
    <d v="2022-06-10T18:28:45"/>
    <d v="2022-06-13T18:28:45"/>
    <d v="2022-06-19T18:28:45"/>
    <d v="2022-07-15T18:28:45"/>
    <s v="Yes"/>
    <d v="2022-06-21T18:28:45"/>
    <s v="Declined"/>
    <m/>
    <d v="2022-06-29T18:28:45"/>
    <s v="Declined"/>
    <m/>
    <m/>
    <d v="2022-06-25T18:28:45"/>
    <m/>
    <n v="0"/>
    <m/>
    <m/>
    <m/>
    <m/>
    <m/>
    <m/>
    <n v="24"/>
    <n v="0"/>
    <n v="9"/>
    <n v="26"/>
    <n v="0"/>
    <n v="0"/>
    <n v="4"/>
    <n v="3"/>
    <n v="0"/>
    <n v="0"/>
  </r>
  <r>
    <n v="169"/>
    <s v="169 | Communication and Advocacy"/>
    <s v="Communication and Advocacy"/>
    <s v="Communication and Advocacy - Senior"/>
    <s v="Quality Assurance"/>
    <s v="Communication and Advocacy-Quality Assurance"/>
    <x v="4"/>
    <d v="2022-12-11T15:32:46"/>
    <d v="2022-12-12T15:32:46"/>
    <d v="2022-12-16T15:32:46"/>
    <d v="2023-01-14T15:32:46"/>
    <s v="Yes"/>
    <d v="2022-12-23T15:32:46"/>
    <s v="Failed"/>
    <s v="Salary expectation too high"/>
    <m/>
    <m/>
    <m/>
    <m/>
    <m/>
    <m/>
    <n v="0"/>
    <m/>
    <m/>
    <m/>
    <m/>
    <s v="Candidate"/>
    <m/>
    <n v="22"/>
    <n v="0"/>
    <n v="5"/>
    <n v="29"/>
    <n v="0"/>
    <n v="0"/>
    <n v="0"/>
    <n v="1"/>
    <n v="0"/>
    <n v="0"/>
  </r>
  <r>
    <n v="167"/>
    <s v="167 | Communication and Advocacy"/>
    <s v="Communication and Advocacy"/>
    <s v="Communication and Advocacy - Senior"/>
    <s v="Quality Assurance"/>
    <s v="Communication and Advocacy-Quality Assurance"/>
    <x v="4"/>
    <d v="2022-12-11T15:32:46"/>
    <d v="2022-12-12T15:32:46"/>
    <d v="2022-12-16T15:32:46"/>
    <d v="2022-12-29T15:32:46"/>
    <s v="Yes"/>
    <d v="2022-12-27T15:32:46"/>
    <s v="Accepted"/>
    <m/>
    <d v="2023-01-02T15:32:46"/>
    <s v="Accepted"/>
    <d v="2022-12-28T15:32:46"/>
    <d v="2023-01-01T15:32:46"/>
    <d v="2022-12-29T15:32:46"/>
    <d v="2023-01-03T15:32:46"/>
    <n v="1"/>
    <d v="2023-01-06T15:32:46"/>
    <d v="2023-01-08T15:32:46"/>
    <d v="2023-01-09T15:32:46"/>
    <m/>
    <m/>
    <d v="2023-01-20T15:32:46"/>
    <n v="2"/>
    <n v="16"/>
    <n v="5"/>
    <n v="13"/>
    <n v="8"/>
    <n v="3"/>
    <n v="2"/>
    <n v="1"/>
    <n v="14"/>
    <n v="8"/>
  </r>
  <r>
    <n v="166"/>
    <s v="166 | Communication and Advocacy"/>
    <s v="Communication and Advocacy"/>
    <s v="Communication and Advocacy - Senior"/>
    <s v="Quality Assurance"/>
    <s v="Communication and Advocacy-Quality Assurance"/>
    <x v="4"/>
    <d v="2022-12-11T15:32:46"/>
    <d v="2022-12-14T15:32:46"/>
    <d v="2022-12-16T15:32:46"/>
    <d v="2023-01-05T15:32:46"/>
    <s v="Yes"/>
    <d v="2022-12-19T15:32:46"/>
    <s v="Declined"/>
    <m/>
    <d v="2022-12-27T15:32:46"/>
    <s v="Declined"/>
    <m/>
    <m/>
    <d v="2022-12-23T15:32:46"/>
    <m/>
    <n v="0"/>
    <m/>
    <m/>
    <m/>
    <m/>
    <m/>
    <m/>
    <n v="17"/>
    <n v="0"/>
    <n v="5"/>
    <n v="20"/>
    <n v="0"/>
    <n v="0"/>
    <n v="4"/>
    <n v="3"/>
    <n v="0"/>
    <n v="0"/>
  </r>
  <r>
    <n v="163"/>
    <s v="163 | Communication and Advocacy"/>
    <s v="Communication and Advocacy"/>
    <s v="Communication and Advocacy - Senior"/>
    <s v="Quality Assurance"/>
    <s v="Communication and Advocacy-Quality Assurance"/>
    <x v="4"/>
    <d v="2022-12-10T15:32:46"/>
    <d v="2022-12-14T15:32:46"/>
    <d v="2022-12-16T15:32:46"/>
    <d v="2023-01-04T15:32:46"/>
    <s v="No"/>
    <m/>
    <m/>
    <m/>
    <m/>
    <m/>
    <m/>
    <m/>
    <m/>
    <m/>
    <n v="0"/>
    <m/>
    <m/>
    <m/>
    <m/>
    <m/>
    <m/>
    <n v="0"/>
    <n v="0"/>
    <n v="6"/>
    <n v="19"/>
    <n v="0"/>
    <n v="0"/>
    <n v="0"/>
    <n v="4"/>
    <n v="0"/>
    <n v="0"/>
  </r>
  <r>
    <n v="125"/>
    <s v="125 | Communication and Advocacy"/>
    <s v="Communication and Advocacy"/>
    <s v="Communication and Advocacy - Senior"/>
    <s v="Quality Assurance"/>
    <s v="Communication and Advocacy-Quality Assurance"/>
    <x v="4"/>
    <d v="2022-09-23T11:20:41"/>
    <d v="2022-09-26T11:20:41"/>
    <d v="2022-09-29T11:20:41"/>
    <d v="2022-10-18T11:20:41"/>
    <s v="No"/>
    <m/>
    <m/>
    <m/>
    <m/>
    <m/>
    <m/>
    <m/>
    <m/>
    <m/>
    <n v="0"/>
    <m/>
    <m/>
    <m/>
    <m/>
    <m/>
    <m/>
    <n v="0"/>
    <n v="0"/>
    <n v="6"/>
    <n v="19"/>
    <n v="0"/>
    <n v="0"/>
    <n v="0"/>
    <n v="3"/>
    <n v="0"/>
    <n v="0"/>
  </r>
  <r>
    <n v="85"/>
    <s v="85 | Communication and Advocacy"/>
    <s v="Communication and Advocacy"/>
    <s v="Communication and Advocacy - Senior"/>
    <s v="Quality Assurance"/>
    <s v="Communication and Advocacy-Quality Assurance"/>
    <x v="4"/>
    <d v="2022-06-12T02:13:25"/>
    <d v="2022-06-16T02:13:25"/>
    <d v="2022-06-19T02:13:25"/>
    <d v="2022-07-09T02:13:25"/>
    <s v="Yes"/>
    <d v="2022-06-30T02:13:25"/>
    <s v="Declined"/>
    <m/>
    <d v="2022-07-05T02:13:25"/>
    <s v="Declined"/>
    <m/>
    <m/>
    <d v="2022-07-03T02:13:25"/>
    <m/>
    <n v="0"/>
    <m/>
    <m/>
    <m/>
    <m/>
    <m/>
    <m/>
    <n v="9"/>
    <n v="0"/>
    <n v="7"/>
    <n v="20"/>
    <n v="0"/>
    <n v="0"/>
    <n v="3"/>
    <n v="4"/>
    <n v="0"/>
    <n v="0"/>
  </r>
  <r>
    <n v="84"/>
    <s v="84 | Communication and Advocacy"/>
    <s v="Communication and Advocacy"/>
    <s v="Communication and Advocacy - Senior"/>
    <s v="Quality Assurance"/>
    <s v="Communication and Advocacy-Quality Assurance"/>
    <x v="4"/>
    <d v="2022-06-12T02:13:25"/>
    <d v="2022-06-16T02:13:25"/>
    <d v="2022-06-19T02:13:25"/>
    <d v="2022-07-06T02:13:25"/>
    <s v="No"/>
    <m/>
    <m/>
    <m/>
    <m/>
    <m/>
    <m/>
    <m/>
    <m/>
    <m/>
    <n v="0"/>
    <m/>
    <m/>
    <m/>
    <m/>
    <m/>
    <m/>
    <n v="0"/>
    <n v="0"/>
    <n v="7"/>
    <n v="17"/>
    <n v="0"/>
    <n v="0"/>
    <n v="0"/>
    <n v="4"/>
    <n v="0"/>
    <n v="0"/>
  </r>
  <r>
    <n v="49"/>
    <s v="49 | Communication and Advocacy"/>
    <s v="Communication and Advocacy"/>
    <s v="Communication and Advocacy - Senior"/>
    <s v="Quality Assurance"/>
    <s v="Communication and Advocacy-Quality Assurance"/>
    <x v="4"/>
    <d v="2022-03-04T21:14:55"/>
    <d v="2022-03-07T21:14:55"/>
    <d v="2022-03-09T21:14:55"/>
    <d v="2022-04-02T21:14:55"/>
    <s v="Yes"/>
    <d v="2022-03-26T21:14:55"/>
    <s v="Failed"/>
    <s v="Other"/>
    <m/>
    <m/>
    <m/>
    <m/>
    <m/>
    <m/>
    <n v="0"/>
    <m/>
    <m/>
    <m/>
    <m/>
    <s v="Candidate"/>
    <m/>
    <n v="7"/>
    <n v="0"/>
    <n v="5"/>
    <n v="24"/>
    <n v="0"/>
    <n v="0"/>
    <n v="0"/>
    <n v="3"/>
    <n v="0"/>
    <n v="0"/>
  </r>
  <r>
    <n v="48"/>
    <s v="48 | Communication and Advocacy"/>
    <s v="Communication and Advocacy"/>
    <s v="Communication and Advocacy - Senior"/>
    <s v="Quality Assurance"/>
    <s v="Communication and Advocacy-Quality Assurance"/>
    <x v="4"/>
    <d v="2022-02-28T21:14:55"/>
    <d v="2022-03-04T21:14:55"/>
    <d v="2022-03-09T21:14:55"/>
    <d v="2022-03-27T21:14:55"/>
    <s v="Yes"/>
    <d v="2022-03-13T21:14:55"/>
    <s v="Failed"/>
    <s v="Other"/>
    <m/>
    <m/>
    <m/>
    <m/>
    <d v="2022-03-15T21:14:55"/>
    <m/>
    <n v="0"/>
    <m/>
    <m/>
    <m/>
    <m/>
    <s v="Company"/>
    <m/>
    <n v="14"/>
    <n v="0"/>
    <n v="9"/>
    <n v="18"/>
    <n v="0"/>
    <n v="0"/>
    <n v="2"/>
    <n v="4"/>
    <n v="0"/>
    <n v="0"/>
  </r>
  <r>
    <n v="42"/>
    <s v="42 | Communication and Advocacy"/>
    <s v="Communication and Advocacy"/>
    <s v="Communication and Advocacy - Senior"/>
    <s v="Quality Assurance"/>
    <s v="Communication and Advocacy-Quality Assurance"/>
    <x v="4"/>
    <d v="2022-03-03T21:14:55"/>
    <d v="2022-03-04T21:14:55"/>
    <d v="2022-03-09T21:14:55"/>
    <d v="2022-04-06T21:14:55"/>
    <s v="Yes"/>
    <d v="2022-03-13T21:14:55"/>
    <s v="Failed"/>
    <s v="Position filled by another"/>
    <m/>
    <m/>
    <m/>
    <m/>
    <d v="2022-03-15T21:14:55"/>
    <m/>
    <n v="0"/>
    <m/>
    <m/>
    <m/>
    <m/>
    <s v="Company"/>
    <m/>
    <n v="24"/>
    <n v="0"/>
    <n v="6"/>
    <n v="28"/>
    <n v="0"/>
    <n v="0"/>
    <n v="2"/>
    <n v="1"/>
    <n v="0"/>
    <n v="0"/>
  </r>
  <r>
    <n v="2948"/>
    <s v="2948 | Communication and Advocacy"/>
    <s v="Communication and Advocacy"/>
    <s v="Communication and Advocacy - Manager Level"/>
    <s v="Manager"/>
    <s v="Communication and Advocacy-Manager"/>
    <x v="5"/>
    <d v="2022-06-13T11:38:00"/>
    <d v="2022-06-15T11:38:00"/>
    <d v="2022-06-23T11:38:00"/>
    <d v="2022-08-07T11:38:00"/>
    <s v="No"/>
    <m/>
    <m/>
    <m/>
    <m/>
    <m/>
    <m/>
    <m/>
    <m/>
    <m/>
    <n v="0"/>
    <m/>
    <m/>
    <m/>
    <m/>
    <m/>
    <m/>
    <n v="0"/>
    <n v="0"/>
    <n v="10"/>
    <n v="45"/>
    <n v="0"/>
    <n v="0"/>
    <n v="0"/>
    <n v="2"/>
    <n v="0"/>
    <n v="0"/>
  </r>
  <r>
    <n v="2941"/>
    <s v="2941 | Communication and Advocacy"/>
    <s v="Communication and Advocacy"/>
    <s v="Communication and Advocacy - Manager Level"/>
    <s v="Manager"/>
    <s v="Communication and Advocacy-Manager"/>
    <x v="5"/>
    <d v="2022-06-10T11:38:00"/>
    <d v="2022-06-13T11:38:00"/>
    <d v="2022-06-21T11:38:00"/>
    <d v="2022-08-05T11:38:00"/>
    <s v="No"/>
    <m/>
    <m/>
    <m/>
    <m/>
    <m/>
    <m/>
    <m/>
    <m/>
    <m/>
    <n v="0"/>
    <m/>
    <m/>
    <m/>
    <m/>
    <m/>
    <m/>
    <n v="0"/>
    <n v="0"/>
    <n v="11"/>
    <n v="45"/>
    <n v="0"/>
    <n v="0"/>
    <n v="0"/>
    <n v="3"/>
    <n v="0"/>
    <n v="0"/>
  </r>
  <r>
    <n v="2336"/>
    <s v="2336 | Communication and Advocacy"/>
    <s v="Communication and Advocacy"/>
    <s v="Communication and Advocacy - Manager Level"/>
    <s v="Manager"/>
    <s v="Communication and Advocacy-Manager"/>
    <x v="5"/>
    <d v="2022-05-11T09:15:53"/>
    <d v="2022-05-15T09:15:53"/>
    <d v="2022-05-19T09:15:53"/>
    <d v="2022-06-14T09:15:53"/>
    <s v="No"/>
    <m/>
    <m/>
    <m/>
    <m/>
    <m/>
    <m/>
    <m/>
    <m/>
    <m/>
    <n v="0"/>
    <m/>
    <m/>
    <m/>
    <m/>
    <m/>
    <m/>
    <n v="0"/>
    <n v="0"/>
    <n v="8"/>
    <n v="26"/>
    <n v="0"/>
    <n v="0"/>
    <n v="0"/>
    <n v="4"/>
    <n v="0"/>
    <n v="0"/>
  </r>
  <r>
    <n v="2335"/>
    <s v="2335 | Communication and Advocacy"/>
    <s v="Communication and Advocacy"/>
    <s v="Communication and Advocacy - Manager Level"/>
    <s v="Manager"/>
    <s v="Communication and Advocacy-Manager"/>
    <x v="5"/>
    <d v="2022-05-10T09:15:53"/>
    <d v="2022-05-13T09:15:53"/>
    <d v="2022-05-19T09:15:53"/>
    <d v="2022-06-15T09:15:53"/>
    <s v="No"/>
    <m/>
    <m/>
    <m/>
    <m/>
    <m/>
    <m/>
    <m/>
    <m/>
    <m/>
    <n v="0"/>
    <m/>
    <m/>
    <m/>
    <m/>
    <m/>
    <m/>
    <n v="0"/>
    <n v="0"/>
    <n v="9"/>
    <n v="27"/>
    <n v="0"/>
    <n v="0"/>
    <n v="0"/>
    <n v="3"/>
    <n v="0"/>
    <n v="0"/>
  </r>
  <r>
    <n v="2058"/>
    <s v="2058 | Communication and Advocacy"/>
    <s v="Communication and Advocacy"/>
    <s v="Communication and Advocacy - Manager Level"/>
    <s v="Manager"/>
    <s v="Communication and Advocacy-Manager"/>
    <x v="5"/>
    <d v="2022-01-16T19:56:47"/>
    <d v="2022-01-17T19:56:47"/>
    <d v="2022-01-19T19:56:47"/>
    <d v="2022-01-26T19:56:47"/>
    <s v="No"/>
    <m/>
    <m/>
    <m/>
    <m/>
    <m/>
    <m/>
    <m/>
    <m/>
    <m/>
    <n v="0"/>
    <m/>
    <m/>
    <m/>
    <m/>
    <m/>
    <m/>
    <n v="0"/>
    <n v="0"/>
    <n v="3"/>
    <n v="7"/>
    <n v="0"/>
    <n v="0"/>
    <n v="0"/>
    <n v="1"/>
    <n v="0"/>
    <n v="0"/>
  </r>
  <r>
    <n v="2056"/>
    <s v="2056 | Communication and Advocacy"/>
    <s v="Communication and Advocacy"/>
    <s v="Communication and Advocacy - Manager Level"/>
    <s v="Manager"/>
    <s v="Communication and Advocacy-Manager"/>
    <x v="5"/>
    <d v="2022-01-12T19:56:47"/>
    <d v="2022-01-14T19:56:47"/>
    <d v="2022-01-19T19:56:47"/>
    <d v="2022-02-15T19:56:47"/>
    <s v="No"/>
    <m/>
    <m/>
    <m/>
    <m/>
    <m/>
    <m/>
    <m/>
    <m/>
    <m/>
    <n v="0"/>
    <m/>
    <m/>
    <m/>
    <m/>
    <m/>
    <m/>
    <n v="0"/>
    <n v="0"/>
    <n v="7"/>
    <n v="27"/>
    <n v="0"/>
    <n v="0"/>
    <n v="0"/>
    <n v="2"/>
    <n v="0"/>
    <n v="0"/>
  </r>
  <r>
    <n v="2054"/>
    <s v="2054 | Communication and Advocacy"/>
    <s v="Communication and Advocacy"/>
    <s v="Communication and Advocacy - Manager Level"/>
    <s v="Manager"/>
    <s v="Communication and Advocacy-Manager"/>
    <x v="5"/>
    <d v="2022-01-15T19:56:47"/>
    <d v="2022-01-16T19:56:47"/>
    <d v="2022-01-19T19:56:47"/>
    <d v="2022-02-18T19:56:47"/>
    <s v="Yes"/>
    <d v="2022-02-04T19:56:47"/>
    <s v="Accepted"/>
    <m/>
    <d v="2022-02-09T19:56:47"/>
    <s v="Accepted"/>
    <d v="2022-02-05T19:56:47"/>
    <d v="2022-02-08T19:56:47"/>
    <d v="2022-02-08T19:56:47"/>
    <d v="2022-02-10T19:56:47"/>
    <n v="1"/>
    <d v="2022-02-14T19:56:47"/>
    <d v="2022-02-15T19:56:47"/>
    <d v="2022-02-18T19:56:47"/>
    <m/>
    <m/>
    <d v="2022-02-26T19:56:47"/>
    <n v="14"/>
    <n v="20"/>
    <n v="4"/>
    <n v="30"/>
    <n v="10"/>
    <n v="4"/>
    <n v="4"/>
    <n v="1"/>
    <n v="12"/>
    <n v="10"/>
  </r>
  <r>
    <n v="1911"/>
    <s v="1911 | Communication and Advocacy"/>
    <s v="Communication and Advocacy"/>
    <s v="Communication and Advocacy - Manager Level"/>
    <s v="Manager"/>
    <s v="Communication and Advocacy-Manager"/>
    <x v="5"/>
    <d v="2022-05-04T21:24:39"/>
    <d v="2022-05-06T21:24:39"/>
    <d v="2022-05-08T21:24:39"/>
    <d v="2022-05-23T21:24:39"/>
    <s v="No"/>
    <m/>
    <m/>
    <m/>
    <m/>
    <m/>
    <m/>
    <m/>
    <m/>
    <m/>
    <n v="0"/>
    <m/>
    <m/>
    <m/>
    <m/>
    <m/>
    <m/>
    <n v="0"/>
    <n v="0"/>
    <n v="4"/>
    <n v="15"/>
    <n v="0"/>
    <n v="0"/>
    <n v="0"/>
    <n v="2"/>
    <n v="0"/>
    <n v="0"/>
  </r>
  <r>
    <n v="1745"/>
    <s v="1745 | Communication and Advocacy"/>
    <s v="Communication and Advocacy"/>
    <s v="Communication and Advocacy - Manager Level"/>
    <s v="Manager"/>
    <s v="Communication and Advocacy-Manager"/>
    <x v="5"/>
    <d v="2023-01-20T19:09:14"/>
    <d v="2023-01-24T19:09:14"/>
    <d v="2023-01-27T19:09:14"/>
    <d v="2023-02-10T19:09:14"/>
    <s v="No"/>
    <m/>
    <m/>
    <m/>
    <m/>
    <m/>
    <m/>
    <m/>
    <m/>
    <m/>
    <n v="0"/>
    <m/>
    <m/>
    <m/>
    <m/>
    <m/>
    <m/>
    <n v="0"/>
    <n v="0"/>
    <n v="7"/>
    <n v="14"/>
    <n v="0"/>
    <n v="0"/>
    <n v="0"/>
    <n v="4"/>
    <n v="0"/>
    <n v="0"/>
  </r>
  <r>
    <n v="1597"/>
    <s v="1597 | Communication and Advocacy"/>
    <s v="Communication and Advocacy"/>
    <s v="Communication and Advocacy - Manager Level"/>
    <s v="Manager"/>
    <s v="Communication and Advocacy-Manager"/>
    <x v="5"/>
    <d v="2023-03-06T03:56:27"/>
    <d v="2023-03-09T03:56:27"/>
    <d v="2023-03-15T03:56:27"/>
    <d v="2023-03-27T03:56:27"/>
    <s v="No"/>
    <m/>
    <m/>
    <m/>
    <m/>
    <m/>
    <m/>
    <m/>
    <m/>
    <m/>
    <n v="0"/>
    <m/>
    <m/>
    <m/>
    <m/>
    <m/>
    <m/>
    <n v="0"/>
    <n v="0"/>
    <n v="9"/>
    <n v="12"/>
    <n v="0"/>
    <n v="0"/>
    <n v="0"/>
    <n v="3"/>
    <n v="0"/>
    <n v="0"/>
  </r>
  <r>
    <n v="1579"/>
    <s v="1579 | Communication and Advocacy"/>
    <s v="Communication and Advocacy"/>
    <s v="Communication and Advocacy - Manager Level"/>
    <s v="Manager"/>
    <s v="Communication and Advocacy-Manager"/>
    <x v="5"/>
    <d v="2022-09-05T17:35:38"/>
    <d v="2022-09-08T17:35:38"/>
    <d v="2022-09-09T17:35:38"/>
    <d v="2022-10-07T17:35:38"/>
    <s v="Yes"/>
    <d v="2022-09-16T17:35:38"/>
    <s v="Accepted"/>
    <m/>
    <d v="2022-09-19T17:35:38"/>
    <s v="Accepted"/>
    <d v="2022-09-18T17:35:38"/>
    <d v="2022-09-22T17:35:38"/>
    <d v="2022-09-18T17:35:38"/>
    <d v="2022-09-26T17:35:38"/>
    <n v="1"/>
    <d v="2022-09-29T17:35:38"/>
    <d v="2022-10-02T17:35:38"/>
    <d v="2022-10-04T17:35:38"/>
    <m/>
    <m/>
    <d v="2022-10-20T17:35:38"/>
    <n v="21"/>
    <n v="13"/>
    <n v="4"/>
    <n v="28"/>
    <n v="12"/>
    <n v="3"/>
    <n v="2"/>
    <n v="3"/>
    <n v="21"/>
    <n v="12"/>
  </r>
  <r>
    <n v="1576"/>
    <s v="1576 | Communication and Advocacy"/>
    <s v="Communication and Advocacy"/>
    <s v="Communication and Advocacy - Manager Level"/>
    <s v="Manager"/>
    <s v="Communication and Advocacy-Manager"/>
    <x v="5"/>
    <d v="2022-09-01T17:35:38"/>
    <d v="2022-09-03T17:35:38"/>
    <d v="2022-09-09T17:35:38"/>
    <d v="2022-09-30T17:35:38"/>
    <s v="Yes"/>
    <d v="2022-09-24T17:35:38"/>
    <s v="Accepted"/>
    <m/>
    <d v="2022-09-29T17:35:38"/>
    <s v="Accepted"/>
    <d v="2022-09-26T17:35:38"/>
    <d v="2022-09-28T17:35:38"/>
    <d v="2022-09-27T17:35:38"/>
    <d v="2022-09-30T17:35:38"/>
    <n v="1"/>
    <d v="2022-10-02T17:35:38"/>
    <d v="2022-10-03T17:35:38"/>
    <d v="2022-10-06T17:35:38"/>
    <m/>
    <m/>
    <d v="2022-10-24T17:35:38"/>
    <n v="6"/>
    <n v="19"/>
    <n v="8"/>
    <n v="21"/>
    <n v="8"/>
    <n v="2"/>
    <n v="3"/>
    <n v="2"/>
    <n v="22"/>
    <n v="8"/>
  </r>
  <r>
    <n v="1504"/>
    <s v="1504 | Communication and Advocacy"/>
    <s v="Communication and Advocacy"/>
    <s v="Communication and Advocacy - Manager Level"/>
    <s v="Manager"/>
    <s v="Communication and Advocacy-Manager"/>
    <x v="5"/>
    <d v="2022-07-10T08:18:33"/>
    <d v="2022-07-14T08:18:33"/>
    <d v="2022-07-20T08:18:33"/>
    <d v="2022-08-11T08:18:33"/>
    <s v="Yes"/>
    <d v="2022-07-24T08:18:33"/>
    <s v="Accepted"/>
    <m/>
    <d v="2022-07-31T08:18:33"/>
    <s v="Accepted"/>
    <d v="2022-07-26T08:18:33"/>
    <d v="2022-07-28T08:18:33"/>
    <d v="2022-07-28T08:18:33"/>
    <d v="2022-07-30T08:18:33"/>
    <n v="1"/>
    <d v="2022-08-03T08:18:33"/>
    <d v="2022-08-05T08:18:33"/>
    <d v="2022-08-07T08:18:33"/>
    <m/>
    <m/>
    <d v="2022-08-24T08:18:33"/>
    <n v="18"/>
    <n v="8"/>
    <n v="10"/>
    <n v="22"/>
    <n v="10"/>
    <n v="4"/>
    <n v="4"/>
    <n v="4"/>
    <n v="21"/>
    <n v="10"/>
  </r>
  <r>
    <n v="1494"/>
    <s v="1494 | Communication and Advocacy"/>
    <s v="Communication and Advocacy"/>
    <s v="Communication and Advocacy - Manager Level"/>
    <s v="Manager"/>
    <s v="Communication and Advocacy-Manager"/>
    <x v="5"/>
    <d v="2022-05-12T13:40:01"/>
    <d v="2022-05-15T13:40:01"/>
    <d v="2022-05-20T13:40:01"/>
    <d v="2022-06-04T13:40:01"/>
    <s v="Yes"/>
    <d v="2022-05-29T13:40:01"/>
    <s v="Accepted"/>
    <m/>
    <d v="2022-06-04T13:40:01"/>
    <s v="Accepted"/>
    <d v="2022-05-31T13:40:01"/>
    <d v="2022-06-03T13:40:01"/>
    <d v="2022-06-01T13:40:01"/>
    <d v="2022-06-04T13:40:01"/>
    <n v="1"/>
    <d v="2022-06-05T13:40:01"/>
    <d v="2022-06-07T13:40:01"/>
    <d v="2022-06-08T13:40:01"/>
    <m/>
    <m/>
    <d v="2022-06-20T13:40:01"/>
    <n v="6"/>
    <n v="14"/>
    <n v="8"/>
    <n v="15"/>
    <n v="5"/>
    <n v="1"/>
    <n v="3"/>
    <n v="3"/>
    <n v="15"/>
    <n v="5"/>
  </r>
  <r>
    <n v="1315"/>
    <s v="1315 | Communication and Advocacy"/>
    <s v="Communication and Advocacy"/>
    <s v="Communication and Advocacy - Manager Level"/>
    <s v="Manager"/>
    <s v="Communication and Advocacy-Manager"/>
    <x v="5"/>
    <d v="2023-08-10T05:35:37"/>
    <d v="2023-08-13T05:35:37"/>
    <d v="2023-08-17T05:35:37"/>
    <d v="2023-09-03T05:35:37"/>
    <s v="No"/>
    <m/>
    <m/>
    <m/>
    <m/>
    <m/>
    <m/>
    <m/>
    <m/>
    <m/>
    <n v="0"/>
    <m/>
    <m/>
    <m/>
    <m/>
    <m/>
    <m/>
    <n v="0"/>
    <n v="0"/>
    <n v="7"/>
    <n v="17"/>
    <n v="0"/>
    <n v="0"/>
    <n v="0"/>
    <n v="3"/>
    <n v="0"/>
    <n v="0"/>
  </r>
  <r>
    <n v="1023"/>
    <s v="1023 | Communication and Advocacy"/>
    <s v="Communication and Advocacy"/>
    <s v="Communication and Advocacy - Manager Level"/>
    <s v="Manager"/>
    <s v="Communication and Advocacy-Manager"/>
    <x v="5"/>
    <d v="2023-01-25T18:59:14"/>
    <d v="2023-01-27T18:59:14"/>
    <d v="2023-02-01T18:59:14"/>
    <d v="2023-02-14T18:59:14"/>
    <s v="No"/>
    <m/>
    <m/>
    <m/>
    <m/>
    <m/>
    <m/>
    <m/>
    <m/>
    <m/>
    <n v="0"/>
    <m/>
    <m/>
    <m/>
    <m/>
    <m/>
    <m/>
    <n v="0"/>
    <n v="0"/>
    <n v="7"/>
    <n v="13"/>
    <n v="0"/>
    <n v="0"/>
    <n v="0"/>
    <n v="2"/>
    <n v="0"/>
    <n v="0"/>
  </r>
  <r>
    <n v="841"/>
    <s v="841 | Communication and Advocacy"/>
    <s v="Communication and Advocacy"/>
    <s v="Communication and Advocacy - Manager Level"/>
    <s v="Manager"/>
    <s v="Communication and Advocacy-Manager"/>
    <x v="5"/>
    <d v="2022-08-04T20:03:55"/>
    <d v="2022-08-07T20:03:55"/>
    <d v="2022-08-10T20:03:55"/>
    <d v="2022-08-20T20:03:55"/>
    <s v="Yes"/>
    <d v="2022-08-26T20:03:55"/>
    <s v="Declined"/>
    <m/>
    <d v="2022-08-31T20:03:55"/>
    <s v="Declined"/>
    <m/>
    <m/>
    <d v="2022-08-29T20:03:55"/>
    <m/>
    <n v="0"/>
    <m/>
    <m/>
    <m/>
    <m/>
    <m/>
    <m/>
    <n v="6"/>
    <n v="0"/>
    <n v="6"/>
    <n v="10"/>
    <n v="0"/>
    <n v="0"/>
    <n v="3"/>
    <n v="3"/>
    <n v="0"/>
    <n v="0"/>
  </r>
  <r>
    <n v="789"/>
    <s v="789 | Communication and Advocacy"/>
    <s v="Communication and Advocacy"/>
    <s v="Communication and Advocacy - Manager Level"/>
    <s v="Manager"/>
    <s v="Communication and Advocacy-Manager"/>
    <x v="5"/>
    <d v="2023-01-06T23:55:35"/>
    <d v="2023-01-09T23:55:35"/>
    <d v="2023-01-15T23:55:35"/>
    <d v="2023-01-24T23:55:35"/>
    <s v="Yes"/>
    <d v="2023-01-25T23:55:35"/>
    <s v="Declined"/>
    <m/>
    <d v="2023-01-29T23:55:35"/>
    <s v="Declined"/>
    <m/>
    <m/>
    <d v="2023-01-26T23:55:35"/>
    <m/>
    <n v="0"/>
    <m/>
    <m/>
    <m/>
    <m/>
    <m/>
    <m/>
    <n v="1"/>
    <n v="0"/>
    <n v="9"/>
    <n v="9"/>
    <n v="0"/>
    <n v="0"/>
    <n v="1"/>
    <n v="3"/>
    <n v="0"/>
    <n v="0"/>
  </r>
  <r>
    <n v="738"/>
    <s v="738 | Communication and Advocacy"/>
    <s v="Communication and Advocacy"/>
    <s v="Communication and Advocacy - Manager Level"/>
    <s v="Manager"/>
    <s v="Communication and Advocacy-Manager"/>
    <x v="5"/>
    <d v="2023-04-23T15:28:09"/>
    <d v="2023-04-27T15:28:09"/>
    <d v="2023-05-01T15:28:09"/>
    <d v="2023-05-30T15:28:09"/>
    <s v="Yes"/>
    <d v="2023-05-07T15:28:09"/>
    <s v="Failed"/>
    <s v="Didn't pass technical test"/>
    <m/>
    <m/>
    <m/>
    <m/>
    <d v="2023-05-10T15:28:09"/>
    <m/>
    <n v="0"/>
    <m/>
    <m/>
    <m/>
    <m/>
    <s v="Candidate"/>
    <m/>
    <n v="23"/>
    <n v="0"/>
    <n v="8"/>
    <n v="29"/>
    <n v="0"/>
    <n v="0"/>
    <n v="3"/>
    <n v="4"/>
    <n v="0"/>
    <n v="0"/>
  </r>
  <r>
    <n v="737"/>
    <s v="737 | Communication and Advocacy"/>
    <s v="Communication and Advocacy"/>
    <s v="Communication and Advocacy - Manager Level"/>
    <s v="Manager"/>
    <s v="Communication and Advocacy-Manager"/>
    <x v="5"/>
    <d v="2023-04-21T15:28:09"/>
    <d v="2023-04-25T15:28:09"/>
    <d v="2023-05-01T15:28:09"/>
    <d v="2023-05-23T15:28:09"/>
    <s v="Yes"/>
    <d v="2023-05-05T15:28:09"/>
    <s v="Pending"/>
    <m/>
    <d v="2023-05-13T15:28:09"/>
    <s v="Pending"/>
    <m/>
    <m/>
    <d v="2023-05-09T15:28:09"/>
    <m/>
    <n v="0"/>
    <m/>
    <m/>
    <m/>
    <m/>
    <m/>
    <m/>
    <n v="18"/>
    <n v="0"/>
    <n v="10"/>
    <n v="22"/>
    <n v="0"/>
    <n v="0"/>
    <n v="4"/>
    <n v="4"/>
    <n v="0"/>
    <n v="0"/>
  </r>
  <r>
    <n v="735"/>
    <s v="735 | Communication and Advocacy"/>
    <s v="Communication and Advocacy"/>
    <s v="Communication and Advocacy - Manager Level"/>
    <s v="Manager"/>
    <s v="Communication and Advocacy-Manager"/>
    <x v="5"/>
    <d v="2023-04-27T15:28:09"/>
    <d v="2023-04-30T15:28:09"/>
    <d v="2023-05-01T15:28:09"/>
    <d v="2023-05-13T15:28:09"/>
    <s v="Yes"/>
    <d v="2023-05-13T15:28:09"/>
    <s v="Accepted"/>
    <m/>
    <d v="2023-05-20T15:28:09"/>
    <s v="Accepted"/>
    <d v="2023-05-14T15:28:09"/>
    <d v="2023-05-15T15:28:09"/>
    <d v="2023-05-17T15:28:09"/>
    <d v="2023-05-24T15:28:09"/>
    <n v="1"/>
    <d v="2023-05-26T15:28:09"/>
    <d v="2023-05-28T15:28:09"/>
    <d v="2023-05-29T15:28:09"/>
    <m/>
    <m/>
    <d v="2023-06-07T15:28:09"/>
    <n v="0"/>
    <n v="14"/>
    <n v="4"/>
    <n v="12"/>
    <n v="14"/>
    <n v="2"/>
    <n v="4"/>
    <n v="3"/>
    <n v="12"/>
    <n v="14"/>
  </r>
  <r>
    <n v="689"/>
    <s v="689 | Communication and Advocacy"/>
    <s v="Communication and Advocacy"/>
    <s v="Communication and Advocacy - Manager Level"/>
    <s v="Manager"/>
    <s v="Communication and Advocacy-Manager"/>
    <x v="5"/>
    <d v="2023-06-26T02:46:21"/>
    <d v="2023-06-28T02:46:21"/>
    <d v="2023-06-29T02:46:21"/>
    <d v="2023-07-16T02:46:21"/>
    <s v="Yes"/>
    <d v="2023-07-06T02:46:21"/>
    <s v="Failed"/>
    <s v="Position filled by another"/>
    <m/>
    <m/>
    <m/>
    <m/>
    <m/>
    <m/>
    <n v="0"/>
    <m/>
    <m/>
    <m/>
    <m/>
    <s v="Candidate"/>
    <m/>
    <n v="10"/>
    <n v="0"/>
    <n v="3"/>
    <n v="17"/>
    <n v="0"/>
    <n v="0"/>
    <n v="0"/>
    <n v="2"/>
    <n v="0"/>
    <n v="0"/>
  </r>
  <r>
    <n v="687"/>
    <s v="687 | Communication and Advocacy"/>
    <s v="Communication and Advocacy"/>
    <s v="Communication and Advocacy - Manager Level"/>
    <s v="Manager"/>
    <s v="Communication and Advocacy-Manager"/>
    <x v="5"/>
    <d v="2023-06-22T02:46:21"/>
    <d v="2023-06-23T02:46:21"/>
    <d v="2023-06-29T02:46:21"/>
    <d v="2023-07-23T02:46:21"/>
    <s v="Yes"/>
    <d v="2023-07-15T02:46:21"/>
    <s v="Accepted"/>
    <m/>
    <d v="2023-07-21T02:46:21"/>
    <s v="Accepted"/>
    <d v="2023-07-16T02:46:21"/>
    <d v="2023-07-20T02:46:21"/>
    <d v="2023-07-19T02:46:21"/>
    <d v="2023-07-26T02:46:21"/>
    <n v="1"/>
    <d v="2023-07-29T02:46:21"/>
    <d v="2023-07-31T02:46:21"/>
    <d v="2023-08-03T02:46:21"/>
    <m/>
    <m/>
    <d v="2023-08-17T02:46:21"/>
    <n v="8"/>
    <n v="21"/>
    <n v="7"/>
    <n v="24"/>
    <n v="14"/>
    <n v="3"/>
    <n v="4"/>
    <n v="1"/>
    <n v="19"/>
    <n v="14"/>
  </r>
  <r>
    <n v="685"/>
    <s v="685 | Communication and Advocacy"/>
    <s v="Communication and Advocacy"/>
    <s v="Communication and Advocacy - Manager Level"/>
    <s v="Manager"/>
    <s v="Communication and Advocacy-Manager"/>
    <x v="5"/>
    <d v="2023-06-24T02:46:21"/>
    <d v="2023-06-26T02:46:21"/>
    <d v="2023-06-29T02:46:21"/>
    <d v="2023-07-21T02:46:21"/>
    <s v="Yes"/>
    <d v="2023-07-15T02:46:21"/>
    <s v="Failed"/>
    <s v="Not a culture fit"/>
    <m/>
    <m/>
    <m/>
    <m/>
    <d v="2023-07-18T02:46:21"/>
    <m/>
    <n v="0"/>
    <m/>
    <m/>
    <m/>
    <m/>
    <s v="Candidate"/>
    <m/>
    <n v="6"/>
    <n v="0"/>
    <n v="5"/>
    <n v="22"/>
    <n v="0"/>
    <n v="0"/>
    <n v="3"/>
    <n v="2"/>
    <n v="0"/>
    <n v="0"/>
  </r>
  <r>
    <n v="570"/>
    <s v="570 | Communication and Advocacy"/>
    <s v="Communication and Advocacy"/>
    <s v="Communication and Advocacy - Manager Level"/>
    <s v="Manager"/>
    <s v="Communication and Advocacy-Manager"/>
    <x v="5"/>
    <d v="2022-11-03T23:10:12"/>
    <d v="2022-11-05T23:10:12"/>
    <d v="2022-11-08T23:10:12"/>
    <d v="2022-11-23T23:10:12"/>
    <s v="Yes"/>
    <d v="2022-11-23T23:10:12"/>
    <s v="Failed"/>
    <s v="Salary expectation too high"/>
    <m/>
    <m/>
    <m/>
    <m/>
    <d v="2022-11-27T23:10:12"/>
    <m/>
    <n v="0"/>
    <m/>
    <m/>
    <m/>
    <m/>
    <s v="Company"/>
    <m/>
    <n v="0"/>
    <n v="0"/>
    <n v="5"/>
    <n v="15"/>
    <n v="0"/>
    <n v="0"/>
    <n v="4"/>
    <n v="2"/>
    <n v="0"/>
    <n v="0"/>
  </r>
  <r>
    <n v="566"/>
    <s v="566 | Communication and Advocacy"/>
    <s v="Communication and Advocacy"/>
    <s v="Communication and Advocacy - Manager Level"/>
    <s v="Manager"/>
    <s v="Communication and Advocacy-Manager"/>
    <x v="5"/>
    <d v="2022-11-02T23:10:12"/>
    <d v="2022-11-03T23:10:12"/>
    <d v="2022-11-08T23:10:12"/>
    <d v="2022-11-19T23:10:12"/>
    <s v="Yes"/>
    <d v="2022-11-24T23:10:12"/>
    <s v="Declined"/>
    <m/>
    <d v="2022-11-28T23:10:12"/>
    <s v="Declined"/>
    <m/>
    <m/>
    <d v="2022-11-25T23:10:12"/>
    <m/>
    <n v="0"/>
    <m/>
    <m/>
    <m/>
    <m/>
    <m/>
    <m/>
    <n v="5"/>
    <n v="0"/>
    <n v="6"/>
    <n v="11"/>
    <n v="0"/>
    <n v="0"/>
    <n v="1"/>
    <n v="1"/>
    <n v="0"/>
    <n v="0"/>
  </r>
  <r>
    <n v="563"/>
    <s v="563 | Communication and Advocacy"/>
    <s v="Communication and Advocacy"/>
    <s v="Communication and Advocacy - Manager Level"/>
    <s v="Manager"/>
    <s v="Communication and Advocacy-Manager"/>
    <x v="5"/>
    <d v="2022-11-02T23:10:12"/>
    <d v="2022-11-03T23:10:12"/>
    <d v="2022-11-08T23:10:12"/>
    <d v="2022-11-30T23:10:12"/>
    <s v="Yes"/>
    <d v="2022-11-16T23:10:12"/>
    <s v="Failed"/>
    <s v="Position filled by another"/>
    <m/>
    <m/>
    <m/>
    <m/>
    <m/>
    <m/>
    <n v="0"/>
    <m/>
    <m/>
    <m/>
    <m/>
    <s v="Company"/>
    <m/>
    <n v="14"/>
    <n v="0"/>
    <n v="6"/>
    <n v="22"/>
    <n v="0"/>
    <n v="0"/>
    <n v="0"/>
    <n v="1"/>
    <n v="0"/>
    <n v="0"/>
  </r>
  <r>
    <n v="437"/>
    <s v="437 | Communication and Advocacy"/>
    <s v="Communication and Advocacy"/>
    <s v="Communication and Advocacy - Manager Level"/>
    <s v="Manager"/>
    <s v="Communication and Advocacy-Manager"/>
    <x v="5"/>
    <d v="2022-06-22T07:34:28"/>
    <d v="2022-06-24T07:34:28"/>
    <d v="2022-06-29T07:34:28"/>
    <d v="2022-07-08T07:34:28"/>
    <s v="Yes"/>
    <d v="2022-07-02T07:34:28"/>
    <s v="Pending"/>
    <m/>
    <d v="2022-07-08T07:34:28"/>
    <s v="Pending"/>
    <m/>
    <m/>
    <d v="2022-07-06T07:34:28"/>
    <m/>
    <n v="0"/>
    <m/>
    <m/>
    <m/>
    <m/>
    <m/>
    <m/>
    <n v="6"/>
    <n v="0"/>
    <n v="7"/>
    <n v="9"/>
    <n v="0"/>
    <n v="0"/>
    <n v="4"/>
    <n v="2"/>
    <n v="0"/>
    <n v="0"/>
  </r>
  <r>
    <n v="434"/>
    <s v="434 | Communication and Advocacy"/>
    <s v="Communication and Advocacy"/>
    <s v="Communication and Advocacy - Manager Level"/>
    <s v="Manager"/>
    <s v="Communication and Advocacy-Manager"/>
    <x v="5"/>
    <d v="2022-06-23T07:34:28"/>
    <d v="2022-06-26T07:34:28"/>
    <d v="2022-06-29T07:34:28"/>
    <d v="2022-07-19T07:34:28"/>
    <s v="Yes"/>
    <d v="2022-07-10T07:34:28"/>
    <s v="Failed"/>
    <s v="Not a culture fit"/>
    <m/>
    <m/>
    <m/>
    <m/>
    <d v="2022-07-14T07:34:28"/>
    <m/>
    <n v="0"/>
    <m/>
    <m/>
    <m/>
    <m/>
    <s v="Company"/>
    <m/>
    <n v="9"/>
    <n v="0"/>
    <n v="6"/>
    <n v="20"/>
    <n v="0"/>
    <n v="0"/>
    <n v="4"/>
    <n v="3"/>
    <n v="0"/>
    <n v="0"/>
  </r>
  <r>
    <n v="353"/>
    <s v="353 | Communication and Advocacy"/>
    <s v="Communication and Advocacy"/>
    <s v="Communication and Advocacy - Manager Level"/>
    <s v="Manager"/>
    <s v="Communication and Advocacy-Manager"/>
    <x v="5"/>
    <d v="2022-10-02T04:14:17"/>
    <d v="2022-10-05T04:14:17"/>
    <d v="2022-10-10T04:14:17"/>
    <d v="2022-11-04T04:14:17"/>
    <s v="Yes"/>
    <d v="2022-10-24T04:14:17"/>
    <s v="Failed"/>
    <s v="Other"/>
    <m/>
    <m/>
    <m/>
    <m/>
    <m/>
    <m/>
    <n v="0"/>
    <m/>
    <m/>
    <m/>
    <m/>
    <s v="Candidate"/>
    <m/>
    <n v="11"/>
    <n v="0"/>
    <n v="8"/>
    <n v="25"/>
    <n v="0"/>
    <n v="0"/>
    <n v="0"/>
    <n v="3"/>
    <n v="0"/>
    <n v="0"/>
  </r>
  <r>
    <n v="352"/>
    <s v="352 | Communication and Advocacy"/>
    <s v="Communication and Advocacy"/>
    <s v="Communication and Advocacy - Manager Level"/>
    <s v="Manager"/>
    <s v="Communication and Advocacy-Manager"/>
    <x v="5"/>
    <d v="2022-10-08T04:14:17"/>
    <d v="2022-10-09T04:14:17"/>
    <d v="2022-10-10T04:14:17"/>
    <d v="2022-10-21T04:14:17"/>
    <s v="Yes"/>
    <d v="2022-10-15T04:14:17"/>
    <s v="Declined"/>
    <m/>
    <d v="2022-10-22T04:14:17"/>
    <s v="Declined"/>
    <m/>
    <m/>
    <d v="2022-10-18T04:14:17"/>
    <m/>
    <n v="0"/>
    <m/>
    <m/>
    <m/>
    <m/>
    <m/>
    <m/>
    <n v="6"/>
    <n v="0"/>
    <n v="2"/>
    <n v="11"/>
    <n v="0"/>
    <n v="0"/>
    <n v="3"/>
    <n v="1"/>
    <n v="0"/>
    <n v="0"/>
  </r>
  <r>
    <n v="327"/>
    <s v="327 | Communication and Advocacy"/>
    <s v="Communication and Advocacy"/>
    <s v="Communication and Advocacy - Manager Level"/>
    <s v="Manager"/>
    <s v="Communication and Advocacy-Manager"/>
    <x v="5"/>
    <d v="2022-01-17T22:01:29"/>
    <d v="2022-01-19T22:01:29"/>
    <d v="2022-01-21T22:01:29"/>
    <d v="2022-02-12T22:01:29"/>
    <s v="Yes"/>
    <d v="2022-01-26T22:01:29"/>
    <s v="Declined"/>
    <m/>
    <d v="2022-01-29T22:01:29"/>
    <s v="Declined"/>
    <m/>
    <m/>
    <d v="2022-01-27T22:01:29"/>
    <m/>
    <n v="0"/>
    <m/>
    <m/>
    <m/>
    <m/>
    <m/>
    <m/>
    <n v="17"/>
    <n v="0"/>
    <n v="4"/>
    <n v="22"/>
    <n v="0"/>
    <n v="0"/>
    <n v="1"/>
    <n v="2"/>
    <n v="0"/>
    <n v="0"/>
  </r>
  <r>
    <n v="298"/>
    <s v="298 | Communication and Advocacy"/>
    <s v="Communication and Advocacy"/>
    <s v="Communication and Advocacy - Manager Level"/>
    <s v="Manager"/>
    <s v="Communication and Advocacy-Manager"/>
    <x v="5"/>
    <d v="2023-07-25T17:45:37"/>
    <d v="2023-07-26T17:45:37"/>
    <d v="2023-07-31T17:45:37"/>
    <d v="2023-08-16T17:45:37"/>
    <s v="Yes"/>
    <d v="2023-08-14T17:45:37"/>
    <s v="Accepted"/>
    <m/>
    <d v="2023-08-19T17:45:37"/>
    <s v="Accepted"/>
    <d v="2023-08-16T17:45:37"/>
    <d v="2023-08-20T17:45:37"/>
    <d v="2023-08-18T17:45:37"/>
    <d v="2023-08-21T17:45:37"/>
    <n v="1"/>
    <d v="2023-08-23T17:45:37"/>
    <d v="2023-08-25T17:45:37"/>
    <d v="2023-08-26T17:45:37"/>
    <m/>
    <m/>
    <d v="2023-09-14T17:45:37"/>
    <n v="2"/>
    <n v="20"/>
    <n v="6"/>
    <n v="16"/>
    <n v="6"/>
    <n v="2"/>
    <n v="4"/>
    <n v="1"/>
    <n v="22"/>
    <n v="6"/>
  </r>
  <r>
    <n v="280"/>
    <s v="280 | Communication and Advocacy"/>
    <s v="Communication and Advocacy"/>
    <s v="Communication and Advocacy - Manager Level"/>
    <s v="Manager"/>
    <s v="Communication and Advocacy-Manager"/>
    <x v="5"/>
    <d v="2022-10-12T14:13:05"/>
    <d v="2022-10-16T14:13:05"/>
    <d v="2022-10-18T14:13:05"/>
    <d v="2022-10-26T14:13:05"/>
    <s v="Yes"/>
    <d v="2022-10-22T14:13:05"/>
    <s v="Accepted"/>
    <m/>
    <d v="2022-10-24T14:13:05"/>
    <s v="Accepted"/>
    <d v="2022-10-23T14:13:05"/>
    <d v="2022-10-27T14:13:05"/>
    <d v="2022-10-23T14:13:05"/>
    <d v="2022-11-01T14:13:05"/>
    <n v="1"/>
    <d v="2022-11-04T14:13:05"/>
    <d v="2022-11-07T14:13:05"/>
    <d v="2022-11-08T14:13:05"/>
    <m/>
    <m/>
    <d v="2022-11-19T14:13:05"/>
    <n v="4"/>
    <n v="9"/>
    <n v="6"/>
    <n v="8"/>
    <n v="12"/>
    <n v="3"/>
    <n v="1"/>
    <n v="4"/>
    <n v="15"/>
    <n v="12"/>
  </r>
  <r>
    <n v="272"/>
    <s v="272 | Communication and Advocacy"/>
    <s v="Communication and Advocacy"/>
    <s v="Communication and Advocacy - Manager Level"/>
    <s v="Manager"/>
    <s v="Communication and Advocacy-Manager"/>
    <x v="5"/>
    <d v="2022-10-14T14:13:05"/>
    <d v="2022-10-15T14:13:05"/>
    <d v="2022-10-18T14:13:05"/>
    <d v="2022-11-15T14:13:05"/>
    <s v="Yes"/>
    <d v="2022-10-28T14:13:05"/>
    <s v="Declined"/>
    <m/>
    <d v="2022-11-04T14:13:05"/>
    <s v="Declined"/>
    <m/>
    <m/>
    <d v="2022-10-31T14:13:05"/>
    <m/>
    <n v="0"/>
    <m/>
    <m/>
    <m/>
    <m/>
    <m/>
    <m/>
    <n v="18"/>
    <n v="0"/>
    <n v="4"/>
    <n v="28"/>
    <n v="0"/>
    <n v="0"/>
    <n v="3"/>
    <n v="1"/>
    <n v="0"/>
    <n v="0"/>
  </r>
  <r>
    <n v="244"/>
    <s v="244 | Communication and Advocacy"/>
    <s v="Communication and Advocacy"/>
    <s v="Communication and Advocacy - Manager Level"/>
    <s v="Manager"/>
    <s v="Communication and Advocacy-Manager"/>
    <x v="5"/>
    <d v="2022-04-25T08:21:52"/>
    <d v="2022-04-26T08:21:52"/>
    <d v="2022-05-01T08:21:52"/>
    <d v="2022-05-09T08:21:52"/>
    <s v="Yes"/>
    <d v="2022-05-12T08:21:52"/>
    <s v="Failed"/>
    <s v="Not a culture fit"/>
    <m/>
    <m/>
    <m/>
    <m/>
    <m/>
    <m/>
    <n v="0"/>
    <m/>
    <m/>
    <m/>
    <m/>
    <s v="Company"/>
    <m/>
    <n v="3"/>
    <n v="0"/>
    <n v="6"/>
    <n v="8"/>
    <n v="0"/>
    <n v="0"/>
    <n v="0"/>
    <n v="1"/>
    <n v="0"/>
    <n v="0"/>
  </r>
  <r>
    <n v="241"/>
    <s v="241 | Communication and Advocacy"/>
    <s v="Communication and Advocacy"/>
    <s v="Communication and Advocacy - Manager Level"/>
    <s v="Manager"/>
    <s v="Communication and Advocacy-Manager"/>
    <x v="5"/>
    <d v="2022-04-25T08:21:52"/>
    <d v="2022-04-27T08:21:52"/>
    <d v="2022-05-01T08:21:52"/>
    <d v="2022-05-14T08:21:52"/>
    <s v="Yes"/>
    <d v="2022-05-03T08:21:52"/>
    <s v="Failed"/>
    <s v="Salary expectation too high"/>
    <m/>
    <m/>
    <m/>
    <m/>
    <m/>
    <m/>
    <n v="0"/>
    <m/>
    <m/>
    <m/>
    <m/>
    <s v="Company"/>
    <m/>
    <n v="11"/>
    <n v="0"/>
    <n v="6"/>
    <n v="13"/>
    <n v="0"/>
    <n v="0"/>
    <n v="0"/>
    <n v="2"/>
    <n v="0"/>
    <n v="0"/>
  </r>
  <r>
    <n v="197"/>
    <s v="197 | Communication and Advocacy"/>
    <s v="Communication and Advocacy"/>
    <s v="Communication and Advocacy - Manager Level"/>
    <s v="Manager"/>
    <s v="Communication and Advocacy-Manager"/>
    <x v="5"/>
    <d v="2022-06-15T18:28:45"/>
    <d v="2022-06-18T18:28:45"/>
    <d v="2022-06-19T18:28:45"/>
    <d v="2022-07-07T18:28:45"/>
    <s v="Yes"/>
    <d v="2022-06-21T18:28:45"/>
    <s v="Accepted"/>
    <m/>
    <d v="2022-06-27T18:28:45"/>
    <s v="Accepted"/>
    <d v="2022-06-23T18:28:45"/>
    <d v="2022-06-27T18:28:45"/>
    <d v="2022-06-25T18:28:45"/>
    <d v="2022-06-26T18:28:45"/>
    <n v="1"/>
    <d v="2022-06-27T18:28:45"/>
    <d v="2022-06-28T18:28:45"/>
    <d v="2022-06-30T18:28:45"/>
    <m/>
    <m/>
    <d v="2022-07-13T18:28:45"/>
    <n v="16"/>
    <n v="8"/>
    <n v="4"/>
    <n v="18"/>
    <n v="3"/>
    <n v="1"/>
    <n v="4"/>
    <n v="3"/>
    <n v="16"/>
    <n v="3"/>
  </r>
  <r>
    <n v="192"/>
    <s v="192 | Communication and Advocacy"/>
    <s v="Communication and Advocacy"/>
    <s v="Communication and Advocacy - Manager Level"/>
    <s v="Manager"/>
    <s v="Communication and Advocacy-Manager"/>
    <x v="5"/>
    <d v="2022-06-15T18:28:45"/>
    <d v="2022-06-18T18:28:45"/>
    <d v="2022-06-19T18:28:45"/>
    <d v="2022-07-06T18:28:45"/>
    <s v="Yes"/>
    <d v="2022-06-27T18:28:45"/>
    <s v="Accepted"/>
    <m/>
    <d v="2022-07-02T18:28:45"/>
    <s v="Accepted"/>
    <d v="2022-06-28T18:28:45"/>
    <d v="2022-07-01T18:28:45"/>
    <d v="2022-06-30T18:28:45"/>
    <d v="2022-07-09T18:28:45"/>
    <n v="1"/>
    <d v="2022-07-11T18:28:45"/>
    <d v="2022-07-13T18:28:45"/>
    <d v="2022-07-16T18:28:45"/>
    <m/>
    <m/>
    <d v="2022-07-31T18:28:45"/>
    <n v="9"/>
    <n v="12"/>
    <n v="4"/>
    <n v="17"/>
    <n v="15"/>
    <n v="2"/>
    <n v="3"/>
    <n v="3"/>
    <n v="20"/>
    <n v="15"/>
  </r>
  <r>
    <n v="168"/>
    <s v="168 | Communication and Advocacy"/>
    <s v="Communication and Advocacy"/>
    <s v="Communication and Advocacy - Manager Level"/>
    <s v="Manager"/>
    <s v="Communication and Advocacy-Manager"/>
    <x v="5"/>
    <d v="2022-12-12T15:32:46"/>
    <d v="2022-12-14T15:32:46"/>
    <d v="2022-12-16T15:32:46"/>
    <d v="2022-12-29T15:32:46"/>
    <s v="Yes"/>
    <d v="2022-12-26T15:32:46"/>
    <s v="Failed"/>
    <s v="Position filled by another"/>
    <m/>
    <m/>
    <m/>
    <m/>
    <d v="2022-12-27T15:32:46"/>
    <m/>
    <n v="0"/>
    <m/>
    <m/>
    <m/>
    <m/>
    <s v="Candidate"/>
    <m/>
    <n v="3"/>
    <n v="0"/>
    <n v="4"/>
    <n v="13"/>
    <n v="0"/>
    <n v="0"/>
    <n v="1"/>
    <n v="2"/>
    <n v="0"/>
    <n v="0"/>
  </r>
  <r>
    <n v="124"/>
    <s v="124 | Communication and Advocacy"/>
    <s v="Communication and Advocacy"/>
    <s v="Communication and Advocacy - Manager Level"/>
    <s v="Manager"/>
    <s v="Communication and Advocacy-Manager"/>
    <x v="5"/>
    <d v="2022-09-25T11:20:41"/>
    <d v="2022-09-27T11:20:41"/>
    <d v="2022-09-29T11:20:41"/>
    <d v="2022-10-29T11:20:41"/>
    <s v="Yes"/>
    <d v="2022-10-04T11:20:41"/>
    <s v="Accepted"/>
    <m/>
    <d v="2022-10-10T11:20:41"/>
    <s v="Accepted"/>
    <d v="2022-10-06T11:20:41"/>
    <d v="2022-10-09T11:20:41"/>
    <d v="2022-10-07T11:20:41"/>
    <d v="2022-10-12T11:20:41"/>
    <n v="1"/>
    <d v="2022-10-15T11:20:41"/>
    <d v="2022-10-17T11:20:41"/>
    <d v="2022-10-19T11:20:41"/>
    <m/>
    <m/>
    <d v="2022-11-09T11:20:41"/>
    <n v="25"/>
    <n v="10"/>
    <n v="4"/>
    <n v="30"/>
    <n v="10"/>
    <n v="3"/>
    <n v="3"/>
    <n v="2"/>
    <n v="25"/>
    <n v="10"/>
  </r>
  <r>
    <n v="50"/>
    <s v="50 | Communication and Advocacy"/>
    <s v="Communication and Advocacy"/>
    <s v="Communication and Advocacy - Manager Level"/>
    <s v="Manager"/>
    <s v="Communication and Advocacy-Manager"/>
    <x v="5"/>
    <d v="2022-03-05T21:14:55"/>
    <d v="2022-03-07T21:14:55"/>
    <d v="2022-03-09T21:14:55"/>
    <d v="2022-03-15T21:14:55"/>
    <s v="No"/>
    <m/>
    <m/>
    <m/>
    <m/>
    <m/>
    <m/>
    <m/>
    <m/>
    <m/>
    <n v="0"/>
    <m/>
    <m/>
    <m/>
    <m/>
    <m/>
    <m/>
    <n v="0"/>
    <n v="0"/>
    <n v="4"/>
    <n v="6"/>
    <n v="0"/>
    <n v="0"/>
    <n v="0"/>
    <n v="2"/>
    <n v="0"/>
    <n v="0"/>
  </r>
  <r>
    <n v="44"/>
    <s v="44 | Communication and Advocacy"/>
    <s v="Communication and Advocacy"/>
    <s v="Communication and Advocacy - Manager Level"/>
    <s v="Manager"/>
    <s v="Communication and Advocacy-Manager"/>
    <x v="5"/>
    <d v="2022-03-04T21:14:55"/>
    <d v="2022-03-05T21:14:55"/>
    <d v="2022-03-09T21:14:55"/>
    <d v="2022-04-01T21:14:55"/>
    <s v="Yes"/>
    <d v="2022-03-17T21:14:55"/>
    <s v="Failed"/>
    <s v="Didn't pass technical test"/>
    <m/>
    <m/>
    <m/>
    <m/>
    <m/>
    <m/>
    <n v="0"/>
    <m/>
    <m/>
    <m/>
    <m/>
    <s v="Candidate"/>
    <m/>
    <n v="15"/>
    <n v="0"/>
    <n v="5"/>
    <n v="23"/>
    <n v="0"/>
    <n v="0"/>
    <n v="0"/>
    <n v="1"/>
    <n v="0"/>
    <n v="0"/>
  </r>
  <r>
    <n v="355"/>
    <s v="355 | Communication and Advocacy"/>
    <s v="Communication and Advocacy"/>
    <s v="Communication and Advocacy - Junior"/>
    <s v="Analyst"/>
    <s v="Communication and Advocacy-Analyst"/>
    <x v="0"/>
    <d v="2022-10-01T04:14:17"/>
    <d v="2022-10-04T04:14:17"/>
    <d v="2022-10-10T04:14:17"/>
    <d v="2022-10-29T04:14:17"/>
    <s v="Yes"/>
    <d v="2022-10-16T04:14:17"/>
    <s v="Failed"/>
    <s v="Other"/>
    <m/>
    <m/>
    <m/>
    <m/>
    <m/>
    <m/>
    <n v="0"/>
    <m/>
    <m/>
    <m/>
    <m/>
    <s v="Candidate"/>
    <m/>
    <n v="13"/>
    <n v="0"/>
    <n v="9"/>
    <n v="19"/>
    <n v="0"/>
    <n v="0"/>
    <n v="0"/>
    <n v="3"/>
    <n v="0"/>
    <n v="0"/>
  </r>
  <r>
    <n v="330"/>
    <s v="330 | Communication and Advocacy"/>
    <s v="Communication and Advocacy"/>
    <s v="Communication and Advocacy - Junior"/>
    <s v="Analyst"/>
    <s v="Communication and Advocacy-Analyst"/>
    <x v="0"/>
    <d v="2022-01-12T22:01:29"/>
    <d v="2022-01-15T22:01:29"/>
    <d v="2022-01-21T22:01:29"/>
    <d v="2022-02-19T22:01:29"/>
    <s v="Yes"/>
    <d v="2022-01-29T22:01:29"/>
    <s v="Failed"/>
    <s v="Salary expectation too high"/>
    <m/>
    <m/>
    <m/>
    <m/>
    <d v="2022-02-01T22:01:29"/>
    <m/>
    <n v="0"/>
    <m/>
    <m/>
    <m/>
    <m/>
    <s v="Company"/>
    <m/>
    <n v="21"/>
    <n v="0"/>
    <n v="9"/>
    <n v="29"/>
    <n v="0"/>
    <n v="0"/>
    <n v="3"/>
    <n v="3"/>
    <n v="0"/>
    <n v="0"/>
  </r>
  <r>
    <n v="296"/>
    <s v="296 | Communication and Advocacy"/>
    <s v="Communication and Advocacy"/>
    <s v="Communication and Advocacy - Junior"/>
    <s v="Analyst"/>
    <s v="Communication and Advocacy-Analyst"/>
    <x v="0"/>
    <d v="2023-07-23T17:45:37"/>
    <d v="2023-07-26T17:45:37"/>
    <d v="2023-07-31T17:45:37"/>
    <d v="2023-08-05T17:45:37"/>
    <s v="Yes"/>
    <d v="2023-08-12T17:45:37"/>
    <s v="Failed"/>
    <s v="Position filled by another"/>
    <m/>
    <m/>
    <m/>
    <m/>
    <m/>
    <m/>
    <n v="0"/>
    <m/>
    <m/>
    <m/>
    <m/>
    <s v="Company"/>
    <m/>
    <n v="7"/>
    <n v="0"/>
    <n v="8"/>
    <n v="5"/>
    <n v="0"/>
    <n v="0"/>
    <n v="0"/>
    <n v="3"/>
    <n v="0"/>
    <n v="0"/>
  </r>
  <r>
    <n v="277"/>
    <s v="277 | Communication and Advocacy"/>
    <s v="Communication and Advocacy"/>
    <s v="Communication and Advocacy - Junior"/>
    <s v="Analyst"/>
    <s v="Communication and Advocacy-Analyst"/>
    <x v="0"/>
    <d v="2022-10-11T14:13:05"/>
    <d v="2022-10-13T14:13:05"/>
    <d v="2022-10-18T14:13:05"/>
    <d v="2022-11-12T14:13:05"/>
    <s v="Yes"/>
    <d v="2022-11-01T14:13:05"/>
    <s v="Failed"/>
    <s v="Position filled by another"/>
    <m/>
    <m/>
    <m/>
    <m/>
    <d v="2022-11-05T14:13:05"/>
    <m/>
    <n v="0"/>
    <m/>
    <m/>
    <m/>
    <m/>
    <s v="Company"/>
    <m/>
    <n v="11"/>
    <n v="0"/>
    <n v="7"/>
    <n v="25"/>
    <n v="0"/>
    <n v="0"/>
    <n v="4"/>
    <n v="2"/>
    <n v="0"/>
    <n v="0"/>
  </r>
  <r>
    <n v="273"/>
    <s v="273 | Communication and Advocacy"/>
    <s v="Communication and Advocacy"/>
    <s v="Communication and Advocacy - Junior"/>
    <s v="Analyst"/>
    <s v="Communication and Advocacy-Analyst"/>
    <x v="0"/>
    <d v="2022-10-14T14:13:05"/>
    <d v="2022-10-16T14:13:05"/>
    <d v="2022-10-18T14:13:05"/>
    <d v="2022-11-04T14:13:05"/>
    <s v="Yes"/>
    <d v="2022-11-01T14:13:05"/>
    <s v="Pending"/>
    <m/>
    <d v="2022-11-05T14:13:05"/>
    <s v="Pending"/>
    <m/>
    <m/>
    <d v="2022-11-02T14:13:05"/>
    <m/>
    <n v="0"/>
    <m/>
    <m/>
    <m/>
    <m/>
    <m/>
    <m/>
    <n v="3"/>
    <n v="0"/>
    <n v="4"/>
    <n v="17"/>
    <n v="0"/>
    <n v="0"/>
    <n v="1"/>
    <n v="2"/>
    <n v="0"/>
    <n v="0"/>
  </r>
  <r>
    <n v="196"/>
    <s v="196 | Communication and Advocacy"/>
    <s v="Communication and Advocacy"/>
    <s v="Communication and Advocacy - Junior"/>
    <s v="Analyst"/>
    <s v="Communication and Advocacy-Analyst"/>
    <x v="0"/>
    <d v="2022-06-10T18:28:45"/>
    <d v="2022-06-14T18:28:45"/>
    <d v="2022-06-19T18:28:45"/>
    <d v="2022-07-19T18:28:45"/>
    <s v="Yes"/>
    <d v="2022-07-01T18:28:45"/>
    <s v="Declined"/>
    <m/>
    <d v="2022-07-07T18:28:45"/>
    <s v="Declined"/>
    <m/>
    <m/>
    <d v="2022-07-04T18:28:45"/>
    <m/>
    <n v="0"/>
    <m/>
    <m/>
    <m/>
    <m/>
    <m/>
    <m/>
    <n v="18"/>
    <n v="0"/>
    <n v="9"/>
    <n v="30"/>
    <n v="0"/>
    <n v="0"/>
    <n v="3"/>
    <n v="4"/>
    <n v="0"/>
    <n v="0"/>
  </r>
  <r>
    <n v="170"/>
    <s v="170 | Communication and Advocacy"/>
    <s v="Communication and Advocacy"/>
    <s v="Communication and Advocacy - Junior"/>
    <s v="Analyst"/>
    <s v="Communication and Advocacy-Analyst"/>
    <x v="0"/>
    <d v="2022-12-06T15:32:46"/>
    <d v="2022-12-10T15:32:46"/>
    <d v="2022-12-16T15:32:46"/>
    <d v="2022-12-26T15:32:46"/>
    <s v="Yes"/>
    <d v="2022-12-20T15:32:46"/>
    <s v="Declined"/>
    <m/>
    <d v="2022-12-24T15:32:46"/>
    <s v="Declined"/>
    <m/>
    <m/>
    <d v="2022-12-22T15:32:46"/>
    <m/>
    <n v="0"/>
    <m/>
    <m/>
    <m/>
    <m/>
    <m/>
    <m/>
    <n v="6"/>
    <n v="0"/>
    <n v="10"/>
    <n v="10"/>
    <n v="0"/>
    <n v="0"/>
    <n v="2"/>
    <n v="4"/>
    <n v="0"/>
    <n v="0"/>
  </r>
  <r>
    <n v="165"/>
    <s v="165 | Communication and Advocacy"/>
    <s v="Communication and Advocacy"/>
    <s v="Communication and Advocacy - Junior"/>
    <s v="Analyst"/>
    <s v="Communication and Advocacy-Analyst"/>
    <x v="0"/>
    <d v="2022-12-07T15:32:46"/>
    <d v="2022-12-11T15:32:46"/>
    <d v="2022-12-16T15:32:46"/>
    <d v="2023-01-15T15:32:46"/>
    <s v="Yes"/>
    <d v="2022-12-27T15:32:46"/>
    <s v="Failed"/>
    <s v="Salary expectation too high"/>
    <m/>
    <m/>
    <m/>
    <m/>
    <m/>
    <m/>
    <n v="0"/>
    <m/>
    <m/>
    <m/>
    <m/>
    <s v="Company"/>
    <m/>
    <n v="19"/>
    <n v="0"/>
    <n v="9"/>
    <n v="30"/>
    <n v="0"/>
    <n v="0"/>
    <n v="0"/>
    <n v="4"/>
    <n v="0"/>
    <n v="0"/>
  </r>
  <r>
    <n v="130"/>
    <s v="130 | Communication and Advocacy"/>
    <s v="Communication and Advocacy"/>
    <s v="Communication and Advocacy - Junior"/>
    <s v="Analyst"/>
    <s v="Communication and Advocacy-Analyst"/>
    <x v="0"/>
    <d v="2022-09-24T11:20:41"/>
    <d v="2022-09-28T11:20:41"/>
    <d v="2022-09-29T11:20:41"/>
    <d v="2022-10-14T11:20:41"/>
    <s v="Yes"/>
    <d v="2022-10-03T11:20:41"/>
    <s v="Failed"/>
    <s v="Didn't pass technical test"/>
    <m/>
    <m/>
    <m/>
    <m/>
    <m/>
    <m/>
    <n v="0"/>
    <m/>
    <m/>
    <m/>
    <m/>
    <s v="Candidate"/>
    <m/>
    <n v="11"/>
    <n v="0"/>
    <n v="5"/>
    <n v="15"/>
    <n v="0"/>
    <n v="0"/>
    <n v="0"/>
    <n v="4"/>
    <n v="0"/>
    <n v="0"/>
  </r>
  <r>
    <n v="129"/>
    <s v="129 | Communication and Advocacy"/>
    <s v="Communication and Advocacy"/>
    <s v="Communication and Advocacy - Junior"/>
    <s v="Analyst"/>
    <s v="Communication and Advocacy-Analyst"/>
    <x v="0"/>
    <d v="2022-09-25T11:20:41"/>
    <d v="2022-09-26T11:20:41"/>
    <d v="2022-09-29T11:20:41"/>
    <d v="2022-10-24T11:20:41"/>
    <s v="Yes"/>
    <d v="2022-10-09T11:20:41"/>
    <s v="Accepted"/>
    <m/>
    <d v="2022-10-14T11:20:41"/>
    <s v="Accepted"/>
    <d v="2022-10-10T11:20:41"/>
    <d v="2022-10-12T11:20:41"/>
    <d v="2022-10-13T11:20:41"/>
    <d v="2022-10-20T11:20:41"/>
    <n v="1"/>
    <d v="2022-10-23T11:20:41"/>
    <d v="2022-10-26T11:20:41"/>
    <d v="2022-10-29T11:20:41"/>
    <m/>
    <m/>
    <d v="2022-11-08T11:20:41"/>
    <n v="15"/>
    <n v="13"/>
    <n v="4"/>
    <n v="25"/>
    <n v="17"/>
    <n v="3"/>
    <n v="4"/>
    <n v="1"/>
    <n v="16"/>
    <n v="17"/>
  </r>
  <r>
    <n v="128"/>
    <s v="128 | Communication and Advocacy"/>
    <s v="Communication and Advocacy"/>
    <s v="Communication and Advocacy - Junior"/>
    <s v="Analyst"/>
    <s v="Communication and Advocacy-Analyst"/>
    <x v="0"/>
    <d v="2022-09-23T11:20:41"/>
    <d v="2022-09-25T11:20:41"/>
    <d v="2022-09-29T11:20:41"/>
    <d v="2022-10-05T11:20:41"/>
    <s v="Yes"/>
    <d v="2022-10-16T11:20:41"/>
    <s v="Pending"/>
    <m/>
    <d v="2022-10-22T11:20:41"/>
    <s v="Pending"/>
    <m/>
    <m/>
    <d v="2022-10-18T11:20:41"/>
    <m/>
    <n v="0"/>
    <m/>
    <m/>
    <m/>
    <m/>
    <m/>
    <m/>
    <n v="11"/>
    <n v="0"/>
    <n v="6"/>
    <n v="6"/>
    <n v="0"/>
    <n v="0"/>
    <n v="2"/>
    <n v="2"/>
    <n v="0"/>
    <n v="0"/>
  </r>
  <r>
    <n v="127"/>
    <s v="127 | Communication and Advocacy"/>
    <s v="Communication and Advocacy"/>
    <s v="Communication and Advocacy - Junior"/>
    <s v="Analyst"/>
    <s v="Communication and Advocacy-Analyst"/>
    <x v="0"/>
    <d v="2022-09-22T11:20:41"/>
    <d v="2022-09-23T11:20:41"/>
    <d v="2022-09-29T11:20:41"/>
    <d v="2022-10-23T11:20:41"/>
    <s v="Yes"/>
    <d v="2022-10-08T11:20:41"/>
    <s v="Failed"/>
    <s v="Other"/>
    <m/>
    <m/>
    <m/>
    <m/>
    <d v="2022-10-10T11:20:41"/>
    <m/>
    <n v="0"/>
    <m/>
    <m/>
    <m/>
    <m/>
    <s v="Company"/>
    <m/>
    <n v="15"/>
    <n v="0"/>
    <n v="7"/>
    <n v="24"/>
    <n v="0"/>
    <n v="0"/>
    <n v="2"/>
    <n v="1"/>
    <n v="0"/>
    <n v="0"/>
  </r>
  <r>
    <n v="122"/>
    <s v="122 | Communication and Advocacy"/>
    <s v="Communication and Advocacy"/>
    <s v="Communication and Advocacy - Junior"/>
    <s v="Analyst"/>
    <s v="Communication and Advocacy-Analyst"/>
    <x v="0"/>
    <d v="2022-09-24T11:20:41"/>
    <d v="2022-09-26T11:20:41"/>
    <d v="2022-09-29T11:20:41"/>
    <d v="2022-10-05T11:20:41"/>
    <s v="Yes"/>
    <d v="2022-10-02T11:20:41"/>
    <s v="Accepted"/>
    <m/>
    <d v="2022-10-09T11:20:41"/>
    <s v="Accepted"/>
    <d v="2022-10-04T11:20:41"/>
    <d v="2022-10-08T11:20:41"/>
    <d v="2022-10-05T11:20:41"/>
    <d v="2022-10-12T11:20:41"/>
    <n v="1"/>
    <d v="2022-10-15T11:20:41"/>
    <d v="2022-10-18T11:20:41"/>
    <d v="2022-10-19T11:20:41"/>
    <m/>
    <m/>
    <d v="2022-11-08T11:20:41"/>
    <n v="3"/>
    <n v="9"/>
    <n v="5"/>
    <n v="6"/>
    <n v="11"/>
    <n v="3"/>
    <n v="3"/>
    <n v="2"/>
    <n v="24"/>
    <n v="11"/>
  </r>
  <r>
    <n v="90"/>
    <s v="90 | Communication and Advocacy"/>
    <s v="Communication and Advocacy"/>
    <s v="Communication and Advocacy - Junior"/>
    <s v="Analyst"/>
    <s v="Communication and Advocacy-Analyst"/>
    <x v="0"/>
    <d v="2022-06-13T02:13:25"/>
    <d v="2022-06-16T02:13:25"/>
    <d v="2022-06-19T02:13:25"/>
    <d v="2022-07-15T02:13:25"/>
    <s v="No"/>
    <m/>
    <m/>
    <m/>
    <m/>
    <m/>
    <m/>
    <m/>
    <m/>
    <m/>
    <n v="0"/>
    <m/>
    <m/>
    <m/>
    <m/>
    <m/>
    <m/>
    <n v="0"/>
    <n v="0"/>
    <n v="6"/>
    <n v="26"/>
    <n v="0"/>
    <n v="0"/>
    <n v="0"/>
    <n v="3"/>
    <n v="0"/>
    <n v="0"/>
  </r>
  <r>
    <n v="87"/>
    <s v="87 | Communication and Advocacy"/>
    <s v="Communication and Advocacy"/>
    <s v="Communication and Advocacy - Junior"/>
    <s v="Analyst"/>
    <s v="Communication and Advocacy-Analyst"/>
    <x v="0"/>
    <d v="2022-06-14T02:13:25"/>
    <d v="2022-06-15T02:13:25"/>
    <d v="2022-06-19T02:13:25"/>
    <d v="2022-07-11T02:13:25"/>
    <s v="Yes"/>
    <d v="2022-07-02T02:13:25"/>
    <s v="Accepted"/>
    <m/>
    <d v="2022-07-05T02:13:25"/>
    <s v="Accepted"/>
    <d v="2022-07-04T02:13:25"/>
    <d v="2022-07-05T02:13:25"/>
    <d v="2022-07-04T02:13:25"/>
    <d v="2022-07-13T02:13:25"/>
    <n v="1"/>
    <d v="2022-07-14T02:13:25"/>
    <d v="2022-07-17T02:13:25"/>
    <d v="2022-07-20T02:13:25"/>
    <m/>
    <m/>
    <d v="2022-07-27T02:13:25"/>
    <n v="9"/>
    <n v="16"/>
    <n v="5"/>
    <n v="22"/>
    <n v="15"/>
    <n v="1"/>
    <n v="2"/>
    <n v="1"/>
    <n v="13"/>
    <n v="15"/>
  </r>
  <r>
    <n v="81"/>
    <s v="81 | Communication and Advocacy"/>
    <s v="Communication and Advocacy"/>
    <s v="Communication and Advocacy - Junior"/>
    <s v="Analyst"/>
    <s v="Communication and Advocacy-Analyst"/>
    <x v="0"/>
    <d v="2022-06-15T02:13:25"/>
    <d v="2022-06-16T02:13:25"/>
    <d v="2022-06-19T02:13:25"/>
    <d v="2022-06-27T02:13:25"/>
    <s v="No"/>
    <m/>
    <m/>
    <m/>
    <m/>
    <m/>
    <m/>
    <m/>
    <m/>
    <m/>
    <n v="0"/>
    <m/>
    <m/>
    <m/>
    <m/>
    <m/>
    <m/>
    <n v="0"/>
    <n v="0"/>
    <n v="4"/>
    <n v="8"/>
    <n v="0"/>
    <n v="0"/>
    <n v="0"/>
    <n v="1"/>
    <n v="0"/>
    <n v="0"/>
  </r>
  <r>
    <n v="47"/>
    <s v="47 | Communication and Advocacy"/>
    <s v="Communication and Advocacy"/>
    <s v="Communication and Advocacy - Junior"/>
    <s v="Analyst"/>
    <s v="Communication and Advocacy-Analyst"/>
    <x v="0"/>
    <d v="2022-03-01T21:14:55"/>
    <d v="2022-03-05T21:14:55"/>
    <d v="2022-03-09T21:14:55"/>
    <d v="2022-03-26T21:14:55"/>
    <s v="No"/>
    <m/>
    <m/>
    <m/>
    <m/>
    <m/>
    <m/>
    <m/>
    <m/>
    <m/>
    <n v="0"/>
    <m/>
    <m/>
    <m/>
    <m/>
    <m/>
    <m/>
    <n v="0"/>
    <n v="0"/>
    <n v="8"/>
    <n v="17"/>
    <n v="0"/>
    <n v="0"/>
    <n v="0"/>
    <n v="4"/>
    <n v="0"/>
    <n v="0"/>
  </r>
  <r>
    <n v="508"/>
    <s v="508 | Capacity Building"/>
    <s v="Capacity Building"/>
    <s v="Capacity Building - Senior Management"/>
    <s v="Senior Manager"/>
    <s v="Capacity Building-Senior Manager"/>
    <x v="3"/>
    <d v="2022-07-02T02:29:24"/>
    <d v="2022-07-03T02:29:24"/>
    <d v="2022-07-07T02:29:24"/>
    <d v="2022-07-18T02:29:24"/>
    <s v="Yes"/>
    <d v="2022-07-12T02:29:24"/>
    <s v="Pending"/>
    <m/>
    <d v="2022-07-17T02:29:24"/>
    <s v="Pending"/>
    <m/>
    <m/>
    <d v="2022-07-13T02:29:24"/>
    <m/>
    <n v="0"/>
    <m/>
    <m/>
    <m/>
    <m/>
    <m/>
    <m/>
    <n v="6"/>
    <n v="0"/>
    <n v="5"/>
    <n v="11"/>
    <n v="0"/>
    <n v="0"/>
    <n v="1"/>
    <n v="1"/>
    <n v="0"/>
    <n v="0"/>
  </r>
  <r>
    <n v="506"/>
    <s v="506 | Capacity Building"/>
    <s v="Capacity Building"/>
    <s v="Capacity Building - Senior Management"/>
    <s v="Senior Manager"/>
    <s v="Capacity Building-Senior Manager"/>
    <x v="3"/>
    <d v="2022-06-30T02:29:24"/>
    <d v="2022-07-03T02:29:24"/>
    <d v="2022-07-07T02:29:24"/>
    <d v="2022-07-24T02:29:24"/>
    <s v="Yes"/>
    <d v="2022-07-20T02:29:24"/>
    <s v="Failed"/>
    <s v="Didn't pass technical test"/>
    <m/>
    <m/>
    <m/>
    <m/>
    <d v="2022-07-24T02:29:24"/>
    <m/>
    <n v="0"/>
    <m/>
    <m/>
    <m/>
    <m/>
    <s v="Company"/>
    <m/>
    <n v="4"/>
    <n v="0"/>
    <n v="7"/>
    <n v="17"/>
    <n v="0"/>
    <n v="0"/>
    <n v="4"/>
    <n v="3"/>
    <n v="0"/>
    <n v="0"/>
  </r>
  <r>
    <n v="503"/>
    <s v="503 | Capacity Building"/>
    <s v="Capacity Building"/>
    <s v="Capacity Building - Senior Management"/>
    <s v="Senior Manager"/>
    <s v="Capacity Building-Senior Manager"/>
    <x v="3"/>
    <d v="2022-07-03T02:29:24"/>
    <d v="2022-07-06T02:29:24"/>
    <d v="2022-07-07T02:29:24"/>
    <d v="2022-07-25T02:29:24"/>
    <s v="Yes"/>
    <d v="2022-07-14T02:29:24"/>
    <s v="Declined"/>
    <m/>
    <d v="2022-07-20T02:29:24"/>
    <s v="Declined"/>
    <m/>
    <m/>
    <d v="2022-07-17T02:29:24"/>
    <m/>
    <n v="0"/>
    <m/>
    <m/>
    <m/>
    <m/>
    <m/>
    <m/>
    <n v="11"/>
    <n v="0"/>
    <n v="4"/>
    <n v="18"/>
    <n v="0"/>
    <n v="0"/>
    <n v="3"/>
    <n v="3"/>
    <n v="0"/>
    <n v="0"/>
  </r>
  <r>
    <n v="502"/>
    <s v="502 | Capacity Building"/>
    <s v="Capacity Building"/>
    <s v="Capacity Building - Senior Management"/>
    <s v="Senior Manager"/>
    <s v="Capacity Building-Senior Manager"/>
    <x v="3"/>
    <d v="2022-06-30T02:29:24"/>
    <d v="2022-07-02T02:29:24"/>
    <d v="2022-07-07T02:29:24"/>
    <d v="2022-07-27T02:29:24"/>
    <s v="Yes"/>
    <d v="2022-07-21T02:29:24"/>
    <s v="Accepted"/>
    <m/>
    <d v="2022-07-25T02:29:24"/>
    <s v="Accepted"/>
    <d v="2022-07-23T02:29:24"/>
    <d v="2022-07-27T02:29:24"/>
    <d v="2022-07-22T02:29:24"/>
    <d v="2022-07-26T02:29:24"/>
    <n v="1"/>
    <d v="2022-07-30T02:29:24"/>
    <d v="2022-07-31T02:29:24"/>
    <d v="2022-08-03T02:29:24"/>
    <m/>
    <m/>
    <d v="2022-08-23T02:29:24"/>
    <n v="6"/>
    <n v="20"/>
    <n v="7"/>
    <n v="20"/>
    <n v="7"/>
    <n v="4"/>
    <n v="1"/>
    <n v="2"/>
    <n v="24"/>
    <n v="7"/>
  </r>
  <r>
    <n v="416"/>
    <s v="416 | Capacity Building"/>
    <s v="Capacity Building"/>
    <s v="Capacity Building - Senior Management"/>
    <s v="Senior Manager"/>
    <s v="Capacity Building-Senior Manager"/>
    <x v="3"/>
    <d v="2023-06-17T15:18:23"/>
    <d v="2023-06-21T15:18:23"/>
    <d v="2023-06-23T15:18:23"/>
    <d v="2023-07-07T15:18:23"/>
    <s v="Yes"/>
    <d v="2023-06-24T15:18:23"/>
    <s v="Failed"/>
    <s v="Other"/>
    <m/>
    <m/>
    <m/>
    <m/>
    <d v="2023-06-25T15:18:23"/>
    <m/>
    <n v="0"/>
    <m/>
    <m/>
    <m/>
    <m/>
    <s v="Company"/>
    <m/>
    <n v="13"/>
    <n v="0"/>
    <n v="6"/>
    <n v="14"/>
    <n v="0"/>
    <n v="0"/>
    <n v="1"/>
    <n v="4"/>
    <n v="0"/>
    <n v="0"/>
  </r>
  <r>
    <n v="413"/>
    <s v="413 | Capacity Building"/>
    <s v="Capacity Building"/>
    <s v="Capacity Building - Senior Management"/>
    <s v="Senior Manager"/>
    <s v="Capacity Building-Senior Manager"/>
    <x v="3"/>
    <d v="2023-06-18T15:18:23"/>
    <d v="2023-06-21T15:18:23"/>
    <d v="2023-06-23T15:18:23"/>
    <d v="2023-07-06T15:18:23"/>
    <s v="Yes"/>
    <d v="2023-06-25T15:18:23"/>
    <s v="Failed"/>
    <s v="Other"/>
    <m/>
    <m/>
    <m/>
    <m/>
    <m/>
    <m/>
    <n v="0"/>
    <m/>
    <m/>
    <m/>
    <m/>
    <s v="Candidate"/>
    <m/>
    <n v="11"/>
    <n v="0"/>
    <n v="5"/>
    <n v="13"/>
    <n v="0"/>
    <n v="0"/>
    <n v="0"/>
    <n v="3"/>
    <n v="0"/>
    <n v="0"/>
  </r>
  <r>
    <n v="412"/>
    <s v="412 | Capacity Building"/>
    <s v="Capacity Building"/>
    <s v="Capacity Building - Senior Management"/>
    <s v="Senior Manager"/>
    <s v="Capacity Building-Senior Manager"/>
    <x v="3"/>
    <d v="2023-06-18T15:18:23"/>
    <d v="2023-06-19T15:18:23"/>
    <d v="2023-06-23T15:18:23"/>
    <d v="2023-07-17T15:18:23"/>
    <s v="Yes"/>
    <d v="2023-07-06T15:18:23"/>
    <s v="Failed"/>
    <s v="Didn't pass technical test"/>
    <m/>
    <m/>
    <m/>
    <m/>
    <m/>
    <m/>
    <n v="0"/>
    <m/>
    <m/>
    <m/>
    <m/>
    <s v="Company"/>
    <m/>
    <n v="11"/>
    <n v="0"/>
    <n v="5"/>
    <n v="24"/>
    <n v="0"/>
    <n v="0"/>
    <n v="0"/>
    <n v="1"/>
    <n v="0"/>
    <n v="0"/>
  </r>
  <r>
    <n v="265"/>
    <s v="265 | Capacity Building"/>
    <s v="Capacity Building"/>
    <s v="Capacity Building - Senior Management"/>
    <s v="Senior Manager"/>
    <s v="Capacity Building-Senior Manager"/>
    <x v="3"/>
    <d v="2022-07-25T06:46:55"/>
    <d v="2022-07-26T06:46:55"/>
    <d v="2022-07-28T06:46:55"/>
    <d v="2022-08-27T06:46:55"/>
    <s v="Yes"/>
    <d v="2022-08-04T06:46:55"/>
    <s v="Declined"/>
    <m/>
    <d v="2022-08-06T06:46:55"/>
    <s v="Declined"/>
    <m/>
    <m/>
    <d v="2022-08-05T06:46:55"/>
    <m/>
    <n v="0"/>
    <m/>
    <m/>
    <m/>
    <m/>
    <m/>
    <m/>
    <n v="23"/>
    <n v="0"/>
    <n v="3"/>
    <n v="30"/>
    <n v="0"/>
    <n v="0"/>
    <n v="1"/>
    <n v="1"/>
    <n v="0"/>
    <n v="0"/>
  </r>
  <r>
    <n v="264"/>
    <s v="264 | Capacity Building"/>
    <s v="Capacity Building"/>
    <s v="Capacity Building - Senior Management"/>
    <s v="Senior Manager"/>
    <s v="Capacity Building-Senior Manager"/>
    <x v="3"/>
    <d v="2022-07-21T06:46:55"/>
    <d v="2022-07-25T06:46:55"/>
    <d v="2022-07-28T06:46:55"/>
    <d v="2022-08-10T06:46:55"/>
    <s v="Yes"/>
    <d v="2022-08-11T06:46:55"/>
    <s v="Declined"/>
    <m/>
    <d v="2022-08-16T06:46:55"/>
    <s v="Declined"/>
    <m/>
    <m/>
    <d v="2022-08-12T06:46:55"/>
    <m/>
    <n v="0"/>
    <m/>
    <m/>
    <m/>
    <m/>
    <m/>
    <m/>
    <n v="1"/>
    <n v="0"/>
    <n v="7"/>
    <n v="13"/>
    <n v="0"/>
    <n v="0"/>
    <n v="1"/>
    <n v="4"/>
    <n v="0"/>
    <n v="0"/>
  </r>
  <r>
    <n v="258"/>
    <s v="258 | Capacity Building"/>
    <s v="Capacity Building"/>
    <s v="Capacity Building - Senior Management"/>
    <s v="Senior Manager"/>
    <s v="Capacity Building-Senior Manager"/>
    <x v="3"/>
    <d v="2022-05-24T15:11:28"/>
    <d v="2022-05-28T15:11:28"/>
    <d v="2022-06-01T15:11:28"/>
    <d v="2022-06-12T15:11:28"/>
    <s v="No"/>
    <m/>
    <m/>
    <m/>
    <m/>
    <m/>
    <m/>
    <m/>
    <m/>
    <m/>
    <n v="0"/>
    <m/>
    <m/>
    <m/>
    <m/>
    <m/>
    <m/>
    <n v="0"/>
    <n v="0"/>
    <n v="8"/>
    <n v="11"/>
    <n v="0"/>
    <n v="0"/>
    <n v="0"/>
    <n v="4"/>
    <n v="0"/>
    <n v="0"/>
  </r>
  <r>
    <n v="236"/>
    <s v="236 | Capacity Building"/>
    <s v="Capacity Building"/>
    <s v="Capacity Building - Senior Management"/>
    <s v="Senior Manager"/>
    <s v="Capacity Building-Senior Manager"/>
    <x v="3"/>
    <d v="2022-02-07T19:27:47"/>
    <d v="2022-02-08T19:27:47"/>
    <d v="2022-02-11T19:27:47"/>
    <d v="2022-03-04T19:27:47"/>
    <s v="Yes"/>
    <d v="2022-02-22T19:27:47"/>
    <s v="Accepted"/>
    <m/>
    <d v="2022-02-26T19:27:47"/>
    <s v="Accepted"/>
    <d v="2022-02-23T19:27:47"/>
    <d v="2022-02-24T19:27:47"/>
    <d v="2022-02-25T19:27:47"/>
    <d v="2022-02-26T19:27:47"/>
    <n v="1"/>
    <d v="2022-02-27T19:27:47"/>
    <d v="2022-03-02T19:27:47"/>
    <d v="2022-03-05T19:27:47"/>
    <m/>
    <m/>
    <d v="2022-03-25T19:27:47"/>
    <n v="10"/>
    <n v="13"/>
    <n v="4"/>
    <n v="21"/>
    <n v="9"/>
    <n v="1"/>
    <n v="3"/>
    <n v="1"/>
    <n v="26"/>
    <n v="9"/>
  </r>
  <r>
    <n v="235"/>
    <s v="235 | Capacity Building"/>
    <s v="Capacity Building"/>
    <s v="Capacity Building - Senior Management"/>
    <s v="Senior Manager"/>
    <s v="Capacity Building-Senior Manager"/>
    <x v="3"/>
    <d v="2022-02-05T19:27:47"/>
    <d v="2022-02-09T19:27:47"/>
    <d v="2022-02-11T19:27:47"/>
    <d v="2022-03-12T19:27:47"/>
    <s v="Yes"/>
    <d v="2022-02-25T19:27:47"/>
    <s v="Pending"/>
    <m/>
    <d v="2022-03-02T19:27:47"/>
    <s v="Pending"/>
    <m/>
    <m/>
    <d v="2022-02-28T19:27:47"/>
    <m/>
    <n v="0"/>
    <m/>
    <m/>
    <m/>
    <m/>
    <m/>
    <m/>
    <n v="15"/>
    <n v="0"/>
    <n v="6"/>
    <n v="29"/>
    <n v="0"/>
    <n v="0"/>
    <n v="3"/>
    <n v="4"/>
    <n v="0"/>
    <n v="0"/>
  </r>
  <r>
    <n v="233"/>
    <s v="233 | Capacity Building"/>
    <s v="Capacity Building"/>
    <s v="Capacity Building - Senior Management"/>
    <s v="Senior Manager"/>
    <s v="Capacity Building-Senior Manager"/>
    <x v="3"/>
    <d v="2022-02-06T19:27:47"/>
    <d v="2022-02-08T19:27:47"/>
    <d v="2022-02-11T19:27:47"/>
    <d v="2022-03-10T19:27:47"/>
    <s v="Yes"/>
    <d v="2022-02-25T19:27:47"/>
    <s v="Pending"/>
    <m/>
    <d v="2022-02-27T19:27:47"/>
    <s v="Pending"/>
    <m/>
    <m/>
    <d v="2022-02-26T19:27:47"/>
    <m/>
    <n v="0"/>
    <m/>
    <m/>
    <m/>
    <m/>
    <m/>
    <m/>
    <n v="13"/>
    <n v="0"/>
    <n v="5"/>
    <n v="27"/>
    <n v="0"/>
    <n v="0"/>
    <n v="1"/>
    <n v="2"/>
    <n v="0"/>
    <n v="0"/>
  </r>
  <r>
    <n v="160"/>
    <s v="160 | Capacity Building"/>
    <s v="Capacity Building"/>
    <s v="Capacity Building - Senior Management"/>
    <s v="Senior Manager"/>
    <s v="Capacity Building-Senior Manager"/>
    <x v="3"/>
    <d v="2023-01-08T15:27:51"/>
    <d v="2023-01-11T15:27:51"/>
    <d v="2023-01-12T15:27:51"/>
    <d v="2023-02-05T15:27:51"/>
    <s v="Yes"/>
    <d v="2023-01-23T15:27:51"/>
    <s v="Failed"/>
    <s v="Other"/>
    <m/>
    <m/>
    <m/>
    <m/>
    <d v="2023-01-27T15:27:51"/>
    <m/>
    <n v="0"/>
    <m/>
    <m/>
    <m/>
    <m/>
    <s v="Company"/>
    <m/>
    <n v="13"/>
    <n v="0"/>
    <n v="4"/>
    <n v="24"/>
    <n v="0"/>
    <n v="0"/>
    <n v="4"/>
    <n v="3"/>
    <n v="0"/>
    <n v="0"/>
  </r>
  <r>
    <n v="157"/>
    <s v="157 | Capacity Building"/>
    <s v="Capacity Building"/>
    <s v="Capacity Building - Senior Management"/>
    <s v="Senior Manager"/>
    <s v="Capacity Building-Senior Manager"/>
    <x v="3"/>
    <d v="2023-01-03T15:27:51"/>
    <d v="2023-01-06T15:27:51"/>
    <d v="2023-01-12T15:27:51"/>
    <d v="2023-01-23T15:27:51"/>
    <s v="Yes"/>
    <d v="2023-01-17T15:27:51"/>
    <s v="Failed"/>
    <s v="Position filled by another"/>
    <m/>
    <m/>
    <m/>
    <m/>
    <d v="2023-01-20T15:27:51"/>
    <m/>
    <n v="0"/>
    <m/>
    <m/>
    <m/>
    <m/>
    <s v="Candidate"/>
    <m/>
    <n v="6"/>
    <n v="0"/>
    <n v="9"/>
    <n v="11"/>
    <n v="0"/>
    <n v="0"/>
    <n v="3"/>
    <n v="3"/>
    <n v="0"/>
    <n v="0"/>
  </r>
  <r>
    <n v="144"/>
    <s v="144 | Capacity Building"/>
    <s v="Capacity Building"/>
    <s v="Capacity Building - Senior Management"/>
    <s v="Senior Manager"/>
    <s v="Capacity Building-Senior Manager"/>
    <x v="3"/>
    <d v="2022-03-09T23:34:26"/>
    <d v="2022-03-10T23:34:26"/>
    <d v="2022-03-16T23:34:26"/>
    <d v="2022-04-02T23:34:26"/>
    <s v="Yes"/>
    <d v="2022-03-21T23:34:26"/>
    <s v="Accepted"/>
    <m/>
    <d v="2022-03-25T23:34:26"/>
    <s v="Accepted"/>
    <d v="2022-03-23T23:34:26"/>
    <d v="2022-03-26T23:34:26"/>
    <d v="2022-03-22T23:34:26"/>
    <d v="2022-03-29T23:34:26"/>
    <n v="1"/>
    <d v="2022-04-01T23:34:26"/>
    <d v="2022-04-02T23:34:26"/>
    <d v="2022-04-03T23:34:26"/>
    <m/>
    <m/>
    <d v="2022-04-19T23:34:26"/>
    <n v="12"/>
    <n v="10"/>
    <n v="7"/>
    <n v="17"/>
    <n v="8"/>
    <n v="3"/>
    <n v="1"/>
    <n v="1"/>
    <n v="18"/>
    <n v="8"/>
  </r>
  <r>
    <n v="119"/>
    <s v="119 | Capacity Building"/>
    <s v="Capacity Building"/>
    <s v="Capacity Building - Senior Management"/>
    <s v="Senior Manager"/>
    <s v="Capacity Building-Senior Manager"/>
    <x v="3"/>
    <d v="2022-06-27T04:45:15"/>
    <d v="2022-06-29T04:45:15"/>
    <d v="2022-07-04T04:45:15"/>
    <d v="2022-07-17T04:45:15"/>
    <s v="Yes"/>
    <d v="2022-07-20T04:45:15"/>
    <s v="Accepted"/>
    <m/>
    <d v="2022-07-24T04:45:15"/>
    <s v="Accepted"/>
    <d v="2022-07-22T04:45:15"/>
    <d v="2022-07-24T04:45:15"/>
    <d v="2022-07-22T04:45:15"/>
    <d v="2022-07-29T04:45:15"/>
    <n v="1"/>
    <d v="2022-07-31T04:45:15"/>
    <d v="2022-08-01T04:45:15"/>
    <d v="2022-08-02T04:45:15"/>
    <m/>
    <m/>
    <d v="2022-08-13T04:45:15"/>
    <n v="3"/>
    <n v="20"/>
    <n v="7"/>
    <n v="13"/>
    <n v="9"/>
    <n v="2"/>
    <n v="2"/>
    <n v="2"/>
    <n v="13"/>
    <n v="9"/>
  </r>
  <r>
    <n v="113"/>
    <s v="113 | Capacity Building"/>
    <s v="Capacity Building"/>
    <s v="Capacity Building - Senior Management"/>
    <s v="Senior Manager"/>
    <s v="Capacity Building-Senior Manager"/>
    <x v="3"/>
    <d v="2022-06-26T04:45:15"/>
    <d v="2022-06-30T04:45:15"/>
    <d v="2022-07-04T04:45:15"/>
    <d v="2022-07-24T04:45:15"/>
    <s v="Yes"/>
    <d v="2022-07-19T04:45:15"/>
    <s v="Declined"/>
    <m/>
    <d v="2022-07-24T04:45:15"/>
    <s v="Declined"/>
    <m/>
    <m/>
    <d v="2022-07-20T04:45:15"/>
    <m/>
    <n v="0"/>
    <m/>
    <m/>
    <m/>
    <m/>
    <m/>
    <m/>
    <n v="5"/>
    <n v="0"/>
    <n v="8"/>
    <n v="20"/>
    <n v="0"/>
    <n v="0"/>
    <n v="1"/>
    <n v="4"/>
    <n v="0"/>
    <n v="0"/>
  </r>
  <r>
    <n v="53"/>
    <s v="53 | Capacity Building"/>
    <s v="Capacity Building"/>
    <s v="Capacity Building - Senior Management"/>
    <s v="Senior Manager"/>
    <s v="Capacity Building-Senior Manager"/>
    <x v="3"/>
    <d v="2022-07-28T00:18:39"/>
    <d v="2022-07-30T00:18:39"/>
    <d v="2022-08-04T00:18:39"/>
    <d v="2022-08-11T00:18:39"/>
    <s v="Yes"/>
    <d v="2022-08-06T00:18:39"/>
    <s v="Failed"/>
    <s v="Salary expectation too high"/>
    <m/>
    <m/>
    <m/>
    <m/>
    <m/>
    <m/>
    <n v="0"/>
    <m/>
    <m/>
    <m/>
    <m/>
    <s v="Company"/>
    <m/>
    <n v="5"/>
    <n v="0"/>
    <n v="7"/>
    <n v="7"/>
    <n v="0"/>
    <n v="0"/>
    <n v="0"/>
    <n v="2"/>
    <n v="0"/>
    <n v="0"/>
  </r>
  <r>
    <n v="3000"/>
    <s v="3000 | Capacity Building"/>
    <s v="Capacity Building"/>
    <s v="Capacity Building - Senior"/>
    <s v="Extension Officer"/>
    <s v="Capacity Building-Extension Officer"/>
    <x v="4"/>
    <d v="2023-03-04T00:56:51"/>
    <d v="2023-03-07T00:56:51"/>
    <d v="2023-03-08T00:56:51"/>
    <d v="2023-03-22T00:56:51"/>
    <s v="No"/>
    <m/>
    <m/>
    <m/>
    <m/>
    <m/>
    <m/>
    <m/>
    <m/>
    <m/>
    <n v="0"/>
    <m/>
    <m/>
    <m/>
    <m/>
    <m/>
    <m/>
    <n v="0"/>
    <n v="0"/>
    <n v="4"/>
    <n v="14"/>
    <n v="0"/>
    <n v="0"/>
    <n v="0"/>
    <n v="3"/>
    <n v="0"/>
    <n v="0"/>
  </r>
  <r>
    <n v="2925"/>
    <s v="2925 | Capacity Building"/>
    <s v="Capacity Building"/>
    <s v="Capacity Building - Senior"/>
    <s v="Extension Officer"/>
    <s v="Capacity Building-Extension Officer"/>
    <x v="4"/>
    <d v="2023-09-04T09:16:50"/>
    <d v="2023-09-08T09:16:50"/>
    <d v="2023-09-16T09:16:50"/>
    <d v="2023-10-31T09:16:50"/>
    <s v="Yes"/>
    <d v="2023-09-19T09:16:50"/>
    <s v="Accepted"/>
    <m/>
    <d v="2023-09-23T09:16:50"/>
    <s v="Accepted"/>
    <d v="2023-09-21T09:16:50"/>
    <d v="2023-09-22T09:16:50"/>
    <d v="2023-09-21T09:16:50"/>
    <d v="2023-09-30T09:16:50"/>
    <n v="1"/>
    <d v="2023-10-01T09:16:50"/>
    <d v="2023-10-02T09:16:50"/>
    <d v="2023-10-04T09:16:50"/>
    <m/>
    <m/>
    <d v="2023-10-15T09:16:50"/>
    <n v="42"/>
    <n v="6"/>
    <n v="12"/>
    <n v="45"/>
    <n v="12"/>
    <n v="1"/>
    <n v="2"/>
    <n v="4"/>
    <n v="14"/>
    <n v="12"/>
  </r>
  <r>
    <n v="2915"/>
    <s v="2915 | Capacity Building"/>
    <s v="Capacity Building"/>
    <s v="Capacity Building - Senior"/>
    <s v="Extension Officer"/>
    <s v="Capacity Building-Extension Officer"/>
    <x v="4"/>
    <d v="2022-02-06T19:04:45"/>
    <d v="2022-02-08T19:04:45"/>
    <d v="2022-02-16T19:04:45"/>
    <d v="2022-04-02T19:04:45"/>
    <s v="Yes"/>
    <d v="2022-02-22T19:04:45"/>
    <s v="Accepted"/>
    <m/>
    <d v="2022-03-02T19:04:45"/>
    <s v="Accepted"/>
    <d v="2022-02-24T19:04:45"/>
    <d v="2022-02-26T19:04:45"/>
    <d v="2022-02-26T19:04:45"/>
    <d v="2022-03-08T19:04:45"/>
    <n v="1"/>
    <d v="2022-03-09T19:04:45"/>
    <d v="2022-03-10T19:04:45"/>
    <d v="2022-03-11T19:04:45"/>
    <m/>
    <m/>
    <d v="2022-03-22T19:04:45"/>
    <n v="39"/>
    <n v="10"/>
    <n v="10"/>
    <n v="45"/>
    <n v="13"/>
    <n v="1"/>
    <n v="4"/>
    <n v="2"/>
    <n v="13"/>
    <n v="13"/>
  </r>
  <r>
    <n v="2825"/>
    <s v="2825 | Capacity Building"/>
    <s v="Capacity Building"/>
    <s v="Capacity Building - Senior"/>
    <s v="Extension Officer"/>
    <s v="Capacity Building-Extension Officer"/>
    <x v="4"/>
    <d v="2022-01-06T01:20:30"/>
    <d v="2022-01-09T01:20:30"/>
    <d v="2022-01-10T01:20:30"/>
    <d v="2022-02-08T01:20:30"/>
    <s v="No"/>
    <m/>
    <m/>
    <m/>
    <m/>
    <m/>
    <m/>
    <m/>
    <m/>
    <m/>
    <n v="0"/>
    <m/>
    <m/>
    <m/>
    <m/>
    <m/>
    <m/>
    <n v="0"/>
    <n v="0"/>
    <n v="4"/>
    <n v="29"/>
    <n v="0"/>
    <n v="0"/>
    <n v="0"/>
    <n v="3"/>
    <n v="0"/>
    <n v="0"/>
  </r>
  <r>
    <n v="2703"/>
    <s v="2703 | Capacity Building"/>
    <s v="Capacity Building"/>
    <s v="Capacity Building - Senior"/>
    <s v="Extension Officer"/>
    <s v="Capacity Building-Extension Officer"/>
    <x v="4"/>
    <d v="2022-09-25T11:53:56"/>
    <d v="2022-09-28T11:53:56"/>
    <d v="2022-10-03T11:53:56"/>
    <d v="2022-10-20T11:53:56"/>
    <s v="No"/>
    <m/>
    <m/>
    <m/>
    <m/>
    <m/>
    <m/>
    <m/>
    <m/>
    <m/>
    <n v="0"/>
    <m/>
    <m/>
    <m/>
    <m/>
    <m/>
    <m/>
    <n v="0"/>
    <n v="0"/>
    <n v="8"/>
    <n v="17"/>
    <n v="0"/>
    <n v="0"/>
    <n v="0"/>
    <n v="3"/>
    <n v="0"/>
    <n v="0"/>
  </r>
  <r>
    <n v="2636"/>
    <s v="2636 | Capacity Building"/>
    <s v="Capacity Building"/>
    <s v="Capacity Building - Senior"/>
    <s v="Extension Officer"/>
    <s v="Capacity Building-Extension Officer"/>
    <x v="4"/>
    <d v="2022-01-23T04:43:28"/>
    <d v="2022-01-24T04:43:28"/>
    <d v="2022-01-27T04:43:28"/>
    <d v="2022-02-23T04:43:28"/>
    <s v="No"/>
    <m/>
    <m/>
    <m/>
    <m/>
    <m/>
    <m/>
    <m/>
    <m/>
    <m/>
    <n v="0"/>
    <m/>
    <m/>
    <m/>
    <m/>
    <m/>
    <m/>
    <n v="0"/>
    <n v="0"/>
    <n v="4"/>
    <n v="27"/>
    <n v="0"/>
    <n v="0"/>
    <n v="0"/>
    <n v="1"/>
    <n v="0"/>
    <n v="0"/>
  </r>
  <r>
    <n v="2580"/>
    <s v="2580 | Capacity Building"/>
    <s v="Capacity Building"/>
    <s v="Capacity Building - Senior"/>
    <s v="Extension Officer"/>
    <s v="Capacity Building-Extension Officer"/>
    <x v="4"/>
    <d v="2022-03-21T17:14:32"/>
    <d v="2022-03-24T17:14:32"/>
    <d v="2022-03-25T17:14:32"/>
    <d v="2022-03-31T17:14:32"/>
    <s v="Yes"/>
    <d v="2022-03-28T17:14:32"/>
    <s v="Accepted"/>
    <m/>
    <d v="2022-04-04T17:14:32"/>
    <s v="Accepted"/>
    <d v="2022-03-29T17:14:32"/>
    <d v="2022-04-02T17:14:32"/>
    <d v="2022-04-01T17:14:32"/>
    <d v="2022-04-09T17:14:32"/>
    <n v="1"/>
    <d v="2022-04-11T17:14:32"/>
    <d v="2022-04-13T17:14:32"/>
    <d v="2022-04-15T17:14:32"/>
    <m/>
    <m/>
    <d v="2022-04-26T17:14:32"/>
    <n v="3"/>
    <n v="8"/>
    <n v="4"/>
    <n v="6"/>
    <n v="13"/>
    <n v="2"/>
    <n v="4"/>
    <n v="3"/>
    <n v="15"/>
    <n v="13"/>
  </r>
  <r>
    <n v="2140"/>
    <s v="2140 | Capacity Building"/>
    <s v="Capacity Building"/>
    <s v="Capacity Building - Senior"/>
    <s v="Extension Officer"/>
    <s v="Capacity Building-Extension Officer"/>
    <x v="4"/>
    <d v="2022-08-01T12:23:45"/>
    <d v="2022-08-03T12:23:45"/>
    <d v="2022-08-08T12:23:45"/>
    <d v="2022-09-02T12:23:45"/>
    <s v="No"/>
    <m/>
    <m/>
    <m/>
    <m/>
    <m/>
    <m/>
    <m/>
    <m/>
    <m/>
    <n v="0"/>
    <m/>
    <m/>
    <m/>
    <m/>
    <m/>
    <m/>
    <n v="0"/>
    <n v="0"/>
    <n v="7"/>
    <n v="25"/>
    <n v="0"/>
    <n v="0"/>
    <n v="0"/>
    <n v="2"/>
    <n v="0"/>
    <n v="0"/>
  </r>
  <r>
    <n v="2107"/>
    <s v="2107 | Capacity Building"/>
    <s v="Capacity Building"/>
    <s v="Capacity Building - Senior"/>
    <s v="Extension Officer"/>
    <s v="Capacity Building-Extension Officer"/>
    <x v="4"/>
    <d v="2022-05-03T00:32:09"/>
    <d v="2022-05-07T00:32:09"/>
    <d v="2022-05-11T00:32:09"/>
    <d v="2022-05-19T00:32:09"/>
    <s v="Yes"/>
    <d v="2022-05-21T00:32:09"/>
    <s v="Accepted"/>
    <m/>
    <d v="2022-05-28T00:32:09"/>
    <s v="Accepted"/>
    <d v="2022-05-22T00:32:09"/>
    <d v="2022-05-26T00:32:09"/>
    <d v="2022-05-24T00:32:09"/>
    <d v="2022-06-02T00:32:09"/>
    <n v="1"/>
    <d v="2022-06-06T00:32:09"/>
    <d v="2022-06-07T00:32:09"/>
    <d v="2022-06-09T00:32:09"/>
    <m/>
    <m/>
    <d v="2022-06-25T00:32:09"/>
    <n v="2"/>
    <n v="15"/>
    <n v="8"/>
    <n v="8"/>
    <n v="14"/>
    <n v="4"/>
    <n v="3"/>
    <n v="4"/>
    <n v="19"/>
    <n v="14"/>
  </r>
  <r>
    <n v="2100"/>
    <s v="2100 | Capacity Building"/>
    <s v="Capacity Building"/>
    <s v="Capacity Building - Senior"/>
    <s v="Extension Officer"/>
    <s v="Capacity Building-Extension Officer"/>
    <x v="4"/>
    <d v="2022-10-26T23:41:59"/>
    <d v="2022-10-27T23:41:59"/>
    <d v="2022-10-30T23:41:59"/>
    <d v="2022-11-28T23:41:59"/>
    <s v="No"/>
    <m/>
    <m/>
    <m/>
    <m/>
    <m/>
    <m/>
    <m/>
    <m/>
    <m/>
    <n v="0"/>
    <m/>
    <m/>
    <m/>
    <m/>
    <m/>
    <m/>
    <n v="0"/>
    <n v="0"/>
    <n v="4"/>
    <n v="29"/>
    <n v="0"/>
    <n v="0"/>
    <n v="0"/>
    <n v="1"/>
    <n v="0"/>
    <n v="0"/>
  </r>
  <r>
    <n v="1714"/>
    <s v="1714 | Capacity Building"/>
    <s v="Capacity Building"/>
    <s v="Capacity Building - Senior"/>
    <s v="Extension Officer"/>
    <s v="Capacity Building-Extension Officer"/>
    <x v="4"/>
    <d v="2022-01-02T01:51:52"/>
    <d v="2022-01-05T01:51:52"/>
    <d v="2022-01-07T01:51:52"/>
    <d v="2022-01-13T01:51:52"/>
    <s v="No"/>
    <m/>
    <m/>
    <m/>
    <m/>
    <m/>
    <m/>
    <m/>
    <m/>
    <m/>
    <n v="0"/>
    <m/>
    <m/>
    <m/>
    <m/>
    <m/>
    <m/>
    <n v="0"/>
    <n v="0"/>
    <n v="5"/>
    <n v="6"/>
    <n v="0"/>
    <n v="0"/>
    <n v="0"/>
    <n v="3"/>
    <n v="0"/>
    <n v="0"/>
  </r>
  <r>
    <n v="1693"/>
    <s v="1693 | Capacity Building"/>
    <s v="Capacity Building"/>
    <s v="Capacity Building - Senior"/>
    <s v="Extension Officer"/>
    <s v="Capacity Building-Extension Officer"/>
    <x v="4"/>
    <d v="2023-02-23T18:21:09"/>
    <d v="2023-02-27T18:21:09"/>
    <d v="2023-03-04T18:21:09"/>
    <d v="2023-03-29T18:21:09"/>
    <s v="No"/>
    <m/>
    <m/>
    <m/>
    <m/>
    <m/>
    <m/>
    <m/>
    <m/>
    <m/>
    <n v="0"/>
    <m/>
    <m/>
    <m/>
    <m/>
    <m/>
    <m/>
    <n v="0"/>
    <n v="0"/>
    <n v="9"/>
    <n v="25"/>
    <n v="0"/>
    <n v="0"/>
    <n v="0"/>
    <n v="4"/>
    <n v="0"/>
    <n v="0"/>
  </r>
  <r>
    <n v="1552"/>
    <s v="1552 | Capacity Building"/>
    <s v="Capacity Building"/>
    <s v="Capacity Building - Senior"/>
    <s v="Extension Officer"/>
    <s v="Capacity Building-Extension Officer"/>
    <x v="4"/>
    <d v="2022-12-07T14:20:00"/>
    <d v="2022-12-08T14:20:00"/>
    <d v="2022-12-12T14:20:00"/>
    <d v="2023-01-07T14:20:00"/>
    <s v="No"/>
    <m/>
    <m/>
    <m/>
    <m/>
    <m/>
    <m/>
    <m/>
    <m/>
    <m/>
    <n v="0"/>
    <m/>
    <m/>
    <m/>
    <m/>
    <m/>
    <m/>
    <n v="0"/>
    <n v="0"/>
    <n v="5"/>
    <n v="26"/>
    <n v="0"/>
    <n v="0"/>
    <n v="0"/>
    <n v="1"/>
    <n v="0"/>
    <n v="0"/>
  </r>
  <r>
    <n v="1200"/>
    <s v="1200 | Capacity Building"/>
    <s v="Capacity Building"/>
    <s v="Capacity Building - Senior"/>
    <s v="Extension Officer"/>
    <s v="Capacity Building-Extension Officer"/>
    <x v="4"/>
    <d v="2022-07-24T23:11:03"/>
    <d v="2022-07-28T23:11:03"/>
    <d v="2022-07-29T23:11:03"/>
    <d v="2022-08-11T23:11:03"/>
    <s v="No"/>
    <m/>
    <m/>
    <m/>
    <m/>
    <m/>
    <m/>
    <m/>
    <m/>
    <m/>
    <n v="0"/>
    <m/>
    <m/>
    <m/>
    <m/>
    <m/>
    <m/>
    <n v="0"/>
    <n v="0"/>
    <n v="5"/>
    <n v="13"/>
    <n v="0"/>
    <n v="0"/>
    <n v="0"/>
    <n v="4"/>
    <n v="0"/>
    <n v="0"/>
  </r>
  <r>
    <n v="1178"/>
    <s v="1178 | Capacity Building"/>
    <s v="Capacity Building"/>
    <s v="Capacity Building - Senior"/>
    <s v="Extension Officer"/>
    <s v="Capacity Building-Extension Officer"/>
    <x v="4"/>
    <d v="2023-05-17T01:00:09"/>
    <d v="2023-05-19T01:00:09"/>
    <d v="2023-05-20T01:00:09"/>
    <d v="2023-05-29T01:00:09"/>
    <s v="Yes"/>
    <d v="2023-06-02T01:00:09"/>
    <s v="Accepted"/>
    <m/>
    <d v="2023-06-09T01:00:09"/>
    <s v="Accepted"/>
    <d v="2023-06-03T01:00:09"/>
    <d v="2023-06-04T01:00:09"/>
    <d v="2023-06-05T01:00:09"/>
    <d v="2023-06-09T01:00:09"/>
    <n v="1"/>
    <d v="2023-06-10T01:00:09"/>
    <d v="2023-06-12T01:00:09"/>
    <d v="2023-06-13T01:00:09"/>
    <m/>
    <m/>
    <d v="2023-06-22T01:00:09"/>
    <n v="4"/>
    <n v="15"/>
    <n v="3"/>
    <n v="9"/>
    <n v="9"/>
    <n v="1"/>
    <n v="3"/>
    <n v="2"/>
    <n v="12"/>
    <n v="9"/>
  </r>
  <r>
    <n v="1103"/>
    <s v="1103 | Capacity Building"/>
    <s v="Capacity Building"/>
    <s v="Capacity Building - Senior"/>
    <s v="Extension Officer"/>
    <s v="Capacity Building-Extension Officer"/>
    <x v="4"/>
    <d v="2022-04-25T22:53:34"/>
    <d v="2022-04-27T22:53:34"/>
    <d v="2022-04-30T22:53:34"/>
    <d v="2022-05-12T22:53:34"/>
    <s v="Yes"/>
    <d v="2022-05-02T22:53:34"/>
    <s v="Accepted"/>
    <m/>
    <d v="2022-05-05T22:53:34"/>
    <s v="Accepted"/>
    <d v="2022-05-04T22:53:34"/>
    <d v="2022-05-06T22:53:34"/>
    <d v="2022-05-04T22:53:34"/>
    <d v="2022-05-12T22:53:34"/>
    <n v="1"/>
    <d v="2022-05-14T22:53:34"/>
    <d v="2022-05-17T22:53:34"/>
    <d v="2022-05-19T22:53:34"/>
    <m/>
    <m/>
    <d v="2022-05-31T22:53:34"/>
    <n v="10"/>
    <n v="6"/>
    <n v="5"/>
    <n v="12"/>
    <n v="13"/>
    <n v="2"/>
    <n v="2"/>
    <n v="2"/>
    <n v="17"/>
    <n v="13"/>
  </r>
  <r>
    <n v="1074"/>
    <s v="1074 | Capacity Building"/>
    <s v="Capacity Building"/>
    <s v="Capacity Building - Senior"/>
    <s v="Extension Officer"/>
    <s v="Capacity Building-Extension Officer"/>
    <x v="4"/>
    <d v="2022-02-09T23:46:40"/>
    <d v="2022-02-13T23:46:40"/>
    <d v="2022-02-15T23:46:40"/>
    <d v="2022-03-15T23:46:40"/>
    <s v="No"/>
    <m/>
    <m/>
    <m/>
    <m/>
    <m/>
    <m/>
    <m/>
    <m/>
    <m/>
    <n v="0"/>
    <m/>
    <m/>
    <m/>
    <m/>
    <m/>
    <m/>
    <n v="0"/>
    <n v="0"/>
    <n v="6"/>
    <n v="28"/>
    <n v="0"/>
    <n v="0"/>
    <n v="0"/>
    <n v="4"/>
    <n v="0"/>
    <n v="0"/>
  </r>
  <r>
    <n v="923"/>
    <s v="923 | Capacity Building"/>
    <s v="Capacity Building"/>
    <s v="Capacity Building - Senior"/>
    <s v="Extension Officer"/>
    <s v="Capacity Building-Extension Officer"/>
    <x v="4"/>
    <d v="2023-05-29T11:51:22"/>
    <d v="2023-06-01T11:51:22"/>
    <d v="2023-06-03T11:51:22"/>
    <d v="2023-06-28T11:51:22"/>
    <s v="Yes"/>
    <d v="2023-06-20T11:51:22"/>
    <s v="Failed"/>
    <s v="Not a culture fit"/>
    <m/>
    <m/>
    <m/>
    <m/>
    <d v="2023-06-22T11:51:22"/>
    <m/>
    <n v="0"/>
    <m/>
    <m/>
    <m/>
    <m/>
    <s v="Company"/>
    <m/>
    <n v="8"/>
    <n v="0"/>
    <n v="5"/>
    <n v="25"/>
    <n v="0"/>
    <n v="0"/>
    <n v="2"/>
    <n v="3"/>
    <n v="0"/>
    <n v="0"/>
  </r>
  <r>
    <n v="922"/>
    <s v="922 | Capacity Building"/>
    <s v="Capacity Building"/>
    <s v="Capacity Building - Senior"/>
    <s v="Extension Officer"/>
    <s v="Capacity Building-Extension Officer"/>
    <x v="4"/>
    <d v="2023-05-25T11:51:22"/>
    <d v="2023-05-29T11:51:22"/>
    <d v="2023-06-03T11:51:22"/>
    <d v="2023-06-08T11:51:22"/>
    <s v="Yes"/>
    <d v="2023-06-09T11:51:22"/>
    <s v="Pending"/>
    <m/>
    <d v="2023-06-14T11:51:22"/>
    <s v="Pending"/>
    <m/>
    <m/>
    <d v="2023-06-11T11:51:22"/>
    <m/>
    <n v="0"/>
    <m/>
    <m/>
    <m/>
    <m/>
    <m/>
    <m/>
    <n v="1"/>
    <n v="0"/>
    <n v="9"/>
    <n v="5"/>
    <n v="0"/>
    <n v="0"/>
    <n v="2"/>
    <n v="4"/>
    <n v="0"/>
    <n v="0"/>
  </r>
  <r>
    <n v="921"/>
    <s v="921 | Capacity Building"/>
    <s v="Capacity Building"/>
    <s v="Capacity Building - Senior"/>
    <s v="Extension Officer"/>
    <s v="Capacity Building-Extension Officer"/>
    <x v="4"/>
    <d v="2023-05-24T11:51:22"/>
    <d v="2023-05-28T11:51:22"/>
    <d v="2023-06-03T11:51:22"/>
    <d v="2023-07-02T11:51:22"/>
    <s v="Yes"/>
    <d v="2023-06-12T11:51:22"/>
    <s v="Accepted"/>
    <m/>
    <d v="2023-06-18T11:51:22"/>
    <s v="Accepted"/>
    <d v="2023-06-13T11:51:22"/>
    <d v="2023-06-15T11:51:22"/>
    <d v="2023-06-16T11:51:22"/>
    <d v="2023-06-23T11:51:22"/>
    <n v="1"/>
    <d v="2023-06-24T11:51:22"/>
    <d v="2023-06-26T11:51:22"/>
    <d v="2023-06-29T11:51:22"/>
    <m/>
    <m/>
    <d v="2023-07-10T11:51:22"/>
    <n v="20"/>
    <n v="12"/>
    <n v="10"/>
    <n v="29"/>
    <n v="14"/>
    <n v="1"/>
    <n v="4"/>
    <n v="4"/>
    <n v="16"/>
    <n v="14"/>
  </r>
  <r>
    <n v="808"/>
    <s v="808 | Capacity Building"/>
    <s v="Capacity Building"/>
    <s v="Capacity Building - Senior"/>
    <s v="Extension Officer"/>
    <s v="Capacity Building-Extension Officer"/>
    <x v="4"/>
    <d v="2023-01-11T21:41:28"/>
    <d v="2023-01-15T21:41:28"/>
    <d v="2023-01-18T21:41:28"/>
    <d v="2023-01-26T21:41:28"/>
    <s v="Yes"/>
    <d v="2023-01-22T21:41:28"/>
    <s v="Declined"/>
    <m/>
    <d v="2023-01-26T21:41:28"/>
    <s v="Declined"/>
    <m/>
    <m/>
    <d v="2023-01-25T21:41:28"/>
    <m/>
    <n v="0"/>
    <m/>
    <m/>
    <m/>
    <m/>
    <m/>
    <m/>
    <n v="4"/>
    <n v="0"/>
    <n v="7"/>
    <n v="8"/>
    <n v="0"/>
    <n v="0"/>
    <n v="3"/>
    <n v="4"/>
    <n v="0"/>
    <n v="0"/>
  </r>
  <r>
    <n v="803"/>
    <s v="803 | Capacity Building"/>
    <s v="Capacity Building"/>
    <s v="Capacity Building - Senior"/>
    <s v="Extension Officer"/>
    <s v="Capacity Building-Extension Officer"/>
    <x v="4"/>
    <d v="2023-01-11T21:41:28"/>
    <d v="2023-01-12T21:41:28"/>
    <d v="2023-01-18T21:41:28"/>
    <d v="2023-02-10T21:41:28"/>
    <s v="Yes"/>
    <d v="2023-01-26T21:41:28"/>
    <s v="Failed"/>
    <s v="Salary expectation too high"/>
    <m/>
    <m/>
    <m/>
    <m/>
    <d v="2023-01-28T21:41:28"/>
    <m/>
    <n v="0"/>
    <m/>
    <m/>
    <m/>
    <m/>
    <s v="Company"/>
    <m/>
    <n v="15"/>
    <n v="0"/>
    <n v="7"/>
    <n v="23"/>
    <n v="0"/>
    <n v="0"/>
    <n v="2"/>
    <n v="1"/>
    <n v="0"/>
    <n v="0"/>
  </r>
  <r>
    <n v="802"/>
    <s v="802 | Capacity Building"/>
    <s v="Capacity Building"/>
    <s v="Capacity Building - Senior"/>
    <s v="Extension Officer"/>
    <s v="Capacity Building-Extension Officer"/>
    <x v="4"/>
    <d v="2023-01-11T21:41:28"/>
    <d v="2023-01-15T21:41:28"/>
    <d v="2023-01-18T21:41:28"/>
    <d v="2023-02-15T21:41:28"/>
    <s v="Yes"/>
    <d v="2023-01-20T21:41:28"/>
    <s v="Accepted"/>
    <m/>
    <d v="2023-01-24T21:41:28"/>
    <s v="Accepted"/>
    <d v="2023-01-21T21:41:28"/>
    <d v="2023-01-25T21:41:28"/>
    <d v="2023-01-23T21:41:28"/>
    <d v="2023-01-26T21:41:28"/>
    <n v="1"/>
    <d v="2023-01-27T21:41:28"/>
    <d v="2023-01-28T21:41:28"/>
    <d v="2023-01-29T21:41:28"/>
    <m/>
    <m/>
    <d v="2023-02-13T21:41:28"/>
    <n v="26"/>
    <n v="7"/>
    <n v="7"/>
    <n v="28"/>
    <n v="4"/>
    <n v="1"/>
    <n v="3"/>
    <n v="4"/>
    <n v="17"/>
    <n v="4"/>
  </r>
  <r>
    <n v="771"/>
    <s v="771 | Capacity Building"/>
    <s v="Capacity Building"/>
    <s v="Capacity Building - Senior"/>
    <s v="Extension Officer"/>
    <s v="Capacity Building-Extension Officer"/>
    <x v="4"/>
    <d v="2023-03-20T09:31:46"/>
    <d v="2023-03-22T09:31:46"/>
    <d v="2023-03-27T09:31:46"/>
    <d v="2023-04-15T09:31:46"/>
    <s v="Yes"/>
    <d v="2023-04-08T09:31:46"/>
    <s v="Failed"/>
    <s v="Not a culture fit"/>
    <m/>
    <m/>
    <m/>
    <m/>
    <m/>
    <m/>
    <n v="0"/>
    <m/>
    <m/>
    <m/>
    <m/>
    <s v="Candidate"/>
    <m/>
    <n v="7"/>
    <n v="0"/>
    <n v="7"/>
    <n v="19"/>
    <n v="0"/>
    <n v="0"/>
    <n v="0"/>
    <n v="2"/>
    <n v="0"/>
    <n v="0"/>
  </r>
  <r>
    <n v="666"/>
    <s v="666 | Capacity Building"/>
    <s v="Capacity Building"/>
    <s v="Capacity Building - Senior"/>
    <s v="Quality Assurance"/>
    <s v="Capacity Building-Quality Assurance"/>
    <x v="4"/>
    <d v="2022-01-11T04:53:52"/>
    <d v="2022-01-14T04:53:52"/>
    <d v="2022-01-15T04:53:52"/>
    <d v="2022-02-01T04:53:52"/>
    <s v="Yes"/>
    <d v="2022-01-30T04:53:52"/>
    <s v="Pending"/>
    <m/>
    <d v="2022-02-03T04:53:52"/>
    <s v="Pending"/>
    <m/>
    <m/>
    <d v="2022-01-31T04:53:52"/>
    <m/>
    <n v="0"/>
    <m/>
    <m/>
    <m/>
    <m/>
    <m/>
    <m/>
    <n v="2"/>
    <n v="0"/>
    <n v="4"/>
    <n v="17"/>
    <n v="0"/>
    <n v="0"/>
    <n v="1"/>
    <n v="3"/>
    <n v="0"/>
    <n v="0"/>
  </r>
  <r>
    <n v="665"/>
    <s v="665 | Capacity Building"/>
    <s v="Capacity Building"/>
    <s v="Capacity Building - Senior"/>
    <s v="Quality Assurance"/>
    <s v="Capacity Building-Quality Assurance"/>
    <x v="4"/>
    <d v="2022-01-09T04:53:52"/>
    <d v="2022-01-11T04:53:52"/>
    <d v="2022-01-15T04:53:52"/>
    <d v="2022-02-01T04:53:52"/>
    <s v="Yes"/>
    <d v="2022-01-20T04:53:52"/>
    <s v="Declined"/>
    <m/>
    <d v="2022-01-24T04:53:52"/>
    <s v="Declined"/>
    <m/>
    <m/>
    <d v="2022-01-22T04:53:52"/>
    <m/>
    <n v="0"/>
    <m/>
    <m/>
    <m/>
    <m/>
    <m/>
    <m/>
    <n v="12"/>
    <n v="0"/>
    <n v="6"/>
    <n v="17"/>
    <n v="0"/>
    <n v="0"/>
    <n v="2"/>
    <n v="2"/>
    <n v="0"/>
    <n v="0"/>
  </r>
  <r>
    <n v="625"/>
    <s v="625 | Capacity Building"/>
    <s v="Capacity Building"/>
    <s v="Capacity Building - Senior"/>
    <s v="Quality Assurance"/>
    <s v="Capacity Building-Quality Assurance"/>
    <x v="4"/>
    <d v="2023-03-09T19:53:06"/>
    <d v="2023-03-12T19:53:06"/>
    <d v="2023-03-15T19:53:06"/>
    <d v="2023-03-30T19:53:06"/>
    <s v="Yes"/>
    <d v="2023-03-28T19:53:06"/>
    <s v="Declined"/>
    <m/>
    <d v="2023-04-02T19:53:06"/>
    <s v="Declined"/>
    <m/>
    <m/>
    <d v="2023-03-31T19:53:06"/>
    <m/>
    <n v="0"/>
    <m/>
    <m/>
    <m/>
    <m/>
    <m/>
    <m/>
    <n v="2"/>
    <n v="0"/>
    <n v="6"/>
    <n v="15"/>
    <n v="0"/>
    <n v="0"/>
    <n v="3"/>
    <n v="3"/>
    <n v="0"/>
    <n v="0"/>
  </r>
  <r>
    <n v="624"/>
    <s v="624 | Capacity Building"/>
    <s v="Capacity Building"/>
    <s v="Capacity Building - Senior"/>
    <s v="Quality Assurance"/>
    <s v="Capacity Building-Quality Assurance"/>
    <x v="4"/>
    <d v="2023-03-07T19:53:06"/>
    <d v="2023-03-09T19:53:06"/>
    <d v="2023-03-15T19:53:06"/>
    <d v="2023-04-03T19:53:06"/>
    <s v="Yes"/>
    <d v="2023-03-23T19:53:06"/>
    <s v="Accepted"/>
    <m/>
    <d v="2023-03-31T19:53:06"/>
    <s v="Accepted"/>
    <d v="2023-03-25T19:53:06"/>
    <d v="2023-03-28T19:53:06"/>
    <d v="2023-03-27T19:53:06"/>
    <d v="2023-03-30T19:53:06"/>
    <n v="1"/>
    <d v="2023-04-03T19:53:06"/>
    <d v="2023-04-04T19:53:06"/>
    <d v="2023-04-05T19:53:06"/>
    <m/>
    <m/>
    <d v="2023-04-23T19:53:06"/>
    <n v="11"/>
    <n v="13"/>
    <n v="8"/>
    <n v="19"/>
    <n v="8"/>
    <n v="4"/>
    <n v="4"/>
    <n v="2"/>
    <n v="20"/>
    <n v="8"/>
  </r>
  <r>
    <n v="540"/>
    <s v="540 | Capacity Building"/>
    <s v="Capacity Building"/>
    <s v="Capacity Building - Senior"/>
    <s v="Quality Assurance"/>
    <s v="Capacity Building-Quality Assurance"/>
    <x v="4"/>
    <d v="2022-01-15T06:30:30"/>
    <d v="2022-01-16T06:30:30"/>
    <d v="2022-01-17T06:30:30"/>
    <d v="2022-01-30T06:30:30"/>
    <s v="No"/>
    <m/>
    <m/>
    <m/>
    <m/>
    <m/>
    <m/>
    <m/>
    <m/>
    <m/>
    <n v="0"/>
    <m/>
    <m/>
    <m/>
    <m/>
    <m/>
    <m/>
    <n v="0"/>
    <n v="0"/>
    <n v="2"/>
    <n v="13"/>
    <n v="0"/>
    <n v="0"/>
    <n v="0"/>
    <n v="1"/>
    <n v="0"/>
    <n v="0"/>
  </r>
  <r>
    <n v="536"/>
    <s v="536 | Capacity Building"/>
    <s v="Capacity Building"/>
    <s v="Capacity Building - Senior"/>
    <s v="Quality Assurance"/>
    <s v="Capacity Building-Quality Assurance"/>
    <x v="4"/>
    <d v="2022-01-13T06:30:30"/>
    <d v="2022-01-16T06:30:30"/>
    <d v="2022-01-17T06:30:30"/>
    <d v="2022-02-04T06:30:30"/>
    <s v="Yes"/>
    <d v="2022-01-25T06:30:30"/>
    <s v="Pending"/>
    <m/>
    <d v="2022-01-31T06:30:30"/>
    <s v="Pending"/>
    <m/>
    <m/>
    <d v="2022-01-29T06:30:30"/>
    <m/>
    <n v="0"/>
    <m/>
    <m/>
    <m/>
    <m/>
    <m/>
    <m/>
    <n v="10"/>
    <n v="0"/>
    <n v="4"/>
    <n v="18"/>
    <n v="0"/>
    <n v="0"/>
    <n v="4"/>
    <n v="3"/>
    <n v="0"/>
    <n v="0"/>
  </r>
  <r>
    <n v="533"/>
    <s v="533 | Capacity Building"/>
    <s v="Capacity Building"/>
    <s v="Capacity Building - Senior"/>
    <s v="Quality Assurance"/>
    <s v="Capacity Building-Quality Assurance"/>
    <x v="4"/>
    <d v="2022-01-13T06:30:30"/>
    <d v="2022-01-14T06:30:30"/>
    <d v="2022-01-17T06:30:30"/>
    <d v="2022-01-24T06:30:30"/>
    <s v="Yes"/>
    <d v="2022-02-01T06:30:30"/>
    <s v="Accepted"/>
    <m/>
    <d v="2022-02-06T06:30:30"/>
    <s v="Accepted"/>
    <d v="2022-02-03T06:30:30"/>
    <d v="2022-02-06T06:30:30"/>
    <d v="2022-02-03T06:30:30"/>
    <d v="2022-02-10T06:30:30"/>
    <n v="1"/>
    <d v="2022-02-14T06:30:30"/>
    <d v="2022-02-17T06:30:30"/>
    <d v="2022-02-20T06:30:30"/>
    <m/>
    <m/>
    <d v="2022-03-11T06:30:30"/>
    <n v="8"/>
    <n v="20"/>
    <n v="4"/>
    <n v="7"/>
    <n v="14"/>
    <n v="4"/>
    <n v="2"/>
    <n v="1"/>
    <n v="25"/>
    <n v="14"/>
  </r>
  <r>
    <n v="501"/>
    <s v="501 | Capacity Building"/>
    <s v="Capacity Building"/>
    <s v="Capacity Building - Senior"/>
    <s v="Quality Assurance"/>
    <s v="Capacity Building-Quality Assurance"/>
    <x v="4"/>
    <d v="2022-07-04T02:29:24"/>
    <d v="2022-07-05T02:29:24"/>
    <d v="2022-07-07T02:29:24"/>
    <d v="2022-07-17T02:29:24"/>
    <s v="Yes"/>
    <d v="2022-07-16T02:29:24"/>
    <s v="Failed"/>
    <s v="Salary expectation too high"/>
    <m/>
    <m/>
    <m/>
    <m/>
    <m/>
    <m/>
    <n v="0"/>
    <m/>
    <m/>
    <m/>
    <m/>
    <s v="Company"/>
    <m/>
    <n v="1"/>
    <n v="0"/>
    <n v="3"/>
    <n v="10"/>
    <n v="0"/>
    <n v="0"/>
    <n v="0"/>
    <n v="1"/>
    <n v="0"/>
    <n v="0"/>
  </r>
  <r>
    <n v="429"/>
    <s v="429 | Capacity Building"/>
    <s v="Capacity Building"/>
    <s v="Capacity Building - Senior"/>
    <s v="Quality Assurance"/>
    <s v="Capacity Building-Quality Assurance"/>
    <x v="4"/>
    <d v="2023-02-25T13:03:58"/>
    <d v="2023-03-01T13:03:58"/>
    <d v="2023-03-02T13:03:58"/>
    <d v="2023-03-17T13:03:58"/>
    <s v="No"/>
    <m/>
    <m/>
    <m/>
    <m/>
    <m/>
    <m/>
    <m/>
    <m/>
    <m/>
    <n v="0"/>
    <m/>
    <m/>
    <m/>
    <m/>
    <m/>
    <m/>
    <n v="0"/>
    <n v="0"/>
    <n v="5"/>
    <n v="15"/>
    <n v="0"/>
    <n v="0"/>
    <n v="0"/>
    <n v="4"/>
    <n v="0"/>
    <n v="0"/>
  </r>
  <r>
    <n v="422"/>
    <s v="422 | Capacity Building"/>
    <s v="Capacity Building"/>
    <s v="Capacity Building - Senior"/>
    <s v="Quality Assurance"/>
    <s v="Capacity Building-Quality Assurance"/>
    <x v="4"/>
    <d v="2023-02-27T13:03:58"/>
    <d v="2023-02-28T13:03:58"/>
    <d v="2023-03-02T13:03:58"/>
    <d v="2023-03-15T13:03:58"/>
    <s v="Yes"/>
    <d v="2023-03-05T13:03:58"/>
    <s v="Declined"/>
    <m/>
    <d v="2023-03-13T13:03:58"/>
    <s v="Declined"/>
    <m/>
    <m/>
    <d v="2023-03-09T13:03:58"/>
    <m/>
    <n v="0"/>
    <m/>
    <m/>
    <m/>
    <m/>
    <m/>
    <m/>
    <n v="10"/>
    <n v="0"/>
    <n v="3"/>
    <n v="13"/>
    <n v="0"/>
    <n v="0"/>
    <n v="4"/>
    <n v="1"/>
    <n v="0"/>
    <n v="0"/>
  </r>
  <r>
    <n v="411"/>
    <s v="411 | Capacity Building"/>
    <s v="Capacity Building"/>
    <s v="Capacity Building - Senior"/>
    <s v="Quality Assurance"/>
    <s v="Capacity Building-Quality Assurance"/>
    <x v="4"/>
    <d v="2023-06-15T15:18:23"/>
    <d v="2023-06-17T15:18:23"/>
    <d v="2023-06-23T15:18:23"/>
    <d v="2023-07-05T15:18:23"/>
    <s v="No"/>
    <m/>
    <m/>
    <m/>
    <m/>
    <m/>
    <m/>
    <m/>
    <m/>
    <m/>
    <n v="0"/>
    <m/>
    <m/>
    <m/>
    <m/>
    <m/>
    <m/>
    <n v="0"/>
    <n v="0"/>
    <n v="8"/>
    <n v="12"/>
    <n v="0"/>
    <n v="0"/>
    <n v="0"/>
    <n v="2"/>
    <n v="0"/>
    <n v="0"/>
  </r>
  <r>
    <n v="269"/>
    <s v="269 | Capacity Building"/>
    <s v="Capacity Building"/>
    <s v="Capacity Building - Senior"/>
    <s v="Quality Assurance"/>
    <s v="Capacity Building-Quality Assurance"/>
    <x v="4"/>
    <d v="2022-07-26T06:46:55"/>
    <d v="2022-07-27T06:46:55"/>
    <d v="2022-07-28T06:46:55"/>
    <d v="2022-08-15T06:46:55"/>
    <s v="Yes"/>
    <d v="2022-08-06T06:46:55"/>
    <s v="Accepted"/>
    <m/>
    <d v="2022-08-12T06:46:55"/>
    <s v="Accepted"/>
    <d v="2022-08-08T06:46:55"/>
    <d v="2022-08-10T06:46:55"/>
    <d v="2022-08-09T06:46:55"/>
    <d v="2022-08-17T06:46:55"/>
    <n v="1"/>
    <d v="2022-08-21T06:46:55"/>
    <d v="2022-08-22T06:46:55"/>
    <d v="2022-08-23T06:46:55"/>
    <m/>
    <m/>
    <d v="2022-09-14T06:46:55"/>
    <n v="9"/>
    <n v="13"/>
    <n v="2"/>
    <n v="18"/>
    <n v="13"/>
    <n v="4"/>
    <n v="3"/>
    <n v="1"/>
    <n v="24"/>
    <n v="13"/>
  </r>
  <r>
    <n v="266"/>
    <s v="266 | Capacity Building"/>
    <s v="Capacity Building"/>
    <s v="Capacity Building - Senior"/>
    <s v="Quality Assurance"/>
    <s v="Capacity Building-Quality Assurance"/>
    <x v="4"/>
    <d v="2022-07-21T06:46:55"/>
    <d v="2022-07-24T06:46:55"/>
    <d v="2022-07-28T06:46:55"/>
    <d v="2022-08-17T06:46:55"/>
    <s v="Yes"/>
    <d v="2022-08-06T06:46:55"/>
    <s v="Declined"/>
    <m/>
    <d v="2022-08-12T06:46:55"/>
    <s v="Declined"/>
    <m/>
    <m/>
    <d v="2022-08-08T06:46:55"/>
    <m/>
    <n v="0"/>
    <m/>
    <m/>
    <m/>
    <m/>
    <m/>
    <m/>
    <n v="11"/>
    <n v="0"/>
    <n v="7"/>
    <n v="20"/>
    <n v="0"/>
    <n v="0"/>
    <n v="2"/>
    <n v="3"/>
    <n v="0"/>
    <n v="0"/>
  </r>
  <r>
    <n v="256"/>
    <s v="256 | Capacity Building"/>
    <s v="Capacity Building"/>
    <s v="Capacity Building - Senior"/>
    <s v="Quality Assurance"/>
    <s v="Capacity Building-Quality Assurance"/>
    <x v="4"/>
    <d v="2022-05-24T15:11:28"/>
    <d v="2022-05-27T15:11:28"/>
    <d v="2022-06-01T15:11:28"/>
    <d v="2022-07-01T15:11:28"/>
    <s v="Yes"/>
    <d v="2022-06-12T15:11:28"/>
    <s v="Accepted"/>
    <m/>
    <d v="2022-06-19T15:11:28"/>
    <s v="Accepted"/>
    <d v="2022-06-13T15:11:28"/>
    <d v="2022-06-15T15:11:28"/>
    <d v="2022-06-16T15:11:28"/>
    <d v="2022-06-20T15:11:28"/>
    <n v="1"/>
    <d v="2022-06-22T15:11:28"/>
    <d v="2022-06-23T15:11:28"/>
    <d v="2022-06-25T15:11:28"/>
    <m/>
    <m/>
    <d v="2022-07-04T15:11:28"/>
    <n v="19"/>
    <n v="14"/>
    <n v="8"/>
    <n v="30"/>
    <n v="10"/>
    <n v="2"/>
    <n v="4"/>
    <n v="3"/>
    <n v="12"/>
    <n v="10"/>
  </r>
  <r>
    <n v="254"/>
    <s v="254 | Capacity Building"/>
    <s v="Capacity Building"/>
    <s v="Capacity Building - Senior"/>
    <s v="Quality Assurance"/>
    <s v="Capacity Building-Quality Assurance"/>
    <x v="4"/>
    <d v="2022-05-25T15:11:28"/>
    <d v="2022-05-29T15:11:28"/>
    <d v="2022-06-01T15:11:28"/>
    <d v="2022-06-26T15:11:28"/>
    <s v="Yes"/>
    <d v="2022-06-06T15:11:28"/>
    <s v="Failed"/>
    <s v="Not a culture fit"/>
    <m/>
    <m/>
    <m/>
    <m/>
    <m/>
    <m/>
    <n v="0"/>
    <m/>
    <m/>
    <m/>
    <m/>
    <s v="Candidate"/>
    <m/>
    <n v="20"/>
    <n v="0"/>
    <n v="7"/>
    <n v="25"/>
    <n v="0"/>
    <n v="0"/>
    <n v="0"/>
    <n v="4"/>
    <n v="0"/>
    <n v="0"/>
  </r>
  <r>
    <n v="251"/>
    <s v="251 | Capacity Building"/>
    <s v="Capacity Building"/>
    <s v="Capacity Building - Senior"/>
    <s v="Quality Assurance"/>
    <s v="Capacity Building-Quality Assurance"/>
    <x v="4"/>
    <d v="2022-05-27T15:11:28"/>
    <d v="2022-05-30T15:11:28"/>
    <d v="2022-06-01T15:11:28"/>
    <d v="2022-06-15T15:11:28"/>
    <s v="Yes"/>
    <d v="2022-06-14T15:11:28"/>
    <s v="Failed"/>
    <s v="Position filled by another"/>
    <m/>
    <m/>
    <m/>
    <m/>
    <d v="2022-06-15T15:11:28"/>
    <m/>
    <n v="0"/>
    <m/>
    <m/>
    <m/>
    <m/>
    <s v="Company"/>
    <m/>
    <n v="1"/>
    <n v="0"/>
    <n v="5"/>
    <n v="14"/>
    <n v="0"/>
    <n v="0"/>
    <n v="1"/>
    <n v="3"/>
    <n v="0"/>
    <n v="0"/>
  </r>
  <r>
    <n v="231"/>
    <s v="231 | Capacity Building"/>
    <s v="Capacity Building"/>
    <s v="Capacity Building - Senior"/>
    <s v="Quality Assurance"/>
    <s v="Capacity Building-Quality Assurance"/>
    <x v="4"/>
    <d v="2022-02-03T19:27:47"/>
    <d v="2022-02-07T19:27:47"/>
    <d v="2022-02-11T19:27:47"/>
    <d v="2022-03-06T19:27:47"/>
    <s v="Yes"/>
    <d v="2022-02-12T19:27:47"/>
    <s v="Failed"/>
    <s v="Position filled by another"/>
    <m/>
    <m/>
    <m/>
    <m/>
    <d v="2022-02-16T19:27:47"/>
    <m/>
    <n v="0"/>
    <m/>
    <m/>
    <m/>
    <m/>
    <s v="Company"/>
    <m/>
    <n v="22"/>
    <n v="0"/>
    <n v="8"/>
    <n v="23"/>
    <n v="0"/>
    <n v="0"/>
    <n v="4"/>
    <n v="4"/>
    <n v="0"/>
    <n v="0"/>
  </r>
  <r>
    <n v="224"/>
    <s v="224 | Capacity Building"/>
    <s v="Capacity Building"/>
    <s v="Capacity Building - Senior"/>
    <s v="Quality Assurance"/>
    <s v="Capacity Building-Quality Assurance"/>
    <x v="4"/>
    <d v="2022-06-29T10:44:44"/>
    <d v="2022-07-01T10:44:44"/>
    <d v="2022-07-02T10:44:44"/>
    <d v="2022-07-27T10:44:44"/>
    <s v="Yes"/>
    <d v="2022-07-12T10:44:44"/>
    <s v="Failed"/>
    <s v="Position filled by another"/>
    <m/>
    <m/>
    <m/>
    <m/>
    <m/>
    <m/>
    <n v="0"/>
    <m/>
    <m/>
    <m/>
    <m/>
    <s v="Candidate"/>
    <m/>
    <n v="15"/>
    <n v="0"/>
    <n v="3"/>
    <n v="25"/>
    <n v="0"/>
    <n v="0"/>
    <n v="0"/>
    <n v="2"/>
    <n v="0"/>
    <n v="0"/>
  </r>
  <r>
    <n v="223"/>
    <s v="223 | Capacity Building"/>
    <s v="Capacity Building"/>
    <s v="Capacity Building - Senior"/>
    <s v="Quality Assurance"/>
    <s v="Capacity Building-Quality Assurance"/>
    <x v="4"/>
    <d v="2022-06-28T10:44:44"/>
    <d v="2022-06-30T10:44:44"/>
    <d v="2022-07-02T10:44:44"/>
    <d v="2022-07-23T10:44:44"/>
    <s v="Yes"/>
    <d v="2022-07-08T10:44:44"/>
    <s v="Failed"/>
    <s v="Position filled by another"/>
    <m/>
    <m/>
    <m/>
    <m/>
    <d v="2022-07-11T10:44:44"/>
    <m/>
    <n v="0"/>
    <m/>
    <m/>
    <m/>
    <m/>
    <s v="Company"/>
    <m/>
    <n v="15"/>
    <n v="0"/>
    <n v="4"/>
    <n v="21"/>
    <n v="0"/>
    <n v="0"/>
    <n v="3"/>
    <n v="2"/>
    <n v="0"/>
    <n v="0"/>
  </r>
  <r>
    <n v="158"/>
    <s v="158 | Capacity Building"/>
    <s v="Capacity Building"/>
    <s v="Capacity Building - Senior"/>
    <s v="Quality Assurance"/>
    <s v="Capacity Building-Quality Assurance"/>
    <x v="4"/>
    <d v="2023-01-05T15:27:51"/>
    <d v="2023-01-06T15:27:51"/>
    <d v="2023-01-12T15:27:51"/>
    <d v="2023-01-27T15:27:51"/>
    <s v="Yes"/>
    <d v="2023-01-16T15:27:51"/>
    <s v="Failed"/>
    <s v="Salary expectation too high"/>
    <m/>
    <m/>
    <m/>
    <m/>
    <m/>
    <m/>
    <n v="0"/>
    <m/>
    <m/>
    <m/>
    <m/>
    <s v="Company"/>
    <m/>
    <n v="11"/>
    <n v="0"/>
    <n v="7"/>
    <n v="15"/>
    <n v="0"/>
    <n v="0"/>
    <n v="0"/>
    <n v="1"/>
    <n v="0"/>
    <n v="0"/>
  </r>
  <r>
    <n v="153"/>
    <s v="153 | Capacity Building"/>
    <s v="Capacity Building"/>
    <s v="Capacity Building - Senior"/>
    <s v="Quality Assurance"/>
    <s v="Capacity Building-Quality Assurance"/>
    <x v="4"/>
    <d v="2023-01-04T15:27:51"/>
    <d v="2023-01-08T15:27:51"/>
    <d v="2023-01-12T15:27:51"/>
    <d v="2023-01-29T15:27:51"/>
    <s v="No"/>
    <m/>
    <m/>
    <m/>
    <m/>
    <m/>
    <m/>
    <m/>
    <m/>
    <m/>
    <n v="0"/>
    <m/>
    <m/>
    <m/>
    <m/>
    <m/>
    <m/>
    <n v="0"/>
    <n v="0"/>
    <n v="8"/>
    <n v="17"/>
    <n v="0"/>
    <n v="0"/>
    <n v="0"/>
    <n v="4"/>
    <n v="0"/>
    <n v="0"/>
  </r>
  <r>
    <n v="142"/>
    <s v="142 | Capacity Building"/>
    <s v="Capacity Building"/>
    <s v="Capacity Building - Senior"/>
    <s v="Auditor"/>
    <s v="Capacity Building-Auditor"/>
    <x v="4"/>
    <d v="2022-03-08T23:34:26"/>
    <d v="2022-03-12T23:34:26"/>
    <d v="2022-03-16T23:34:26"/>
    <d v="2022-04-13T23:34:26"/>
    <s v="Yes"/>
    <d v="2022-03-26T23:34:26"/>
    <s v="Pending"/>
    <m/>
    <d v="2022-03-31T23:34:26"/>
    <s v="Pending"/>
    <m/>
    <m/>
    <d v="2022-03-30T23:34:26"/>
    <m/>
    <n v="0"/>
    <m/>
    <m/>
    <m/>
    <m/>
    <m/>
    <m/>
    <n v="18"/>
    <n v="0"/>
    <n v="8"/>
    <n v="28"/>
    <n v="0"/>
    <n v="0"/>
    <n v="4"/>
    <n v="4"/>
    <n v="0"/>
    <n v="0"/>
  </r>
  <r>
    <n v="115"/>
    <s v="115 | Capacity Building"/>
    <s v="Capacity Building"/>
    <s v="Capacity Building - Senior"/>
    <s v="Auditor"/>
    <s v="Capacity Building-Auditor"/>
    <x v="4"/>
    <d v="2022-06-26T04:45:15"/>
    <d v="2022-06-29T04:45:15"/>
    <d v="2022-07-04T04:45:15"/>
    <d v="2022-08-01T04:45:15"/>
    <s v="Yes"/>
    <d v="2022-07-18T04:45:15"/>
    <s v="Failed"/>
    <s v="Didn't pass technical test"/>
    <m/>
    <m/>
    <m/>
    <m/>
    <m/>
    <m/>
    <n v="0"/>
    <m/>
    <m/>
    <m/>
    <m/>
    <s v="Candidate"/>
    <m/>
    <n v="14"/>
    <n v="0"/>
    <n v="8"/>
    <n v="28"/>
    <n v="0"/>
    <n v="0"/>
    <n v="0"/>
    <n v="3"/>
    <n v="0"/>
    <n v="0"/>
  </r>
  <r>
    <n v="112"/>
    <s v="112 | Capacity Building"/>
    <s v="Capacity Building"/>
    <s v="Capacity Building - Senior"/>
    <s v="Auditor"/>
    <s v="Capacity Building-Auditor"/>
    <x v="4"/>
    <d v="2022-07-01T04:45:15"/>
    <d v="2022-07-02T04:45:15"/>
    <d v="2022-07-04T04:45:15"/>
    <d v="2022-07-31T04:45:15"/>
    <s v="Yes"/>
    <d v="2022-07-10T04:45:15"/>
    <s v="Accepted"/>
    <m/>
    <d v="2022-07-16T04:45:15"/>
    <s v="Accepted"/>
    <d v="2022-07-11T04:45:15"/>
    <d v="2022-07-15T04:45:15"/>
    <d v="2022-07-12T04:45:15"/>
    <d v="2022-07-13T04:45:15"/>
    <n v="1"/>
    <d v="2022-07-15T04:45:15"/>
    <d v="2022-07-16T04:45:15"/>
    <d v="2022-07-19T04:45:15"/>
    <m/>
    <m/>
    <d v="2022-08-09T04:45:15"/>
    <n v="21"/>
    <n v="11"/>
    <n v="3"/>
    <n v="27"/>
    <n v="4"/>
    <n v="2"/>
    <n v="2"/>
    <n v="1"/>
    <n v="25"/>
    <n v="4"/>
  </r>
  <r>
    <n v="60"/>
    <s v="60 | Capacity Building"/>
    <s v="Capacity Building"/>
    <s v="Capacity Building - Senior"/>
    <s v="Auditor"/>
    <s v="Capacity Building-Auditor"/>
    <x v="4"/>
    <d v="2022-07-31T00:18:39"/>
    <d v="2022-08-03T00:18:39"/>
    <d v="2022-08-04T00:18:39"/>
    <d v="2022-08-09T00:18:39"/>
    <s v="No"/>
    <m/>
    <m/>
    <m/>
    <m/>
    <m/>
    <m/>
    <m/>
    <m/>
    <m/>
    <n v="0"/>
    <m/>
    <m/>
    <m/>
    <m/>
    <m/>
    <m/>
    <n v="0"/>
    <n v="0"/>
    <n v="4"/>
    <n v="5"/>
    <n v="0"/>
    <n v="0"/>
    <n v="0"/>
    <n v="3"/>
    <n v="0"/>
    <n v="0"/>
  </r>
  <r>
    <n v="59"/>
    <s v="59 | Capacity Building"/>
    <s v="Capacity Building"/>
    <s v="Capacity Building - Senior"/>
    <s v="Auditor"/>
    <s v="Capacity Building-Auditor"/>
    <x v="4"/>
    <d v="2022-07-29T00:18:39"/>
    <d v="2022-07-30T00:18:39"/>
    <d v="2022-08-04T00:18:39"/>
    <d v="2022-09-03T00:18:39"/>
    <s v="Yes"/>
    <d v="2022-08-17T00:18:39"/>
    <s v="Failed"/>
    <s v="Other"/>
    <m/>
    <m/>
    <m/>
    <m/>
    <d v="2022-08-20T00:18:39"/>
    <m/>
    <n v="0"/>
    <m/>
    <m/>
    <m/>
    <m/>
    <s v="Candidate"/>
    <m/>
    <n v="17"/>
    <n v="0"/>
    <n v="6"/>
    <n v="30"/>
    <n v="0"/>
    <n v="0"/>
    <n v="3"/>
    <n v="1"/>
    <n v="0"/>
    <n v="0"/>
  </r>
  <r>
    <n v="51"/>
    <s v="51 | Capacity Building"/>
    <s v="Capacity Building"/>
    <s v="Capacity Building - Senior"/>
    <s v="Auditor"/>
    <s v="Capacity Building-Auditor"/>
    <x v="4"/>
    <d v="2022-07-29T00:18:39"/>
    <d v="2022-07-31T00:18:39"/>
    <d v="2022-08-04T00:18:39"/>
    <d v="2022-08-15T00:18:39"/>
    <s v="No"/>
    <m/>
    <m/>
    <m/>
    <m/>
    <m/>
    <m/>
    <m/>
    <m/>
    <m/>
    <n v="0"/>
    <m/>
    <m/>
    <m/>
    <m/>
    <m/>
    <m/>
    <n v="0"/>
    <n v="0"/>
    <n v="6"/>
    <n v="11"/>
    <n v="0"/>
    <n v="0"/>
    <n v="0"/>
    <n v="2"/>
    <n v="0"/>
    <n v="0"/>
  </r>
  <r>
    <n v="2952"/>
    <s v="2952 | Capacity Building"/>
    <s v="Capacity Building"/>
    <s v="Capacity Building - Manager Level"/>
    <s v="Manager"/>
    <s v="Capacity Building-Manager"/>
    <x v="5"/>
    <d v="2023-03-31T15:39:13"/>
    <d v="2023-04-01T15:39:13"/>
    <d v="2023-04-09T15:39:13"/>
    <d v="2023-05-24T15:39:13"/>
    <s v="No"/>
    <m/>
    <m/>
    <m/>
    <m/>
    <m/>
    <m/>
    <m/>
    <m/>
    <m/>
    <n v="0"/>
    <m/>
    <m/>
    <m/>
    <m/>
    <m/>
    <m/>
    <n v="0"/>
    <n v="0"/>
    <n v="9"/>
    <n v="45"/>
    <n v="0"/>
    <n v="0"/>
    <n v="0"/>
    <n v="1"/>
    <n v="0"/>
    <n v="0"/>
  </r>
  <r>
    <n v="2934"/>
    <s v="2934 | Capacity Building"/>
    <s v="Capacity Building"/>
    <s v="Capacity Building - Manager Level"/>
    <s v="Manager"/>
    <s v="Capacity Building-Manager"/>
    <x v="5"/>
    <d v="2023-02-10T13:12:09"/>
    <d v="2023-02-11T13:12:09"/>
    <d v="2023-02-19T13:12:09"/>
    <d v="2023-04-05T13:12:09"/>
    <s v="No"/>
    <m/>
    <m/>
    <m/>
    <m/>
    <m/>
    <m/>
    <m/>
    <m/>
    <m/>
    <n v="0"/>
    <m/>
    <m/>
    <m/>
    <m/>
    <m/>
    <m/>
    <n v="0"/>
    <n v="0"/>
    <n v="9"/>
    <n v="45"/>
    <n v="0"/>
    <n v="0"/>
    <n v="0"/>
    <n v="1"/>
    <n v="0"/>
    <n v="0"/>
  </r>
  <r>
    <n v="2805"/>
    <s v="2805 | Capacity Building"/>
    <s v="Capacity Building"/>
    <s v="Capacity Building - Manager Level"/>
    <s v="Manager"/>
    <s v="Capacity Building-Manager"/>
    <x v="5"/>
    <d v="2023-06-03T18:40:56"/>
    <d v="2023-06-05T18:40:56"/>
    <d v="2023-06-08T18:40:56"/>
    <d v="2023-06-23T18:40:56"/>
    <s v="Yes"/>
    <d v="2023-06-23T18:40:56"/>
    <s v="Accepted"/>
    <m/>
    <d v="2023-06-27T18:40:56"/>
    <s v="Accepted"/>
    <d v="2023-06-24T18:40:56"/>
    <d v="2023-06-27T18:40:56"/>
    <d v="2023-06-24T18:40:56"/>
    <d v="2023-07-04T18:40:56"/>
    <n v="1"/>
    <d v="2023-07-08T18:40:56"/>
    <d v="2023-07-11T18:40:56"/>
    <d v="2023-07-14T18:40:56"/>
    <m/>
    <m/>
    <d v="2023-08-04T18:40:56"/>
    <n v="0"/>
    <n v="19"/>
    <n v="5"/>
    <n v="15"/>
    <n v="17"/>
    <n v="4"/>
    <n v="1"/>
    <n v="2"/>
    <n v="27"/>
    <n v="17"/>
  </r>
  <r>
    <n v="2798"/>
    <s v="2798 | Capacity Building"/>
    <s v="Capacity Building"/>
    <s v="Capacity Building - Manager Level"/>
    <s v="Manager"/>
    <s v="Capacity Building-Manager"/>
    <x v="5"/>
    <d v="2023-06-25T20:01:36"/>
    <d v="2023-06-28T20:01:36"/>
    <d v="2023-07-02T20:01:36"/>
    <d v="2023-07-14T20:01:36"/>
    <s v="Yes"/>
    <d v="2023-07-04T20:01:36"/>
    <s v="Accepted"/>
    <m/>
    <d v="2023-07-07T20:01:36"/>
    <s v="Accepted"/>
    <d v="2023-07-05T20:01:36"/>
    <d v="2023-07-09T20:01:36"/>
    <d v="2023-07-05T20:01:36"/>
    <d v="2023-07-11T20:01:36"/>
    <n v="1"/>
    <d v="2023-07-14T20:01:36"/>
    <d v="2023-07-15T20:01:36"/>
    <d v="2023-07-18T20:01:36"/>
    <m/>
    <m/>
    <d v="2023-08-05T20:01:36"/>
    <n v="10"/>
    <n v="7"/>
    <n v="7"/>
    <n v="12"/>
    <n v="9"/>
    <n v="3"/>
    <n v="1"/>
    <n v="3"/>
    <n v="22"/>
    <n v="9"/>
  </r>
  <r>
    <n v="2766"/>
    <s v="2766 | Capacity Building"/>
    <s v="Capacity Building"/>
    <s v="Capacity Building - Manager Level"/>
    <s v="Manager"/>
    <s v="Capacity Building-Manager"/>
    <x v="5"/>
    <d v="2022-09-03T07:14:27"/>
    <d v="2022-09-04T07:14:27"/>
    <d v="2022-09-09T07:14:27"/>
    <d v="2022-09-19T07:14:27"/>
    <s v="Yes"/>
    <d v="2022-09-15T07:14:27"/>
    <s v="Accepted"/>
    <m/>
    <d v="2022-09-23T07:14:27"/>
    <s v="Accepted"/>
    <d v="2022-09-16T07:14:27"/>
    <d v="2022-09-19T07:14:27"/>
    <d v="2022-09-19T07:14:27"/>
    <d v="2022-09-21T07:14:27"/>
    <n v="1"/>
    <d v="2022-09-25T07:14:27"/>
    <d v="2022-09-27T07:14:27"/>
    <d v="2022-09-29T07:14:27"/>
    <m/>
    <m/>
    <d v="2022-10-10T07:14:27"/>
    <n v="4"/>
    <n v="10"/>
    <n v="6"/>
    <n v="10"/>
    <n v="10"/>
    <n v="4"/>
    <n v="4"/>
    <n v="1"/>
    <n v="15"/>
    <n v="10"/>
  </r>
  <r>
    <n v="2705"/>
    <s v="2705 | Capacity Building"/>
    <s v="Capacity Building"/>
    <s v="Capacity Building - Manager Level"/>
    <s v="Manager"/>
    <s v="Capacity Building-Manager"/>
    <x v="5"/>
    <d v="2022-09-26T11:53:56"/>
    <d v="2022-09-27T11:53:56"/>
    <d v="2022-10-03T11:53:56"/>
    <d v="2022-10-30T11:53:56"/>
    <s v="No"/>
    <m/>
    <m/>
    <m/>
    <m/>
    <m/>
    <m/>
    <m/>
    <m/>
    <m/>
    <n v="0"/>
    <m/>
    <m/>
    <m/>
    <m/>
    <m/>
    <m/>
    <n v="0"/>
    <n v="0"/>
    <n v="7"/>
    <n v="27"/>
    <n v="0"/>
    <n v="0"/>
    <n v="0"/>
    <n v="1"/>
    <n v="0"/>
    <n v="0"/>
  </r>
  <r>
    <n v="2615"/>
    <s v="2615 | Capacity Building"/>
    <s v="Capacity Building"/>
    <s v="Capacity Building - Manager Level"/>
    <s v="Manager"/>
    <s v="Capacity Building-Manager"/>
    <x v="5"/>
    <d v="2023-01-05T09:06:31"/>
    <d v="2023-01-07T09:06:31"/>
    <d v="2023-01-10T09:06:31"/>
    <d v="2023-01-16T09:06:31"/>
    <s v="No"/>
    <m/>
    <m/>
    <m/>
    <m/>
    <m/>
    <m/>
    <m/>
    <m/>
    <m/>
    <n v="0"/>
    <m/>
    <m/>
    <m/>
    <m/>
    <m/>
    <m/>
    <n v="0"/>
    <n v="0"/>
    <n v="5"/>
    <n v="6"/>
    <n v="0"/>
    <n v="0"/>
    <n v="0"/>
    <n v="2"/>
    <n v="0"/>
    <n v="0"/>
  </r>
  <r>
    <n v="2611"/>
    <s v="2611 | Capacity Building"/>
    <s v="Capacity Building"/>
    <s v="Capacity Building - Manager Level"/>
    <s v="Manager"/>
    <s v="Capacity Building-Manager"/>
    <x v="5"/>
    <d v="2023-01-07T09:06:31"/>
    <d v="2023-01-09T09:06:31"/>
    <d v="2023-01-10T09:06:31"/>
    <d v="2023-01-19T09:06:31"/>
    <s v="No"/>
    <m/>
    <m/>
    <m/>
    <m/>
    <m/>
    <m/>
    <m/>
    <m/>
    <m/>
    <n v="0"/>
    <m/>
    <m/>
    <m/>
    <m/>
    <m/>
    <m/>
    <n v="0"/>
    <n v="0"/>
    <n v="3"/>
    <n v="9"/>
    <n v="0"/>
    <n v="0"/>
    <n v="0"/>
    <n v="2"/>
    <n v="0"/>
    <n v="0"/>
  </r>
  <r>
    <n v="2575"/>
    <s v="2575 | Capacity Building"/>
    <s v="Capacity Building"/>
    <s v="Capacity Building - Manager Level"/>
    <s v="Manager"/>
    <s v="Capacity Building-Manager"/>
    <x v="5"/>
    <d v="2022-03-21T17:14:32"/>
    <d v="2022-03-24T17:14:32"/>
    <d v="2022-03-25T17:14:32"/>
    <d v="2022-04-14T17:14:32"/>
    <s v="Yes"/>
    <d v="2022-03-30T17:14:32"/>
    <s v="Accepted"/>
    <m/>
    <d v="2022-04-05T17:14:32"/>
    <s v="Accepted"/>
    <d v="2022-03-31T17:14:32"/>
    <d v="2022-04-04T17:14:32"/>
    <d v="2022-04-03T17:14:32"/>
    <d v="2022-04-04T17:14:32"/>
    <n v="1"/>
    <d v="2022-04-08T17:14:32"/>
    <d v="2022-04-10T17:14:32"/>
    <d v="2022-04-11T17:14:32"/>
    <m/>
    <m/>
    <d v="2022-04-22T17:14:32"/>
    <n v="15"/>
    <n v="10"/>
    <n v="4"/>
    <n v="20"/>
    <n v="7"/>
    <n v="4"/>
    <n v="4"/>
    <n v="3"/>
    <n v="14"/>
    <n v="7"/>
  </r>
  <r>
    <n v="2523"/>
    <s v="2523 | Capacity Building"/>
    <s v="Capacity Building"/>
    <s v="Capacity Building - Manager Level"/>
    <s v="Manager"/>
    <s v="Capacity Building-Manager"/>
    <x v="5"/>
    <d v="2023-04-12T18:41:30"/>
    <d v="2023-04-14T18:41:30"/>
    <d v="2023-04-17T18:41:30"/>
    <d v="2023-04-25T18:41:30"/>
    <s v="Yes"/>
    <d v="2023-05-01T18:41:30"/>
    <s v="Accepted"/>
    <m/>
    <d v="2023-05-08T18:41:30"/>
    <s v="Accepted"/>
    <d v="2023-05-02T18:41:30"/>
    <d v="2023-05-03T18:41:30"/>
    <d v="2023-05-04T18:41:30"/>
    <d v="2023-05-07T18:41:30"/>
    <n v="1"/>
    <d v="2023-05-11T18:41:30"/>
    <d v="2023-05-12T18:41:30"/>
    <d v="2023-05-14T18:41:30"/>
    <m/>
    <m/>
    <d v="2023-05-23T18:41:30"/>
    <n v="6"/>
    <n v="16"/>
    <n v="5"/>
    <n v="8"/>
    <n v="11"/>
    <n v="4"/>
    <n v="3"/>
    <n v="2"/>
    <n v="12"/>
    <n v="11"/>
  </r>
  <r>
    <n v="2134"/>
    <s v="2134 | Capacity Building"/>
    <s v="Capacity Building"/>
    <s v="Capacity Building - Manager Level"/>
    <s v="Manager"/>
    <s v="Capacity Building-Manager"/>
    <x v="5"/>
    <d v="2022-08-03T12:23:45"/>
    <d v="2022-08-07T12:23:45"/>
    <d v="2022-08-08T12:23:45"/>
    <d v="2022-08-29T12:23:45"/>
    <s v="No"/>
    <m/>
    <m/>
    <m/>
    <m/>
    <m/>
    <m/>
    <m/>
    <m/>
    <m/>
    <n v="0"/>
    <m/>
    <m/>
    <m/>
    <m/>
    <m/>
    <m/>
    <n v="0"/>
    <n v="0"/>
    <n v="5"/>
    <n v="21"/>
    <n v="0"/>
    <n v="0"/>
    <n v="0"/>
    <n v="4"/>
    <n v="0"/>
    <n v="0"/>
  </r>
  <r>
    <n v="2102"/>
    <s v="2102 | Capacity Building"/>
    <s v="Capacity Building"/>
    <s v="Capacity Building - Manager Level"/>
    <s v="Manager"/>
    <s v="Capacity Building-Manager"/>
    <x v="5"/>
    <d v="2022-05-05T00:32:09"/>
    <d v="2022-05-09T00:32:09"/>
    <d v="2022-05-11T00:32:09"/>
    <d v="2022-06-05T00:32:09"/>
    <s v="No"/>
    <m/>
    <m/>
    <m/>
    <m/>
    <m/>
    <m/>
    <m/>
    <m/>
    <m/>
    <n v="0"/>
    <m/>
    <m/>
    <m/>
    <m/>
    <m/>
    <m/>
    <n v="0"/>
    <n v="0"/>
    <n v="6"/>
    <n v="25"/>
    <n v="0"/>
    <n v="0"/>
    <n v="0"/>
    <n v="4"/>
    <n v="0"/>
    <n v="0"/>
  </r>
  <r>
    <n v="2039"/>
    <s v="2039 | Capacity Building"/>
    <s v="Capacity Building"/>
    <s v="Capacity Building - Manager Level"/>
    <s v="Manager"/>
    <s v="Capacity Building-Manager"/>
    <x v="5"/>
    <d v="2022-03-25T20:40:01"/>
    <d v="2022-03-29T20:40:01"/>
    <d v="2022-04-01T20:40:01"/>
    <d v="2022-04-25T20:40:01"/>
    <s v="No"/>
    <m/>
    <m/>
    <m/>
    <m/>
    <m/>
    <m/>
    <m/>
    <m/>
    <m/>
    <n v="0"/>
    <m/>
    <m/>
    <m/>
    <m/>
    <m/>
    <m/>
    <n v="0"/>
    <n v="0"/>
    <n v="7"/>
    <n v="24"/>
    <n v="0"/>
    <n v="0"/>
    <n v="0"/>
    <n v="4"/>
    <n v="0"/>
    <n v="0"/>
  </r>
  <r>
    <n v="1718"/>
    <s v="1718 | Capacity Building"/>
    <s v="Capacity Building"/>
    <s v="Capacity Building - Manager Level"/>
    <s v="Manager"/>
    <s v="Capacity Building-Manager"/>
    <x v="5"/>
    <d v="2021-12-31T01:51:52"/>
    <d v="2022-01-03T01:51:52"/>
    <d v="2022-01-07T01:51:52"/>
    <d v="2022-02-02T01:51:52"/>
    <s v="No"/>
    <m/>
    <m/>
    <m/>
    <m/>
    <m/>
    <m/>
    <m/>
    <m/>
    <m/>
    <n v="0"/>
    <m/>
    <m/>
    <m/>
    <m/>
    <m/>
    <m/>
    <n v="0"/>
    <n v="0"/>
    <n v="7"/>
    <n v="26"/>
    <n v="0"/>
    <n v="0"/>
    <n v="0"/>
    <n v="3"/>
    <n v="0"/>
    <n v="0"/>
  </r>
  <r>
    <n v="1716"/>
    <s v="1716 | Capacity Building"/>
    <s v="Capacity Building"/>
    <s v="Capacity Building - Manager Level"/>
    <s v="Manager"/>
    <s v="Capacity Building-Manager"/>
    <x v="5"/>
    <d v="2022-01-02T01:51:52"/>
    <d v="2022-01-05T01:51:52"/>
    <d v="2022-01-07T01:51:52"/>
    <d v="2022-01-16T01:51:52"/>
    <s v="No"/>
    <m/>
    <m/>
    <m/>
    <m/>
    <m/>
    <m/>
    <m/>
    <m/>
    <m/>
    <n v="0"/>
    <m/>
    <m/>
    <m/>
    <m/>
    <m/>
    <m/>
    <n v="0"/>
    <n v="0"/>
    <n v="5"/>
    <n v="9"/>
    <n v="0"/>
    <n v="0"/>
    <n v="0"/>
    <n v="3"/>
    <n v="0"/>
    <n v="0"/>
  </r>
  <r>
    <n v="1713"/>
    <s v="1713 | Capacity Building"/>
    <s v="Capacity Building"/>
    <s v="Capacity Building - Manager Level"/>
    <s v="Manager"/>
    <s v="Capacity Building-Manager"/>
    <x v="5"/>
    <d v="2022-01-02T01:51:52"/>
    <d v="2022-01-05T01:51:52"/>
    <d v="2022-01-07T01:51:52"/>
    <d v="2022-02-06T01:51:52"/>
    <s v="No"/>
    <m/>
    <m/>
    <m/>
    <m/>
    <m/>
    <m/>
    <m/>
    <m/>
    <m/>
    <n v="0"/>
    <m/>
    <m/>
    <m/>
    <m/>
    <m/>
    <m/>
    <n v="0"/>
    <n v="0"/>
    <n v="5"/>
    <n v="30"/>
    <n v="0"/>
    <n v="0"/>
    <n v="0"/>
    <n v="3"/>
    <n v="0"/>
    <n v="0"/>
  </r>
  <r>
    <n v="1461"/>
    <s v="1461 | Capacity Building"/>
    <s v="Capacity Building"/>
    <s v="Capacity Building - Manager Level"/>
    <s v="Manager"/>
    <s v="Capacity Building-Manager"/>
    <x v="5"/>
    <d v="2023-03-20T03:24:12"/>
    <d v="2023-03-21T03:24:12"/>
    <d v="2023-03-23T03:24:12"/>
    <d v="2023-04-06T03:24:12"/>
    <s v="Yes"/>
    <d v="2023-04-08T03:24:12"/>
    <s v="Accepted"/>
    <m/>
    <d v="2023-04-12T03:24:12"/>
    <s v="Accepted"/>
    <d v="2023-04-09T03:24:12"/>
    <d v="2023-04-13T03:24:12"/>
    <d v="2023-04-09T03:24:12"/>
    <d v="2023-04-14T03:24:12"/>
    <n v="1"/>
    <d v="2023-04-18T03:24:12"/>
    <d v="2023-04-19T03:24:12"/>
    <d v="2023-04-21T03:24:12"/>
    <m/>
    <m/>
    <d v="2023-05-07T03:24:12"/>
    <n v="2"/>
    <n v="21"/>
    <n v="3"/>
    <n v="14"/>
    <n v="8"/>
    <n v="4"/>
    <n v="1"/>
    <n v="1"/>
    <n v="19"/>
    <n v="8"/>
  </r>
  <r>
    <n v="1246"/>
    <s v="1246 | Capacity Building"/>
    <s v="Capacity Building"/>
    <s v="Capacity Building - Manager Level"/>
    <s v="Manager"/>
    <s v="Capacity Building-Manager"/>
    <x v="5"/>
    <d v="2022-06-24T20:09:31"/>
    <d v="2022-06-26T20:09:31"/>
    <d v="2022-06-29T20:09:31"/>
    <d v="2022-07-29T20:09:31"/>
    <s v="Yes"/>
    <d v="2022-07-04T20:09:31"/>
    <s v="Accepted"/>
    <m/>
    <d v="2022-07-08T20:09:31"/>
    <s v="Accepted"/>
    <d v="2022-07-06T20:09:31"/>
    <d v="2022-07-10T20:09:31"/>
    <d v="2022-07-06T20:09:31"/>
    <d v="2022-07-07T20:09:31"/>
    <n v="1"/>
    <d v="2022-07-09T20:09:31"/>
    <d v="2022-07-12T20:09:31"/>
    <d v="2022-07-15T20:09:31"/>
    <m/>
    <m/>
    <d v="2022-07-28T20:09:31"/>
    <n v="25"/>
    <n v="11"/>
    <n v="5"/>
    <n v="30"/>
    <n v="5"/>
    <n v="2"/>
    <n v="2"/>
    <n v="2"/>
    <n v="19"/>
    <n v="5"/>
  </r>
  <r>
    <n v="1241"/>
    <s v="1241 | Capacity Building"/>
    <s v="Capacity Building"/>
    <s v="Capacity Building - Manager Level"/>
    <s v="Manager"/>
    <s v="Capacity Building-Manager"/>
    <x v="5"/>
    <d v="2022-06-22T20:09:31"/>
    <d v="2022-06-25T20:09:31"/>
    <d v="2022-06-29T20:09:31"/>
    <d v="2022-07-19T20:09:31"/>
    <s v="No"/>
    <m/>
    <m/>
    <m/>
    <m/>
    <m/>
    <m/>
    <m/>
    <m/>
    <m/>
    <n v="0"/>
    <m/>
    <m/>
    <m/>
    <m/>
    <m/>
    <m/>
    <n v="0"/>
    <n v="0"/>
    <n v="7"/>
    <n v="20"/>
    <n v="0"/>
    <n v="0"/>
    <n v="0"/>
    <n v="3"/>
    <n v="0"/>
    <n v="0"/>
  </r>
  <r>
    <n v="1102"/>
    <s v="1102 | Capacity Building"/>
    <s v="Capacity Building"/>
    <s v="Capacity Building - Manager Level"/>
    <s v="Manager"/>
    <s v="Capacity Building-Manager"/>
    <x v="5"/>
    <d v="2022-04-28T22:53:34"/>
    <d v="2022-04-29T22:53:34"/>
    <d v="2022-04-30T22:53:34"/>
    <d v="2022-05-15T22:53:34"/>
    <s v="No"/>
    <m/>
    <m/>
    <m/>
    <m/>
    <m/>
    <m/>
    <m/>
    <m/>
    <m/>
    <n v="0"/>
    <m/>
    <m/>
    <m/>
    <m/>
    <m/>
    <m/>
    <n v="0"/>
    <n v="0"/>
    <n v="2"/>
    <n v="15"/>
    <n v="0"/>
    <n v="0"/>
    <n v="0"/>
    <n v="1"/>
    <n v="0"/>
    <n v="0"/>
  </r>
  <r>
    <n v="1079"/>
    <s v="1079 | Capacity Building"/>
    <s v="Capacity Building"/>
    <s v="Capacity Building - Manager Level"/>
    <s v="Manager"/>
    <s v="Capacity Building-Manager"/>
    <x v="5"/>
    <d v="2022-02-10T23:46:40"/>
    <d v="2022-02-11T23:46:40"/>
    <d v="2022-02-15T23:46:40"/>
    <d v="2022-03-10T23:46:40"/>
    <s v="No"/>
    <m/>
    <m/>
    <m/>
    <m/>
    <m/>
    <m/>
    <m/>
    <m/>
    <m/>
    <n v="0"/>
    <m/>
    <m/>
    <m/>
    <m/>
    <m/>
    <m/>
    <n v="0"/>
    <n v="0"/>
    <n v="5"/>
    <n v="23"/>
    <n v="0"/>
    <n v="0"/>
    <n v="0"/>
    <n v="1"/>
    <n v="0"/>
    <n v="0"/>
  </r>
  <r>
    <n v="928"/>
    <s v="928 | Capacity Building"/>
    <s v="Capacity Building"/>
    <s v="Capacity Building - Manager Level"/>
    <s v="Manager"/>
    <s v="Capacity Building-Manager"/>
    <x v="5"/>
    <d v="2023-05-28T11:51:22"/>
    <d v="2023-06-01T11:51:22"/>
    <d v="2023-06-03T11:51:22"/>
    <d v="2023-06-30T11:51:22"/>
    <s v="No"/>
    <m/>
    <m/>
    <m/>
    <m/>
    <m/>
    <m/>
    <m/>
    <m/>
    <m/>
    <n v="0"/>
    <m/>
    <m/>
    <m/>
    <m/>
    <m/>
    <m/>
    <n v="0"/>
    <n v="0"/>
    <n v="6"/>
    <n v="27"/>
    <n v="0"/>
    <n v="0"/>
    <n v="0"/>
    <n v="4"/>
    <n v="0"/>
    <n v="0"/>
  </r>
  <r>
    <n v="924"/>
    <s v="924 | Capacity Building"/>
    <s v="Capacity Building"/>
    <s v="Capacity Building - Manager Level"/>
    <s v="Manager"/>
    <s v="Capacity Building-Manager"/>
    <x v="5"/>
    <d v="2023-05-29T11:51:22"/>
    <d v="2023-06-01T11:51:22"/>
    <d v="2023-06-03T11:51:22"/>
    <d v="2023-06-08T11:51:22"/>
    <s v="Yes"/>
    <d v="2023-06-06T11:51:22"/>
    <s v="Failed"/>
    <s v="Salary expectation too high"/>
    <m/>
    <m/>
    <m/>
    <m/>
    <d v="2023-06-09T11:51:22"/>
    <m/>
    <n v="0"/>
    <m/>
    <m/>
    <m/>
    <m/>
    <s v="Company"/>
    <m/>
    <n v="2"/>
    <n v="0"/>
    <n v="5"/>
    <n v="5"/>
    <n v="0"/>
    <n v="0"/>
    <n v="3"/>
    <n v="3"/>
    <n v="0"/>
    <n v="0"/>
  </r>
  <r>
    <n v="806"/>
    <s v="806 | Capacity Building"/>
    <s v="Capacity Building"/>
    <s v="Capacity Building - Manager Level"/>
    <s v="Manager"/>
    <s v="Capacity Building-Manager"/>
    <x v="5"/>
    <d v="2023-01-14T21:41:28"/>
    <d v="2023-01-17T21:41:28"/>
    <d v="2023-01-18T21:41:28"/>
    <d v="2023-02-03T21:41:28"/>
    <s v="No"/>
    <m/>
    <m/>
    <m/>
    <m/>
    <m/>
    <m/>
    <m/>
    <m/>
    <m/>
    <n v="0"/>
    <m/>
    <m/>
    <m/>
    <m/>
    <m/>
    <m/>
    <n v="0"/>
    <n v="0"/>
    <n v="4"/>
    <n v="16"/>
    <n v="0"/>
    <n v="0"/>
    <n v="0"/>
    <n v="3"/>
    <n v="0"/>
    <n v="0"/>
  </r>
  <r>
    <n v="804"/>
    <s v="804 | Capacity Building"/>
    <s v="Capacity Building"/>
    <s v="Capacity Building - Manager Level"/>
    <s v="Manager"/>
    <s v="Capacity Building-Manager"/>
    <x v="5"/>
    <d v="2023-01-10T21:41:28"/>
    <d v="2023-01-14T21:41:28"/>
    <d v="2023-01-18T21:41:28"/>
    <d v="2023-02-16T21:41:28"/>
    <s v="Yes"/>
    <d v="2023-02-02T21:41:28"/>
    <s v="Failed"/>
    <s v="Position filled by another"/>
    <m/>
    <m/>
    <m/>
    <m/>
    <d v="2023-02-03T21:41:28"/>
    <m/>
    <n v="0"/>
    <m/>
    <m/>
    <m/>
    <m/>
    <s v="Candidate"/>
    <m/>
    <n v="14"/>
    <n v="0"/>
    <n v="8"/>
    <n v="29"/>
    <n v="0"/>
    <n v="0"/>
    <n v="1"/>
    <n v="4"/>
    <n v="0"/>
    <n v="0"/>
  </r>
  <r>
    <n v="775"/>
    <s v="775 | Capacity Building"/>
    <s v="Capacity Building"/>
    <s v="Capacity Building - Manager Level"/>
    <s v="Manager"/>
    <s v="Capacity Building-Manager"/>
    <x v="5"/>
    <d v="2023-03-25T09:31:46"/>
    <d v="2023-03-26T09:31:46"/>
    <d v="2023-03-27T09:31:46"/>
    <d v="2023-04-13T09:31:46"/>
    <s v="Yes"/>
    <d v="2023-04-05T09:31:46"/>
    <s v="Failed"/>
    <s v="Didn't pass technical test"/>
    <m/>
    <m/>
    <m/>
    <m/>
    <d v="2023-04-08T09:31:46"/>
    <m/>
    <n v="0"/>
    <m/>
    <m/>
    <m/>
    <m/>
    <s v="Candidate"/>
    <m/>
    <n v="8"/>
    <n v="0"/>
    <n v="2"/>
    <n v="17"/>
    <n v="0"/>
    <n v="0"/>
    <n v="3"/>
    <n v="1"/>
    <n v="0"/>
    <n v="0"/>
  </r>
  <r>
    <n v="772"/>
    <s v="772 | Capacity Building"/>
    <s v="Capacity Building"/>
    <s v="Capacity Building - Manager Level"/>
    <s v="Manager"/>
    <s v="Capacity Building-Manager"/>
    <x v="5"/>
    <d v="2023-03-21T09:31:46"/>
    <d v="2023-03-24T09:31:46"/>
    <d v="2023-03-27T09:31:46"/>
    <d v="2023-04-11T09:31:46"/>
    <s v="Yes"/>
    <d v="2023-03-29T09:31:46"/>
    <s v="Failed"/>
    <s v="Not a culture fit"/>
    <m/>
    <m/>
    <m/>
    <m/>
    <d v="2023-03-30T09:31:46"/>
    <m/>
    <n v="0"/>
    <m/>
    <m/>
    <m/>
    <m/>
    <s v="Company"/>
    <m/>
    <n v="13"/>
    <n v="0"/>
    <n v="6"/>
    <n v="15"/>
    <n v="0"/>
    <n v="0"/>
    <n v="1"/>
    <n v="3"/>
    <n v="0"/>
    <n v="0"/>
  </r>
  <r>
    <n v="669"/>
    <s v="669 | Capacity Building"/>
    <s v="Capacity Building"/>
    <s v="Capacity Building - Manager Level"/>
    <s v="Manager"/>
    <s v="Capacity Building-Manager"/>
    <x v="5"/>
    <d v="2022-01-09T04:53:52"/>
    <d v="2022-01-13T04:53:52"/>
    <d v="2022-01-15T04:53:52"/>
    <d v="2022-01-25T04:53:52"/>
    <s v="No"/>
    <m/>
    <m/>
    <m/>
    <m/>
    <m/>
    <m/>
    <m/>
    <m/>
    <m/>
    <n v="0"/>
    <m/>
    <m/>
    <m/>
    <m/>
    <m/>
    <m/>
    <n v="0"/>
    <n v="0"/>
    <n v="6"/>
    <n v="10"/>
    <n v="0"/>
    <n v="0"/>
    <n v="0"/>
    <n v="4"/>
    <n v="0"/>
    <n v="0"/>
  </r>
  <r>
    <n v="630"/>
    <s v="630 | Capacity Building"/>
    <s v="Capacity Building"/>
    <s v="Capacity Building - Manager Level"/>
    <s v="Manager"/>
    <s v="Capacity Building-Manager"/>
    <x v="5"/>
    <d v="2023-03-09T19:53:06"/>
    <d v="2023-03-13T19:53:06"/>
    <d v="2023-03-15T19:53:06"/>
    <d v="2023-03-20T19:53:06"/>
    <s v="Yes"/>
    <d v="2023-03-27T19:53:06"/>
    <s v="Declined"/>
    <m/>
    <d v="2023-04-03T19:53:06"/>
    <s v="Declined"/>
    <m/>
    <m/>
    <d v="2023-03-31T19:53:06"/>
    <m/>
    <n v="0"/>
    <m/>
    <m/>
    <m/>
    <m/>
    <m/>
    <m/>
    <n v="7"/>
    <n v="0"/>
    <n v="6"/>
    <n v="5"/>
    <n v="0"/>
    <n v="0"/>
    <n v="4"/>
    <n v="4"/>
    <n v="0"/>
    <n v="0"/>
  </r>
  <r>
    <n v="629"/>
    <s v="629 | Capacity Building"/>
    <s v="Capacity Building"/>
    <s v="Capacity Building - Manager Level"/>
    <s v="Manager"/>
    <s v="Capacity Building-Manager"/>
    <x v="5"/>
    <d v="2023-03-08T19:53:06"/>
    <d v="2023-03-09T19:53:06"/>
    <d v="2023-03-15T19:53:06"/>
    <d v="2023-04-06T19:53:06"/>
    <s v="Yes"/>
    <d v="2023-04-02T19:53:06"/>
    <s v="Failed"/>
    <s v="Not a culture fit"/>
    <m/>
    <m/>
    <m/>
    <m/>
    <d v="2023-04-04T19:53:06"/>
    <m/>
    <n v="0"/>
    <m/>
    <m/>
    <m/>
    <m/>
    <s v="Candidate"/>
    <m/>
    <n v="4"/>
    <n v="0"/>
    <n v="7"/>
    <n v="22"/>
    <n v="0"/>
    <n v="0"/>
    <n v="2"/>
    <n v="1"/>
    <n v="0"/>
    <n v="0"/>
  </r>
  <r>
    <n v="623"/>
    <s v="623 | Capacity Building"/>
    <s v="Capacity Building"/>
    <s v="Capacity Building - Manager Level"/>
    <s v="Manager"/>
    <s v="Capacity Building-Manager"/>
    <x v="5"/>
    <d v="2023-03-06T19:53:06"/>
    <d v="2023-03-09T19:53:06"/>
    <d v="2023-03-15T19:53:06"/>
    <d v="2023-03-20T19:53:06"/>
    <s v="Yes"/>
    <d v="2023-03-22T19:53:06"/>
    <s v="Declined"/>
    <m/>
    <d v="2023-03-27T19:53:06"/>
    <s v="Declined"/>
    <m/>
    <m/>
    <d v="2023-03-24T19:53:06"/>
    <m/>
    <n v="0"/>
    <m/>
    <m/>
    <m/>
    <m/>
    <m/>
    <m/>
    <n v="2"/>
    <n v="0"/>
    <n v="9"/>
    <n v="5"/>
    <n v="0"/>
    <n v="0"/>
    <n v="2"/>
    <n v="3"/>
    <n v="0"/>
    <n v="0"/>
  </r>
  <r>
    <n v="622"/>
    <s v="622 | Capacity Building"/>
    <s v="Capacity Building"/>
    <s v="Capacity Building - Manager Level"/>
    <s v="Manager"/>
    <s v="Capacity Building-Manager"/>
    <x v="5"/>
    <d v="2023-03-07T19:53:06"/>
    <d v="2023-03-11T19:53:06"/>
    <d v="2023-03-15T19:53:06"/>
    <d v="2023-03-28T19:53:06"/>
    <s v="Yes"/>
    <d v="2023-03-19T19:53:06"/>
    <s v="Declined"/>
    <m/>
    <d v="2023-03-24T19:53:06"/>
    <s v="Declined"/>
    <m/>
    <m/>
    <d v="2023-03-23T19:53:06"/>
    <m/>
    <n v="0"/>
    <m/>
    <m/>
    <m/>
    <m/>
    <m/>
    <m/>
    <n v="9"/>
    <n v="0"/>
    <n v="8"/>
    <n v="13"/>
    <n v="0"/>
    <n v="0"/>
    <n v="4"/>
    <n v="4"/>
    <n v="0"/>
    <n v="0"/>
  </r>
  <r>
    <n v="428"/>
    <s v="428 | Capacity Building"/>
    <s v="Capacity Building"/>
    <s v="Capacity Building - Manager Level"/>
    <s v="Manager"/>
    <s v="Capacity Building-Manager"/>
    <x v="5"/>
    <d v="2023-02-26T13:03:58"/>
    <d v="2023-02-28T13:03:58"/>
    <d v="2023-03-02T13:03:58"/>
    <d v="2023-03-27T13:03:58"/>
    <s v="Yes"/>
    <d v="2023-03-13T13:03:58"/>
    <s v="Failed"/>
    <s v="Salary expectation too high"/>
    <m/>
    <m/>
    <m/>
    <m/>
    <m/>
    <m/>
    <n v="0"/>
    <m/>
    <m/>
    <m/>
    <m/>
    <s v="Candidate"/>
    <m/>
    <n v="14"/>
    <n v="0"/>
    <n v="4"/>
    <n v="25"/>
    <n v="0"/>
    <n v="0"/>
    <n v="0"/>
    <n v="2"/>
    <n v="0"/>
    <n v="0"/>
  </r>
  <r>
    <n v="423"/>
    <s v="423 | Capacity Building"/>
    <s v="Capacity Building"/>
    <s v="Capacity Building - Manager Level"/>
    <s v="Manager"/>
    <s v="Capacity Building-Manager"/>
    <x v="5"/>
    <d v="2023-02-22T13:03:58"/>
    <d v="2023-02-25T13:03:58"/>
    <d v="2023-03-02T13:03:58"/>
    <d v="2023-03-23T13:03:58"/>
    <s v="Yes"/>
    <d v="2023-03-13T13:03:58"/>
    <s v="Accepted"/>
    <m/>
    <d v="2023-03-21T13:03:58"/>
    <s v="Accepted"/>
    <d v="2023-03-14T13:03:58"/>
    <d v="2023-03-17T13:03:58"/>
    <d v="2023-03-17T13:03:58"/>
    <d v="2023-03-20T13:03:58"/>
    <n v="1"/>
    <d v="2023-03-23T13:03:58"/>
    <d v="2023-03-24T13:03:58"/>
    <d v="2023-03-25T13:03:58"/>
    <m/>
    <m/>
    <d v="2023-04-05T13:03:58"/>
    <n v="10"/>
    <n v="15"/>
    <n v="8"/>
    <n v="21"/>
    <n v="8"/>
    <n v="3"/>
    <n v="4"/>
    <n v="3"/>
    <n v="13"/>
    <n v="8"/>
  </r>
  <r>
    <n v="421"/>
    <s v="421 | Capacity Building"/>
    <s v="Capacity Building"/>
    <s v="Capacity Building - Manager Level"/>
    <s v="Manager"/>
    <s v="Capacity Building-Manager"/>
    <x v="5"/>
    <d v="2023-02-25T13:03:58"/>
    <d v="2023-02-28T13:03:58"/>
    <d v="2023-03-02T13:03:58"/>
    <d v="2023-03-07T13:03:58"/>
    <s v="Yes"/>
    <d v="2023-03-12T13:03:58"/>
    <s v="Accepted"/>
    <m/>
    <d v="2023-03-16T13:03:58"/>
    <s v="Accepted"/>
    <d v="2023-03-13T13:03:58"/>
    <d v="2023-03-16T13:03:58"/>
    <d v="2023-03-14T13:03:58"/>
    <d v="2023-03-20T13:03:58"/>
    <n v="1"/>
    <d v="2023-03-22T13:03:58"/>
    <d v="2023-03-24T13:03:58"/>
    <d v="2023-03-26T13:03:58"/>
    <m/>
    <m/>
    <d v="2023-04-08T13:03:58"/>
    <n v="5"/>
    <n v="14"/>
    <n v="5"/>
    <n v="5"/>
    <n v="10"/>
    <n v="2"/>
    <n v="2"/>
    <n v="3"/>
    <n v="17"/>
    <n v="10"/>
  </r>
  <r>
    <n v="267"/>
    <s v="267 | Capacity Building"/>
    <s v="Capacity Building"/>
    <s v="Capacity Building - Manager Level"/>
    <s v="Manager"/>
    <s v="Capacity Building-Manager"/>
    <x v="5"/>
    <d v="2022-07-24T06:46:55"/>
    <d v="2022-07-25T06:46:55"/>
    <d v="2022-07-28T06:46:55"/>
    <d v="2022-08-18T06:46:55"/>
    <s v="Yes"/>
    <d v="2022-08-02T06:46:55"/>
    <s v="Failed"/>
    <s v="Salary expectation too high"/>
    <m/>
    <m/>
    <m/>
    <m/>
    <d v="2022-08-06T06:46:55"/>
    <m/>
    <n v="0"/>
    <m/>
    <m/>
    <m/>
    <m/>
    <s v="Company"/>
    <m/>
    <n v="16"/>
    <n v="0"/>
    <n v="4"/>
    <n v="21"/>
    <n v="0"/>
    <n v="0"/>
    <n v="4"/>
    <n v="1"/>
    <n v="0"/>
    <n v="0"/>
  </r>
  <r>
    <n v="263"/>
    <s v="263 | Capacity Building"/>
    <s v="Capacity Building"/>
    <s v="Capacity Building - Manager Level"/>
    <s v="Manager"/>
    <s v="Capacity Building-Manager"/>
    <x v="5"/>
    <d v="2022-07-19T06:46:55"/>
    <d v="2022-07-22T06:46:55"/>
    <d v="2022-07-28T06:46:55"/>
    <d v="2022-08-11T06:46:55"/>
    <s v="Yes"/>
    <d v="2022-08-12T06:46:55"/>
    <s v="Declined"/>
    <m/>
    <d v="2022-08-18T06:46:55"/>
    <s v="Declined"/>
    <m/>
    <m/>
    <d v="2022-08-15T06:46:55"/>
    <m/>
    <n v="0"/>
    <m/>
    <m/>
    <m/>
    <m/>
    <m/>
    <m/>
    <n v="1"/>
    <n v="0"/>
    <n v="9"/>
    <n v="14"/>
    <n v="0"/>
    <n v="0"/>
    <n v="3"/>
    <n v="3"/>
    <n v="0"/>
    <n v="0"/>
  </r>
  <r>
    <n v="261"/>
    <s v="261 | Capacity Building"/>
    <s v="Capacity Building"/>
    <s v="Capacity Building - Manager Level"/>
    <s v="Manager"/>
    <s v="Capacity Building-Manager"/>
    <x v="5"/>
    <d v="2022-07-25T06:46:55"/>
    <d v="2022-07-27T06:46:55"/>
    <d v="2022-07-28T06:46:55"/>
    <d v="2022-08-24T06:46:55"/>
    <s v="No"/>
    <m/>
    <m/>
    <m/>
    <m/>
    <m/>
    <m/>
    <m/>
    <m/>
    <m/>
    <n v="0"/>
    <m/>
    <m/>
    <m/>
    <m/>
    <m/>
    <m/>
    <n v="0"/>
    <n v="0"/>
    <n v="3"/>
    <n v="27"/>
    <n v="0"/>
    <n v="0"/>
    <n v="0"/>
    <n v="2"/>
    <n v="0"/>
    <n v="0"/>
  </r>
  <r>
    <n v="260"/>
    <s v="260 | Capacity Building"/>
    <s v="Capacity Building"/>
    <s v="Capacity Building - Manager Level"/>
    <s v="Manager"/>
    <s v="Capacity Building-Manager"/>
    <x v="5"/>
    <d v="2022-05-23T15:11:28"/>
    <d v="2022-05-27T15:11:28"/>
    <d v="2022-06-01T15:11:28"/>
    <d v="2022-06-18T15:11:28"/>
    <s v="Yes"/>
    <d v="2022-06-16T15:11:28"/>
    <s v="Declined"/>
    <m/>
    <d v="2022-06-21T15:11:28"/>
    <s v="Declined"/>
    <m/>
    <m/>
    <d v="2022-06-18T15:11:28"/>
    <m/>
    <n v="0"/>
    <m/>
    <m/>
    <m/>
    <m/>
    <m/>
    <m/>
    <n v="2"/>
    <n v="0"/>
    <n v="9"/>
    <n v="17"/>
    <n v="0"/>
    <n v="0"/>
    <n v="2"/>
    <n v="4"/>
    <n v="0"/>
    <n v="0"/>
  </r>
  <r>
    <n v="240"/>
    <s v="240 | Capacity Building"/>
    <s v="Capacity Building"/>
    <s v="Capacity Building - Manager Level"/>
    <s v="Manager"/>
    <s v="Capacity Building-Manager"/>
    <x v="5"/>
    <d v="2022-02-03T19:27:47"/>
    <d v="2022-02-05T19:27:47"/>
    <d v="2022-02-11T19:27:47"/>
    <d v="2022-02-26T19:27:47"/>
    <s v="Yes"/>
    <d v="2022-02-24T19:27:47"/>
    <s v="Pending"/>
    <m/>
    <d v="2022-03-01T19:27:47"/>
    <s v="Pending"/>
    <m/>
    <m/>
    <d v="2022-02-25T19:27:47"/>
    <m/>
    <n v="0"/>
    <m/>
    <m/>
    <m/>
    <m/>
    <m/>
    <m/>
    <n v="2"/>
    <n v="0"/>
    <n v="8"/>
    <n v="15"/>
    <n v="0"/>
    <n v="0"/>
    <n v="1"/>
    <n v="2"/>
    <n v="0"/>
    <n v="0"/>
  </r>
  <r>
    <n v="232"/>
    <s v="232 | Capacity Building"/>
    <s v="Capacity Building"/>
    <s v="Capacity Building - Manager Level"/>
    <s v="Manager"/>
    <s v="Capacity Building-Manager"/>
    <x v="5"/>
    <d v="2022-02-06T19:27:47"/>
    <d v="2022-02-09T19:27:47"/>
    <d v="2022-02-11T19:27:47"/>
    <d v="2022-02-21T19:27:47"/>
    <s v="Yes"/>
    <d v="2022-02-24T19:27:47"/>
    <s v="Failed"/>
    <s v="Position filled by another"/>
    <m/>
    <m/>
    <m/>
    <m/>
    <d v="2022-02-25T19:27:47"/>
    <m/>
    <n v="0"/>
    <m/>
    <m/>
    <m/>
    <m/>
    <s v="Company"/>
    <m/>
    <n v="3"/>
    <n v="0"/>
    <n v="5"/>
    <n v="10"/>
    <n v="0"/>
    <n v="0"/>
    <n v="1"/>
    <n v="3"/>
    <n v="0"/>
    <n v="0"/>
  </r>
  <r>
    <n v="225"/>
    <s v="225 | Capacity Building"/>
    <s v="Capacity Building"/>
    <s v="Capacity Building - Manager Level"/>
    <s v="Manager"/>
    <s v="Capacity Building-Manager"/>
    <x v="5"/>
    <d v="2022-06-29T10:44:44"/>
    <d v="2022-06-30T10:44:44"/>
    <d v="2022-07-02T10:44:44"/>
    <d v="2022-07-20T10:44:44"/>
    <s v="Yes"/>
    <d v="2022-07-19T10:44:44"/>
    <s v="Failed"/>
    <s v="Not a culture fit"/>
    <m/>
    <m/>
    <m/>
    <m/>
    <m/>
    <m/>
    <n v="0"/>
    <m/>
    <m/>
    <m/>
    <m/>
    <s v="Candidate"/>
    <m/>
    <n v="1"/>
    <n v="0"/>
    <n v="3"/>
    <n v="18"/>
    <n v="0"/>
    <n v="0"/>
    <n v="0"/>
    <n v="1"/>
    <n v="0"/>
    <n v="0"/>
  </r>
  <r>
    <n v="221"/>
    <s v="221 | Capacity Building"/>
    <s v="Capacity Building"/>
    <s v="Capacity Building - Manager Level"/>
    <s v="Manager"/>
    <s v="Capacity Building-Manager"/>
    <x v="5"/>
    <d v="2022-06-26T10:44:44"/>
    <d v="2022-06-28T10:44:44"/>
    <d v="2022-07-02T10:44:44"/>
    <d v="2022-07-22T10:44:44"/>
    <s v="Yes"/>
    <d v="2022-07-09T10:44:44"/>
    <s v="Failed"/>
    <s v="Didn't pass technical test"/>
    <m/>
    <m/>
    <m/>
    <m/>
    <d v="2022-07-11T10:44:44"/>
    <m/>
    <n v="0"/>
    <m/>
    <m/>
    <m/>
    <m/>
    <s v="Candidate"/>
    <m/>
    <n v="13"/>
    <n v="0"/>
    <n v="6"/>
    <n v="20"/>
    <n v="0"/>
    <n v="0"/>
    <n v="2"/>
    <n v="2"/>
    <n v="0"/>
    <n v="0"/>
  </r>
  <r>
    <n v="152"/>
    <s v="152 | Capacity Building"/>
    <s v="Capacity Building"/>
    <s v="Capacity Building - Manager Level"/>
    <s v="Manager"/>
    <s v="Capacity Building-Manager"/>
    <x v="5"/>
    <d v="2023-01-02T15:27:51"/>
    <d v="2023-01-06T15:27:51"/>
    <d v="2023-01-12T15:27:51"/>
    <d v="2023-01-26T15:27:51"/>
    <s v="Yes"/>
    <d v="2023-01-25T15:27:51"/>
    <s v="Pending"/>
    <m/>
    <d v="2023-01-28T15:27:51"/>
    <s v="Pending"/>
    <m/>
    <m/>
    <d v="2023-01-27T15:27:51"/>
    <m/>
    <n v="0"/>
    <m/>
    <m/>
    <m/>
    <m/>
    <m/>
    <m/>
    <n v="1"/>
    <n v="0"/>
    <n v="10"/>
    <n v="14"/>
    <n v="0"/>
    <n v="0"/>
    <n v="2"/>
    <n v="4"/>
    <n v="0"/>
    <n v="0"/>
  </r>
  <r>
    <n v="120"/>
    <s v="120 | Capacity Building"/>
    <s v="Capacity Building"/>
    <s v="Capacity Building - Manager Level"/>
    <s v="Manager"/>
    <s v="Capacity Building-Manager"/>
    <x v="5"/>
    <d v="2022-06-27T04:45:15"/>
    <d v="2022-07-01T04:45:15"/>
    <d v="2022-07-04T04:45:15"/>
    <d v="2022-07-24T04:45:15"/>
    <s v="No"/>
    <m/>
    <m/>
    <m/>
    <m/>
    <m/>
    <m/>
    <m/>
    <m/>
    <m/>
    <n v="0"/>
    <m/>
    <m/>
    <m/>
    <m/>
    <m/>
    <m/>
    <n v="0"/>
    <n v="0"/>
    <n v="7"/>
    <n v="20"/>
    <n v="0"/>
    <n v="0"/>
    <n v="0"/>
    <n v="4"/>
    <n v="0"/>
    <n v="0"/>
  </r>
  <r>
    <n v="117"/>
    <s v="117 | Capacity Building"/>
    <s v="Capacity Building"/>
    <s v="Capacity Building - Manager Level"/>
    <s v="Manager"/>
    <s v="Capacity Building-Manager"/>
    <x v="5"/>
    <d v="2022-06-25T04:45:15"/>
    <d v="2022-06-28T04:45:15"/>
    <d v="2022-07-04T04:45:15"/>
    <d v="2022-07-30T04:45:15"/>
    <s v="Yes"/>
    <d v="2022-07-13T04:45:15"/>
    <s v="Accepted"/>
    <m/>
    <d v="2022-07-17T04:45:15"/>
    <s v="Accepted"/>
    <d v="2022-07-15T04:45:15"/>
    <d v="2022-07-17T04:45:15"/>
    <d v="2022-07-16T04:45:15"/>
    <d v="2022-07-17T04:45:15"/>
    <n v="1"/>
    <d v="2022-07-21T04:45:15"/>
    <d v="2022-07-23T04:45:15"/>
    <d v="2022-07-26T04:45:15"/>
    <m/>
    <m/>
    <d v="2022-08-11T04:45:15"/>
    <n v="17"/>
    <n v="13"/>
    <n v="9"/>
    <n v="26"/>
    <n v="9"/>
    <n v="4"/>
    <n v="3"/>
    <n v="3"/>
    <n v="21"/>
    <n v="9"/>
  </r>
  <r>
    <n v="57"/>
    <s v="57 | Capacity Building"/>
    <s v="Capacity Building"/>
    <s v="Capacity Building - Manager Level"/>
    <s v="Manager"/>
    <s v="Capacity Building-Manager"/>
    <x v="5"/>
    <d v="2022-07-30T00:18:39"/>
    <d v="2022-08-03T00:18:39"/>
    <d v="2022-08-04T00:18:39"/>
    <d v="2022-08-12T00:18:39"/>
    <s v="Yes"/>
    <d v="2022-08-19T00:18:39"/>
    <s v="Accepted"/>
    <m/>
    <d v="2022-08-25T00:18:39"/>
    <s v="Accepted"/>
    <d v="2022-08-20T00:18:39"/>
    <d v="2022-08-21T00:18:39"/>
    <d v="2022-08-22T00:18:39"/>
    <d v="2022-08-27T00:18:39"/>
    <n v="1"/>
    <d v="2022-08-28T00:18:39"/>
    <d v="2022-08-30T00:18:39"/>
    <d v="2022-09-02T00:18:39"/>
    <m/>
    <m/>
    <d v="2022-09-20T00:18:39"/>
    <n v="7"/>
    <n v="17"/>
    <n v="5"/>
    <n v="8"/>
    <n v="12"/>
    <n v="1"/>
    <n v="3"/>
    <n v="4"/>
    <n v="23"/>
    <n v="12"/>
  </r>
  <r>
    <n v="2999"/>
    <s v="2999 | Capacity Building"/>
    <s v="Capacity Building"/>
    <s v="Capacity Building - Junior"/>
    <s v="Training Associate"/>
    <s v="Capacity Building-Training Associate"/>
    <x v="0"/>
    <d v="2023-03-04T00:56:51"/>
    <d v="2023-03-05T00:56:51"/>
    <d v="2023-03-08T00:56:51"/>
    <d v="2023-04-06T00:56:51"/>
    <s v="Yes"/>
    <d v="2023-03-12T00:56:51"/>
    <s v="Accepted"/>
    <m/>
    <d v="2023-03-15T00:56:51"/>
    <s v="Accepted"/>
    <d v="2023-03-13T00:56:51"/>
    <d v="2023-03-15T00:56:51"/>
    <d v="2023-03-13T00:56:51"/>
    <d v="2023-03-22T00:56:51"/>
    <n v="1"/>
    <d v="2023-03-26T00:56:51"/>
    <d v="2023-03-29T00:56:51"/>
    <d v="2023-04-01T00:56:51"/>
    <m/>
    <m/>
    <d v="2023-04-22T00:56:51"/>
    <n v="25"/>
    <n v="7"/>
    <n v="4"/>
    <n v="29"/>
    <n v="17"/>
    <n v="4"/>
    <n v="1"/>
    <n v="1"/>
    <n v="27"/>
    <n v="17"/>
  </r>
  <r>
    <n v="2953"/>
    <s v="2953 | Capacity Building"/>
    <s v="Capacity Building"/>
    <s v="Capacity Building - Junior"/>
    <s v="Training Associate"/>
    <s v="Capacity Building-Training Associate"/>
    <x v="0"/>
    <d v="2023-04-02T15:39:13"/>
    <d v="2023-04-04T15:39:13"/>
    <d v="2023-04-12T15:39:13"/>
    <d v="2023-05-27T15:39:13"/>
    <s v="No"/>
    <m/>
    <m/>
    <m/>
    <m/>
    <m/>
    <m/>
    <m/>
    <m/>
    <m/>
    <n v="0"/>
    <m/>
    <m/>
    <m/>
    <m/>
    <m/>
    <m/>
    <n v="0"/>
    <n v="0"/>
    <n v="10"/>
    <n v="45"/>
    <n v="0"/>
    <n v="0"/>
    <n v="0"/>
    <n v="2"/>
    <n v="0"/>
    <n v="0"/>
  </r>
  <r>
    <n v="2911"/>
    <s v="2911 | Capacity Building"/>
    <s v="Capacity Building"/>
    <s v="Capacity Building - Junior"/>
    <s v="Training Associate"/>
    <s v="Capacity Building-Training Associate"/>
    <x v="0"/>
    <d v="2022-02-09T19:04:45"/>
    <d v="2022-02-11T19:04:45"/>
    <d v="2022-02-12T19:04:45"/>
    <d v="2022-03-29T19:04:45"/>
    <s v="Yes"/>
    <d v="2022-02-22T19:04:45"/>
    <s v="Accepted"/>
    <m/>
    <d v="2022-02-26T19:04:45"/>
    <s v="Accepted"/>
    <d v="2022-02-23T19:04:45"/>
    <d v="2022-02-27T19:04:45"/>
    <d v="2022-02-24T19:04:45"/>
    <d v="2022-03-02T19:04:45"/>
    <n v="1"/>
    <d v="2022-03-03T19:04:45"/>
    <d v="2022-03-05T19:04:45"/>
    <d v="2022-03-08T19:04:45"/>
    <m/>
    <m/>
    <d v="2022-03-27T19:04:45"/>
    <n v="35"/>
    <n v="15"/>
    <n v="3"/>
    <n v="45"/>
    <n v="9"/>
    <n v="1"/>
    <n v="2"/>
    <n v="2"/>
    <n v="24"/>
    <n v="9"/>
  </r>
  <r>
    <n v="2797"/>
    <s v="2797 | Capacity Building"/>
    <s v="Capacity Building"/>
    <s v="Capacity Building - Junior"/>
    <s v="Training Associate"/>
    <s v="Capacity Building-Training Associate"/>
    <x v="0"/>
    <d v="2023-06-23T20:01:36"/>
    <d v="2023-06-27T20:01:36"/>
    <d v="2023-07-02T20:01:36"/>
    <d v="2023-07-18T20:01:36"/>
    <s v="No"/>
    <m/>
    <m/>
    <m/>
    <m/>
    <m/>
    <m/>
    <m/>
    <m/>
    <m/>
    <n v="0"/>
    <m/>
    <m/>
    <m/>
    <m/>
    <m/>
    <m/>
    <n v="0"/>
    <n v="0"/>
    <n v="9"/>
    <n v="16"/>
    <n v="0"/>
    <n v="0"/>
    <n v="0"/>
    <n v="4"/>
    <n v="0"/>
    <n v="0"/>
  </r>
  <r>
    <n v="2741"/>
    <s v="2741 | Capacity Building"/>
    <s v="Capacity Building"/>
    <s v="Capacity Building - Junior"/>
    <s v="Training Associate"/>
    <s v="Capacity Building-Training Associate"/>
    <x v="0"/>
    <d v="2022-04-16T13:27:53"/>
    <d v="2022-04-18T13:27:53"/>
    <d v="2022-04-24T13:27:53"/>
    <d v="2022-05-01T13:27:53"/>
    <s v="No"/>
    <m/>
    <m/>
    <m/>
    <m/>
    <m/>
    <m/>
    <m/>
    <m/>
    <m/>
    <n v="0"/>
    <m/>
    <m/>
    <m/>
    <m/>
    <m/>
    <m/>
    <n v="0"/>
    <n v="0"/>
    <n v="8"/>
    <n v="7"/>
    <n v="0"/>
    <n v="0"/>
    <n v="0"/>
    <n v="2"/>
    <n v="0"/>
    <n v="0"/>
  </r>
  <r>
    <n v="2707"/>
    <s v="2707 | Capacity Building"/>
    <s v="Capacity Building"/>
    <s v="Capacity Building - Junior"/>
    <s v="Training Associate"/>
    <s v="Capacity Building-Training Associate"/>
    <x v="0"/>
    <d v="2022-09-25T11:53:56"/>
    <d v="2022-09-27T11:53:56"/>
    <d v="2022-10-03T11:53:56"/>
    <d v="2022-10-19T11:53:56"/>
    <s v="Yes"/>
    <d v="2022-10-13T11:53:56"/>
    <s v="Accepted"/>
    <m/>
    <d v="2022-10-17T11:53:56"/>
    <s v="Accepted"/>
    <d v="2022-10-15T11:53:56"/>
    <d v="2022-10-18T11:53:56"/>
    <d v="2022-10-14T11:53:56"/>
    <d v="2022-10-15T11:53:56"/>
    <n v="1"/>
    <d v="2022-10-17T11:53:56"/>
    <d v="2022-10-20T11:53:56"/>
    <d v="2022-10-23T11:53:56"/>
    <m/>
    <m/>
    <d v="2022-11-09T11:53:56"/>
    <n v="6"/>
    <n v="15"/>
    <n v="8"/>
    <n v="16"/>
    <n v="5"/>
    <n v="2"/>
    <n v="1"/>
    <n v="2"/>
    <n v="23"/>
    <n v="5"/>
  </r>
  <r>
    <n v="2701"/>
    <s v="2701 | Capacity Building"/>
    <s v="Capacity Building"/>
    <s v="Capacity Building - Junior"/>
    <s v="Training Associate"/>
    <s v="Capacity Building-Training Associate"/>
    <x v="0"/>
    <d v="2022-09-28T11:53:56"/>
    <d v="2022-09-29T11:53:56"/>
    <d v="2022-10-03T11:53:56"/>
    <d v="2022-10-20T11:53:56"/>
    <s v="Yes"/>
    <d v="2022-10-07T11:53:56"/>
    <s v="Accepted"/>
    <m/>
    <d v="2022-10-12T11:53:56"/>
    <s v="Accepted"/>
    <d v="2022-10-08T11:53:56"/>
    <d v="2022-10-12T11:53:56"/>
    <d v="2022-10-10T11:53:56"/>
    <d v="2022-10-13T11:53:56"/>
    <n v="1"/>
    <d v="2022-10-15T11:53:56"/>
    <d v="2022-10-16T11:53:56"/>
    <d v="2022-10-19T11:53:56"/>
    <m/>
    <m/>
    <d v="2022-11-03T11:53:56"/>
    <n v="13"/>
    <n v="9"/>
    <n v="5"/>
    <n v="17"/>
    <n v="7"/>
    <n v="2"/>
    <n v="3"/>
    <n v="1"/>
    <n v="19"/>
    <n v="7"/>
  </r>
  <r>
    <n v="2640"/>
    <s v="2640 | Capacity Building"/>
    <s v="Capacity Building"/>
    <s v="Capacity Building - Junior"/>
    <s v="Training Associate"/>
    <s v="Capacity Building-Training Associate"/>
    <x v="0"/>
    <d v="2022-01-20T04:43:28"/>
    <d v="2022-01-23T04:43:28"/>
    <d v="2022-01-27T04:43:28"/>
    <d v="2022-02-25T04:43:28"/>
    <s v="Yes"/>
    <d v="2022-02-08T04:43:28"/>
    <s v="Accepted"/>
    <m/>
    <d v="2022-02-15T04:43:28"/>
    <s v="Accepted"/>
    <d v="2022-02-09T04:43:28"/>
    <d v="2022-02-13T04:43:28"/>
    <d v="2022-02-11T04:43:28"/>
    <d v="2022-02-21T04:43:28"/>
    <n v="1"/>
    <d v="2022-02-22T04:43:28"/>
    <d v="2022-02-23T04:43:28"/>
    <d v="2022-02-24T04:43:28"/>
    <m/>
    <m/>
    <d v="2022-03-08T04:43:28"/>
    <n v="17"/>
    <n v="17"/>
    <n v="7"/>
    <n v="29"/>
    <n v="11"/>
    <n v="1"/>
    <n v="3"/>
    <n v="3"/>
    <n v="14"/>
    <n v="11"/>
  </r>
  <r>
    <n v="2638"/>
    <s v="2638 | Capacity Building"/>
    <s v="Capacity Building"/>
    <s v="Capacity Building - Junior"/>
    <s v="Training Associate"/>
    <s v="Capacity Building-Training Associate"/>
    <x v="0"/>
    <d v="2022-01-23T04:43:28"/>
    <d v="2022-01-26T04:43:28"/>
    <d v="2022-01-27T04:43:28"/>
    <d v="2022-02-02T04:43:28"/>
    <s v="No"/>
    <m/>
    <m/>
    <m/>
    <m/>
    <m/>
    <m/>
    <m/>
    <m/>
    <m/>
    <n v="0"/>
    <m/>
    <m/>
    <m/>
    <m/>
    <m/>
    <m/>
    <n v="0"/>
    <n v="0"/>
    <n v="4"/>
    <n v="6"/>
    <n v="0"/>
    <n v="0"/>
    <n v="0"/>
    <n v="3"/>
    <n v="0"/>
    <n v="0"/>
  </r>
  <r>
    <n v="2627"/>
    <s v="2627 | Capacity Building"/>
    <s v="Capacity Building"/>
    <s v="Capacity Building - Junior"/>
    <s v="Training Associate"/>
    <s v="Capacity Building-Training Associate"/>
    <x v="0"/>
    <d v="2023-06-21T16:02:26"/>
    <d v="2023-06-22T16:02:26"/>
    <d v="2023-06-25T16:02:26"/>
    <d v="2023-07-02T16:02:26"/>
    <s v="No"/>
    <m/>
    <m/>
    <m/>
    <m/>
    <m/>
    <m/>
    <m/>
    <m/>
    <m/>
    <n v="0"/>
    <m/>
    <m/>
    <m/>
    <m/>
    <m/>
    <m/>
    <n v="0"/>
    <n v="0"/>
    <n v="4"/>
    <n v="7"/>
    <n v="0"/>
    <n v="0"/>
    <n v="0"/>
    <n v="1"/>
    <n v="0"/>
    <n v="0"/>
  </r>
  <r>
    <n v="2595"/>
    <s v="2595 | Capacity Building"/>
    <s v="Capacity Building"/>
    <s v="Capacity Building - Junior"/>
    <s v="Training Associate"/>
    <s v="Capacity Building-Training Associate"/>
    <x v="0"/>
    <d v="2023-01-19T09:40:31"/>
    <d v="2023-01-20T09:40:31"/>
    <d v="2023-01-26T09:40:31"/>
    <d v="2023-02-14T09:40:31"/>
    <s v="No"/>
    <m/>
    <m/>
    <m/>
    <m/>
    <m/>
    <m/>
    <m/>
    <m/>
    <m/>
    <n v="0"/>
    <m/>
    <m/>
    <m/>
    <m/>
    <m/>
    <m/>
    <n v="0"/>
    <n v="0"/>
    <n v="7"/>
    <n v="19"/>
    <n v="0"/>
    <n v="0"/>
    <n v="0"/>
    <n v="1"/>
    <n v="0"/>
    <n v="0"/>
  </r>
  <r>
    <n v="2578"/>
    <s v="2578 | Capacity Building"/>
    <s v="Capacity Building"/>
    <s v="Capacity Building - Junior"/>
    <s v="Training Associate"/>
    <s v="Capacity Building-Training Associate"/>
    <x v="0"/>
    <d v="2022-03-22T17:14:32"/>
    <d v="2022-03-24T17:14:32"/>
    <d v="2022-03-25T17:14:32"/>
    <d v="2022-04-22T17:14:32"/>
    <s v="Yes"/>
    <d v="2022-04-09T17:14:32"/>
    <s v="Accepted"/>
    <m/>
    <d v="2022-04-13T17:14:32"/>
    <s v="Accepted"/>
    <d v="2022-04-10T17:14:32"/>
    <d v="2022-04-11T17:14:32"/>
    <d v="2022-04-10T17:14:32"/>
    <d v="2022-04-13T17:14:32"/>
    <n v="1"/>
    <d v="2022-04-16T17:14:32"/>
    <d v="2022-04-19T17:14:32"/>
    <d v="2022-04-20T17:14:32"/>
    <m/>
    <m/>
    <d v="2022-05-03T17:14:32"/>
    <n v="13"/>
    <n v="17"/>
    <n v="3"/>
    <n v="28"/>
    <n v="9"/>
    <n v="3"/>
    <n v="1"/>
    <n v="2"/>
    <n v="17"/>
    <n v="9"/>
  </r>
  <r>
    <n v="2425"/>
    <s v="2425 | Capacity Building"/>
    <s v="Capacity Building"/>
    <s v="Capacity Building - Junior"/>
    <s v="Training Associate"/>
    <s v="Capacity Building-Training Associate"/>
    <x v="0"/>
    <d v="2022-09-28T06:07:20"/>
    <d v="2022-10-01T06:07:20"/>
    <d v="2022-10-07T06:07:20"/>
    <d v="2022-10-21T06:07:20"/>
    <s v="Yes"/>
    <d v="2022-10-19T06:07:20"/>
    <s v="Accepted"/>
    <m/>
    <d v="2022-10-22T06:07:20"/>
    <s v="Accepted"/>
    <d v="2022-10-21T06:07:20"/>
    <d v="2022-10-25T06:07:20"/>
    <d v="2022-10-21T06:07:20"/>
    <d v="2022-10-30T06:07:20"/>
    <n v="1"/>
    <d v="2022-11-01T06:07:20"/>
    <d v="2022-11-03T06:07:20"/>
    <d v="2022-11-05T06:07:20"/>
    <m/>
    <m/>
    <d v="2022-11-16T06:07:20"/>
    <n v="2"/>
    <n v="18"/>
    <n v="9"/>
    <n v="14"/>
    <n v="11"/>
    <n v="2"/>
    <n v="2"/>
    <n v="3"/>
    <n v="15"/>
    <n v="11"/>
  </r>
  <r>
    <n v="2395"/>
    <s v="2395 | Capacity Building"/>
    <s v="Capacity Building"/>
    <s v="Capacity Building - Junior"/>
    <s v="Training Associate"/>
    <s v="Capacity Building-Training Associate"/>
    <x v="0"/>
    <d v="2023-07-18T17:32:55"/>
    <d v="2023-07-21T17:32:55"/>
    <d v="2023-07-24T17:32:55"/>
    <d v="2023-08-04T17:32:55"/>
    <s v="Yes"/>
    <d v="2023-07-29T17:32:55"/>
    <s v="Accepted"/>
    <m/>
    <d v="2023-08-03T17:32:55"/>
    <s v="Accepted"/>
    <d v="2023-07-31T17:32:55"/>
    <d v="2023-08-02T17:32:55"/>
    <d v="2023-08-02T17:32:55"/>
    <d v="2023-08-08T17:32:55"/>
    <n v="1"/>
    <d v="2023-08-10T17:32:55"/>
    <d v="2023-08-12T17:32:55"/>
    <d v="2023-08-13T17:32:55"/>
    <m/>
    <m/>
    <d v="2023-08-23T17:32:55"/>
    <n v="6"/>
    <n v="9"/>
    <n v="6"/>
    <n v="11"/>
    <n v="11"/>
    <n v="2"/>
    <n v="4"/>
    <n v="3"/>
    <n v="13"/>
    <n v="11"/>
  </r>
  <r>
    <n v="2038"/>
    <s v="2038 | Capacity Building"/>
    <s v="Capacity Building"/>
    <s v="Capacity Building - Junior"/>
    <s v="Training Associate"/>
    <s v="Capacity Building-Training Associate"/>
    <x v="0"/>
    <d v="2022-03-26T20:40:01"/>
    <d v="2022-03-27T20:40:01"/>
    <d v="2022-04-01T20:40:01"/>
    <d v="2022-04-13T20:40:01"/>
    <s v="Yes"/>
    <d v="2022-04-19T20:40:01"/>
    <s v="Accepted"/>
    <m/>
    <d v="2022-04-24T20:40:01"/>
    <s v="Accepted"/>
    <d v="2022-04-20T20:40:01"/>
    <d v="2022-04-22T20:40:01"/>
    <d v="2022-04-21T20:40:01"/>
    <d v="2022-04-30T20:40:01"/>
    <n v="1"/>
    <d v="2022-05-01T20:40:01"/>
    <d v="2022-05-03T20:40:01"/>
    <d v="2022-05-05T20:40:01"/>
    <m/>
    <m/>
    <d v="2022-05-22T20:40:01"/>
    <n v="6"/>
    <n v="21"/>
    <n v="6"/>
    <n v="12"/>
    <n v="13"/>
    <n v="1"/>
    <n v="2"/>
    <n v="1"/>
    <n v="21"/>
    <n v="13"/>
  </r>
  <r>
    <n v="1871"/>
    <s v="1871 | Capacity Building"/>
    <s v="Capacity Building"/>
    <s v="Capacity Building - Junior"/>
    <s v="Training Associate"/>
    <s v="Capacity Building-Training Associate"/>
    <x v="0"/>
    <d v="2022-01-17T17:35:29"/>
    <d v="2022-01-19T17:35:29"/>
    <d v="2022-01-20T17:35:29"/>
    <d v="2022-01-25T17:35:29"/>
    <s v="Yes"/>
    <d v="2022-02-04T17:35:29"/>
    <s v="Accepted"/>
    <m/>
    <d v="2022-02-06T17:35:29"/>
    <s v="Accepted"/>
    <d v="2022-02-06T17:35:29"/>
    <d v="2022-02-07T17:35:29"/>
    <d v="2022-02-05T17:35:29"/>
    <d v="2022-02-07T17:35:29"/>
    <n v="1"/>
    <d v="2022-02-10T17:35:29"/>
    <d v="2022-02-12T17:35:29"/>
    <d v="2022-02-13T17:35:29"/>
    <m/>
    <m/>
    <d v="2022-03-04T17:35:29"/>
    <n v="10"/>
    <n v="18"/>
    <n v="3"/>
    <n v="5"/>
    <n v="6"/>
    <n v="3"/>
    <n v="1"/>
    <n v="2"/>
    <n v="22"/>
    <n v="6"/>
  </r>
  <r>
    <n v="1487"/>
    <s v="1487 | Capacity Building"/>
    <s v="Capacity Building"/>
    <s v="Capacity Building - Junior"/>
    <s v="Training Associate"/>
    <s v="Capacity Building-Training Associate"/>
    <x v="0"/>
    <d v="2023-07-08T13:00:43"/>
    <d v="2023-07-10T13:00:43"/>
    <d v="2023-07-12T13:00:43"/>
    <d v="2023-07-24T13:00:43"/>
    <s v="No"/>
    <m/>
    <m/>
    <m/>
    <m/>
    <m/>
    <m/>
    <m/>
    <m/>
    <m/>
    <n v="0"/>
    <m/>
    <m/>
    <m/>
    <m/>
    <m/>
    <m/>
    <n v="0"/>
    <n v="0"/>
    <n v="4"/>
    <n v="12"/>
    <n v="0"/>
    <n v="0"/>
    <n v="0"/>
    <n v="2"/>
    <n v="0"/>
    <n v="0"/>
  </r>
  <r>
    <n v="1247"/>
    <s v="1247 | Capacity Building"/>
    <s v="Capacity Building"/>
    <s v="Capacity Building - Junior"/>
    <s v="Training Associate"/>
    <s v="Capacity Building-Training Associate"/>
    <x v="0"/>
    <d v="2022-06-23T20:09:31"/>
    <d v="2022-06-27T20:09:31"/>
    <d v="2022-06-29T20:09:31"/>
    <d v="2022-07-10T20:09:31"/>
    <s v="No"/>
    <m/>
    <m/>
    <m/>
    <m/>
    <m/>
    <m/>
    <m/>
    <m/>
    <m/>
    <n v="0"/>
    <m/>
    <m/>
    <m/>
    <m/>
    <m/>
    <m/>
    <n v="0"/>
    <n v="0"/>
    <n v="6"/>
    <n v="11"/>
    <n v="0"/>
    <n v="0"/>
    <n v="0"/>
    <n v="4"/>
    <n v="0"/>
    <n v="0"/>
  </r>
  <r>
    <n v="1244"/>
    <s v="1244 | Capacity Building"/>
    <s v="Capacity Building"/>
    <s v="Capacity Building - Junior"/>
    <s v="Training Associate"/>
    <s v="Capacity Building-Training Associate"/>
    <x v="0"/>
    <d v="2022-06-25T20:09:31"/>
    <d v="2022-06-28T20:09:31"/>
    <d v="2022-06-29T20:09:31"/>
    <d v="2022-07-04T20:09:31"/>
    <s v="No"/>
    <m/>
    <m/>
    <m/>
    <m/>
    <m/>
    <m/>
    <m/>
    <m/>
    <m/>
    <n v="0"/>
    <m/>
    <m/>
    <m/>
    <m/>
    <m/>
    <m/>
    <n v="0"/>
    <n v="0"/>
    <n v="4"/>
    <n v="5"/>
    <n v="0"/>
    <n v="0"/>
    <n v="0"/>
    <n v="3"/>
    <n v="0"/>
    <n v="0"/>
  </r>
  <r>
    <n v="1238"/>
    <s v="1238 | Capacity Building"/>
    <s v="Capacity Building"/>
    <s v="Capacity Building - Junior"/>
    <s v="Training Associate"/>
    <s v="Capacity Building-Training Associate"/>
    <x v="0"/>
    <d v="2023-02-26T17:29:35"/>
    <d v="2023-02-27T17:29:35"/>
    <d v="2023-03-01T17:29:35"/>
    <d v="2023-03-29T17:29:35"/>
    <s v="Yes"/>
    <d v="2023-03-13T17:29:35"/>
    <s v="Accepted"/>
    <m/>
    <d v="2023-03-17T17:29:35"/>
    <s v="Accepted"/>
    <d v="2023-03-15T17:29:35"/>
    <d v="2023-03-16T17:29:35"/>
    <d v="2023-03-14T17:29:35"/>
    <d v="2023-03-17T17:29:35"/>
    <n v="1"/>
    <d v="2023-03-21T17:29:35"/>
    <d v="2023-03-24T17:29:35"/>
    <d v="2023-03-27T17:29:35"/>
    <m/>
    <m/>
    <d v="2023-04-09T17:29:35"/>
    <n v="16"/>
    <n v="15"/>
    <n v="3"/>
    <n v="28"/>
    <n v="11"/>
    <n v="4"/>
    <n v="1"/>
    <n v="1"/>
    <n v="19"/>
    <n v="11"/>
  </r>
  <r>
    <n v="1226"/>
    <s v="1226 | Capacity Building"/>
    <s v="Capacity Building"/>
    <s v="Capacity Building - Junior"/>
    <s v="Training Associate"/>
    <s v="Capacity Building-Training Associate"/>
    <x v="0"/>
    <d v="2022-06-25T03:24:32"/>
    <d v="2022-06-27T03:24:32"/>
    <d v="2022-06-29T03:24:32"/>
    <d v="2022-07-12T03:24:32"/>
    <s v="Yes"/>
    <d v="2022-07-11T03:24:32"/>
    <s v="Accepted"/>
    <m/>
    <d v="2022-07-16T03:24:32"/>
    <s v="Accepted"/>
    <d v="2022-07-12T03:24:32"/>
    <d v="2022-07-16T03:24:32"/>
    <d v="2022-07-13T03:24:32"/>
    <d v="2022-07-23T03:24:32"/>
    <n v="1"/>
    <d v="2022-07-26T03:24:32"/>
    <d v="2022-07-27T03:24:32"/>
    <d v="2022-07-30T03:24:32"/>
    <m/>
    <m/>
    <d v="2022-08-19T03:24:32"/>
    <n v="1"/>
    <n v="17"/>
    <n v="4"/>
    <n v="13"/>
    <n v="14"/>
    <n v="3"/>
    <n v="2"/>
    <n v="2"/>
    <n v="24"/>
    <n v="14"/>
  </r>
  <r>
    <n v="1174"/>
    <s v="1174 | Capacity Building"/>
    <s v="Capacity Building"/>
    <s v="Capacity Building - Junior"/>
    <s v="Training Associate"/>
    <s v="Capacity Building-Training Associate"/>
    <x v="0"/>
    <d v="2023-05-12T01:00:09"/>
    <d v="2023-05-15T01:00:09"/>
    <d v="2023-05-20T01:00:09"/>
    <d v="2023-06-13T01:00:09"/>
    <s v="Yes"/>
    <d v="2023-06-06T01:00:09"/>
    <s v="Accepted"/>
    <m/>
    <d v="2023-06-11T01:00:09"/>
    <s v="Accepted"/>
    <d v="2023-06-08T01:00:09"/>
    <d v="2023-06-12T01:00:09"/>
    <d v="2023-06-08T01:00:09"/>
    <d v="2023-06-13T01:00:09"/>
    <n v="1"/>
    <d v="2023-06-15T01:00:09"/>
    <d v="2023-06-17T01:00:09"/>
    <d v="2023-06-19T01:00:09"/>
    <m/>
    <m/>
    <d v="2023-07-10T01:00:09"/>
    <n v="7"/>
    <n v="23"/>
    <n v="8"/>
    <n v="24"/>
    <n v="7"/>
    <n v="2"/>
    <n v="2"/>
    <n v="3"/>
    <n v="25"/>
    <n v="7"/>
  </r>
  <r>
    <n v="1107"/>
    <s v="1107 | Capacity Building"/>
    <s v="Capacity Building"/>
    <s v="Capacity Building - Junior"/>
    <s v="Training Associate"/>
    <s v="Capacity Building-Training Associate"/>
    <x v="0"/>
    <d v="2022-04-25T22:53:34"/>
    <d v="2022-04-26T22:53:34"/>
    <d v="2022-04-30T22:53:34"/>
    <d v="2022-05-07T22:53:34"/>
    <s v="No"/>
    <m/>
    <m/>
    <m/>
    <m/>
    <m/>
    <m/>
    <m/>
    <m/>
    <m/>
    <n v="0"/>
    <m/>
    <m/>
    <m/>
    <m/>
    <m/>
    <m/>
    <n v="0"/>
    <n v="0"/>
    <n v="5"/>
    <n v="7"/>
    <n v="0"/>
    <n v="0"/>
    <n v="0"/>
    <n v="1"/>
    <n v="0"/>
    <n v="0"/>
  </r>
  <r>
    <n v="1072"/>
    <s v="1072 | Capacity Building"/>
    <s v="Capacity Building"/>
    <s v="Capacity Building - Junior"/>
    <s v="Training Associate"/>
    <s v="Capacity Building-Training Associate"/>
    <x v="0"/>
    <d v="2022-02-11T23:46:40"/>
    <d v="2022-02-12T23:46:40"/>
    <d v="2022-02-15T23:46:40"/>
    <d v="2022-03-10T23:46:40"/>
    <s v="No"/>
    <m/>
    <m/>
    <m/>
    <m/>
    <m/>
    <m/>
    <m/>
    <m/>
    <m/>
    <n v="0"/>
    <m/>
    <m/>
    <m/>
    <m/>
    <m/>
    <m/>
    <n v="0"/>
    <n v="0"/>
    <n v="4"/>
    <n v="23"/>
    <n v="0"/>
    <n v="0"/>
    <n v="0"/>
    <n v="1"/>
    <n v="0"/>
    <n v="0"/>
  </r>
  <r>
    <n v="810"/>
    <s v="810 | Capacity Building"/>
    <s v="Capacity Building"/>
    <s v="Capacity Building - Junior"/>
    <s v="Training Associate"/>
    <s v="Capacity Building-Training Associate"/>
    <x v="0"/>
    <d v="2023-01-14T21:41:28"/>
    <d v="2023-01-15T21:41:28"/>
    <d v="2023-01-18T21:41:28"/>
    <d v="2023-02-02T21:41:28"/>
    <s v="Yes"/>
    <d v="2023-01-26T21:41:28"/>
    <s v="Failed"/>
    <s v="Didn't pass technical test"/>
    <m/>
    <m/>
    <m/>
    <m/>
    <m/>
    <m/>
    <n v="0"/>
    <m/>
    <m/>
    <m/>
    <m/>
    <s v="Company"/>
    <m/>
    <n v="7"/>
    <n v="0"/>
    <n v="4"/>
    <n v="15"/>
    <n v="0"/>
    <n v="0"/>
    <n v="0"/>
    <n v="1"/>
    <n v="0"/>
    <n v="0"/>
  </r>
  <r>
    <n v="779"/>
    <s v="779 | Capacity Building"/>
    <s v="Capacity Building"/>
    <s v="Capacity Building - Junior"/>
    <s v="Training Associate"/>
    <s v="Capacity Building-Training Associate"/>
    <x v="0"/>
    <d v="2023-03-19T09:31:46"/>
    <d v="2023-03-23T09:31:46"/>
    <d v="2023-03-27T09:31:46"/>
    <d v="2023-04-19T09:31:46"/>
    <s v="Yes"/>
    <d v="2023-04-13T09:31:46"/>
    <s v="Pending"/>
    <m/>
    <d v="2023-04-18T09:31:46"/>
    <s v="Pending"/>
    <m/>
    <m/>
    <d v="2023-04-15T09:31:46"/>
    <m/>
    <n v="0"/>
    <m/>
    <m/>
    <m/>
    <m/>
    <m/>
    <m/>
    <n v="6"/>
    <n v="0"/>
    <n v="8"/>
    <n v="23"/>
    <n v="0"/>
    <n v="0"/>
    <n v="2"/>
    <n v="4"/>
    <n v="0"/>
    <n v="0"/>
  </r>
  <r>
    <n v="773"/>
    <s v="773 | Capacity Building"/>
    <s v="Capacity Building"/>
    <s v="Capacity Building - Junior"/>
    <s v="Training Associate"/>
    <s v="Capacity Building-Training Associate"/>
    <x v="0"/>
    <d v="2023-03-25T09:31:46"/>
    <d v="2023-03-26T09:31:46"/>
    <d v="2023-03-27T09:31:46"/>
    <d v="2023-04-24T09:31:46"/>
    <s v="No"/>
    <m/>
    <m/>
    <m/>
    <m/>
    <m/>
    <m/>
    <m/>
    <m/>
    <m/>
    <n v="0"/>
    <m/>
    <m/>
    <m/>
    <m/>
    <m/>
    <m/>
    <n v="0"/>
    <n v="0"/>
    <n v="2"/>
    <n v="28"/>
    <n v="0"/>
    <n v="0"/>
    <n v="0"/>
    <n v="1"/>
    <n v="0"/>
    <n v="0"/>
  </r>
  <r>
    <n v="664"/>
    <s v="664 | Capacity Building"/>
    <s v="Capacity Building"/>
    <s v="Capacity Building - Junior"/>
    <s v="Training Associate"/>
    <s v="Capacity Building-Training Associate"/>
    <x v="0"/>
    <d v="2022-01-12T04:53:52"/>
    <d v="2022-01-14T04:53:52"/>
    <d v="2022-01-15T04:53:52"/>
    <d v="2022-02-05T04:53:52"/>
    <s v="Yes"/>
    <d v="2022-01-29T04:53:52"/>
    <s v="Failed"/>
    <s v="Position filled by another"/>
    <m/>
    <m/>
    <m/>
    <m/>
    <d v="2022-02-02T04:53:52"/>
    <m/>
    <n v="0"/>
    <m/>
    <m/>
    <m/>
    <m/>
    <s v="Candidate"/>
    <m/>
    <n v="7"/>
    <n v="0"/>
    <n v="3"/>
    <n v="21"/>
    <n v="0"/>
    <n v="0"/>
    <n v="4"/>
    <n v="2"/>
    <n v="0"/>
    <n v="0"/>
  </r>
  <r>
    <n v="661"/>
    <s v="661 | Capacity Building"/>
    <s v="Capacity Building"/>
    <s v="Capacity Building - Junior"/>
    <s v="Training Associate"/>
    <s v="Capacity Building-Training Associate"/>
    <x v="0"/>
    <d v="2022-01-09T04:53:52"/>
    <d v="2022-01-11T04:53:52"/>
    <d v="2022-01-15T04:53:52"/>
    <d v="2022-01-24T04:53:52"/>
    <s v="Yes"/>
    <d v="2022-01-19T04:53:52"/>
    <s v="Failed"/>
    <s v="Didn't pass technical test"/>
    <m/>
    <m/>
    <m/>
    <m/>
    <d v="2022-01-23T04:53:52"/>
    <m/>
    <n v="0"/>
    <m/>
    <m/>
    <m/>
    <m/>
    <s v="Company"/>
    <m/>
    <n v="5"/>
    <n v="0"/>
    <n v="6"/>
    <n v="9"/>
    <n v="0"/>
    <n v="0"/>
    <n v="4"/>
    <n v="2"/>
    <n v="0"/>
    <n v="0"/>
  </r>
  <r>
    <n v="626"/>
    <s v="626 | Capacity Building"/>
    <s v="Capacity Building"/>
    <s v="Capacity Building - Junior"/>
    <s v="Training Associate"/>
    <s v="Capacity Building-Training Associate"/>
    <x v="0"/>
    <d v="2023-03-10T19:53:06"/>
    <d v="2023-03-11T19:53:06"/>
    <d v="2023-03-15T19:53:06"/>
    <d v="2023-04-03T19:53:06"/>
    <s v="Yes"/>
    <d v="2023-03-30T19:53:06"/>
    <s v="Failed"/>
    <s v="Didn't pass technical test"/>
    <m/>
    <m/>
    <m/>
    <m/>
    <m/>
    <m/>
    <n v="0"/>
    <m/>
    <m/>
    <m/>
    <m/>
    <s v="Company"/>
    <m/>
    <n v="4"/>
    <n v="0"/>
    <n v="5"/>
    <n v="19"/>
    <n v="0"/>
    <n v="0"/>
    <n v="0"/>
    <n v="1"/>
    <n v="0"/>
    <n v="0"/>
  </r>
  <r>
    <n v="539"/>
    <s v="539 | Capacity Building"/>
    <s v="Capacity Building"/>
    <s v="Capacity Building - Junior"/>
    <s v="Training Associate"/>
    <s v="Capacity Building-Training Associate"/>
    <x v="0"/>
    <d v="2022-01-09T06:30:30"/>
    <d v="2022-01-13T06:30:30"/>
    <d v="2022-01-17T06:30:30"/>
    <d v="2022-02-13T06:30:30"/>
    <s v="No"/>
    <m/>
    <m/>
    <m/>
    <m/>
    <m/>
    <m/>
    <m/>
    <m/>
    <m/>
    <n v="0"/>
    <m/>
    <m/>
    <m/>
    <m/>
    <m/>
    <m/>
    <n v="0"/>
    <n v="0"/>
    <n v="8"/>
    <n v="27"/>
    <n v="0"/>
    <n v="0"/>
    <n v="0"/>
    <n v="4"/>
    <n v="0"/>
    <n v="0"/>
  </r>
  <r>
    <n v="532"/>
    <s v="532 | Capacity Building"/>
    <s v="Capacity Building"/>
    <s v="Capacity Building - Junior"/>
    <s v="Training Associate"/>
    <s v="Capacity Building-Training Associate"/>
    <x v="0"/>
    <d v="2022-01-11T06:30:30"/>
    <d v="2022-01-13T06:30:30"/>
    <d v="2022-01-17T06:30:30"/>
    <d v="2022-02-11T06:30:30"/>
    <s v="Yes"/>
    <d v="2022-01-30T06:30:30"/>
    <s v="Failed"/>
    <s v="Position filled by another"/>
    <m/>
    <m/>
    <m/>
    <m/>
    <m/>
    <m/>
    <n v="0"/>
    <m/>
    <m/>
    <m/>
    <m/>
    <s v="Company"/>
    <m/>
    <n v="12"/>
    <n v="0"/>
    <n v="6"/>
    <n v="25"/>
    <n v="0"/>
    <n v="0"/>
    <n v="0"/>
    <n v="2"/>
    <n v="0"/>
    <n v="0"/>
  </r>
  <r>
    <n v="509"/>
    <s v="509 | Capacity Building"/>
    <s v="Capacity Building"/>
    <s v="Capacity Building - Junior"/>
    <s v="Training Associate"/>
    <s v="Capacity Building-Training Associate"/>
    <x v="0"/>
    <d v="2022-07-02T02:29:24"/>
    <d v="2022-07-05T02:29:24"/>
    <d v="2022-07-07T02:29:24"/>
    <d v="2022-07-25T02:29:24"/>
    <s v="Yes"/>
    <d v="2022-07-13T02:29:24"/>
    <s v="Accepted"/>
    <m/>
    <d v="2022-07-17T02:29:24"/>
    <s v="Accepted"/>
    <d v="2022-07-15T02:29:24"/>
    <d v="2022-07-16T02:29:24"/>
    <d v="2022-07-15T02:29:24"/>
    <d v="2022-07-22T02:29:24"/>
    <n v="1"/>
    <d v="2022-07-25T02:29:24"/>
    <d v="2022-07-26T02:29:24"/>
    <d v="2022-07-27T02:29:24"/>
    <m/>
    <m/>
    <d v="2022-08-10T02:29:24"/>
    <n v="12"/>
    <n v="9"/>
    <n v="5"/>
    <n v="18"/>
    <n v="11"/>
    <n v="3"/>
    <n v="2"/>
    <n v="3"/>
    <n v="16"/>
    <n v="11"/>
  </r>
  <r>
    <n v="507"/>
    <s v="507 | Capacity Building"/>
    <s v="Capacity Building"/>
    <s v="Capacity Building - Junior"/>
    <s v="Training Associate"/>
    <s v="Capacity Building-Training Associate"/>
    <x v="0"/>
    <d v="2022-06-29T02:29:24"/>
    <d v="2022-07-02T02:29:24"/>
    <d v="2022-07-07T02:29:24"/>
    <d v="2022-08-02T02:29:24"/>
    <s v="No"/>
    <m/>
    <m/>
    <m/>
    <m/>
    <m/>
    <m/>
    <m/>
    <m/>
    <m/>
    <n v="0"/>
    <m/>
    <m/>
    <m/>
    <m/>
    <m/>
    <m/>
    <n v="0"/>
    <n v="0"/>
    <n v="8"/>
    <n v="26"/>
    <n v="0"/>
    <n v="0"/>
    <n v="0"/>
    <n v="3"/>
    <n v="0"/>
    <n v="0"/>
  </r>
  <r>
    <n v="505"/>
    <s v="505 | Capacity Building"/>
    <s v="Capacity Building"/>
    <s v="Capacity Building - Junior"/>
    <s v="Training Associate"/>
    <s v="Capacity Building-Training Associate"/>
    <x v="0"/>
    <d v="2022-07-03T02:29:24"/>
    <d v="2022-07-05T02:29:24"/>
    <d v="2022-07-07T02:29:24"/>
    <d v="2022-07-27T02:29:24"/>
    <s v="No"/>
    <m/>
    <m/>
    <m/>
    <m/>
    <m/>
    <m/>
    <m/>
    <m/>
    <m/>
    <n v="0"/>
    <m/>
    <m/>
    <m/>
    <m/>
    <m/>
    <m/>
    <n v="0"/>
    <n v="0"/>
    <n v="4"/>
    <n v="20"/>
    <n v="0"/>
    <n v="0"/>
    <n v="0"/>
    <n v="2"/>
    <n v="0"/>
    <n v="0"/>
  </r>
  <r>
    <n v="504"/>
    <s v="504 | Capacity Building"/>
    <s v="Capacity Building"/>
    <s v="Capacity Building - Junior"/>
    <s v="Training Associate"/>
    <s v="Capacity Building-Training Associate"/>
    <x v="0"/>
    <d v="2022-07-01T02:29:24"/>
    <d v="2022-07-05T02:29:24"/>
    <d v="2022-07-07T02:29:24"/>
    <d v="2022-07-25T02:29:24"/>
    <s v="Yes"/>
    <d v="2022-07-14T02:29:24"/>
    <s v="Failed"/>
    <s v="Didn't pass technical test"/>
    <m/>
    <m/>
    <m/>
    <m/>
    <d v="2022-07-17T02:29:24"/>
    <m/>
    <n v="0"/>
    <m/>
    <m/>
    <m/>
    <m/>
    <s v="Company"/>
    <m/>
    <n v="11"/>
    <n v="0"/>
    <n v="6"/>
    <n v="18"/>
    <n v="0"/>
    <n v="0"/>
    <n v="3"/>
    <n v="4"/>
    <n v="0"/>
    <n v="0"/>
  </r>
  <r>
    <n v="427"/>
    <s v="427 | Capacity Building"/>
    <s v="Capacity Building"/>
    <s v="Capacity Building - Junior"/>
    <s v="Training Associate"/>
    <s v="Capacity Building-Training Associate"/>
    <x v="0"/>
    <d v="2023-02-26T13:03:58"/>
    <d v="2023-02-28T13:03:58"/>
    <d v="2023-03-02T13:03:58"/>
    <d v="2023-03-12T13:03:58"/>
    <s v="Yes"/>
    <d v="2023-03-14T13:03:58"/>
    <s v="Failed"/>
    <s v="Position filled by another"/>
    <m/>
    <m/>
    <m/>
    <m/>
    <d v="2023-03-18T13:03:58"/>
    <m/>
    <n v="0"/>
    <m/>
    <m/>
    <m/>
    <m/>
    <s v="Candidate"/>
    <m/>
    <n v="2"/>
    <n v="0"/>
    <n v="4"/>
    <n v="10"/>
    <n v="0"/>
    <n v="0"/>
    <n v="4"/>
    <n v="2"/>
    <n v="0"/>
    <n v="0"/>
  </r>
  <r>
    <n v="415"/>
    <s v="415 | Capacity Building"/>
    <s v="Capacity Building"/>
    <s v="Capacity Building - Junior"/>
    <s v="Training Associate"/>
    <s v="Capacity Building-Training Associate"/>
    <x v="0"/>
    <d v="2023-06-16T15:18:23"/>
    <d v="2023-06-19T15:18:23"/>
    <d v="2023-06-23T15:18:23"/>
    <d v="2023-06-30T15:18:23"/>
    <s v="No"/>
    <m/>
    <m/>
    <m/>
    <m/>
    <m/>
    <m/>
    <m/>
    <m/>
    <m/>
    <n v="0"/>
    <m/>
    <m/>
    <m/>
    <m/>
    <m/>
    <m/>
    <n v="0"/>
    <n v="0"/>
    <n v="7"/>
    <n v="7"/>
    <n v="0"/>
    <n v="0"/>
    <n v="0"/>
    <n v="3"/>
    <n v="0"/>
    <n v="0"/>
  </r>
  <r>
    <n v="255"/>
    <s v="255 | Capacity Building"/>
    <s v="Capacity Building"/>
    <s v="Capacity Building - Junior"/>
    <s v="Training Associate"/>
    <s v="Capacity Building-Training Associate"/>
    <x v="0"/>
    <d v="2022-05-29T15:11:28"/>
    <d v="2022-05-30T15:11:28"/>
    <d v="2022-06-01T15:11:28"/>
    <d v="2022-06-23T15:11:28"/>
    <s v="No"/>
    <m/>
    <m/>
    <m/>
    <m/>
    <m/>
    <m/>
    <m/>
    <m/>
    <m/>
    <n v="0"/>
    <m/>
    <m/>
    <m/>
    <m/>
    <m/>
    <m/>
    <n v="0"/>
    <n v="0"/>
    <n v="3"/>
    <n v="22"/>
    <n v="0"/>
    <n v="0"/>
    <n v="0"/>
    <n v="1"/>
    <n v="0"/>
    <n v="0"/>
  </r>
  <r>
    <n v="252"/>
    <s v="252 | Capacity Building"/>
    <s v="Capacity Building"/>
    <s v="Capacity Building - Junior"/>
    <s v="Training Associate"/>
    <s v="Capacity Building-Training Associate"/>
    <x v="0"/>
    <d v="2022-05-22T15:11:28"/>
    <d v="2022-05-26T15:11:28"/>
    <d v="2022-06-01T15:11:28"/>
    <d v="2022-06-28T15:11:28"/>
    <s v="Yes"/>
    <d v="2022-06-14T15:11:28"/>
    <s v="Failed"/>
    <s v="Not a culture fit"/>
    <m/>
    <m/>
    <m/>
    <m/>
    <d v="2022-06-16T15:11:28"/>
    <m/>
    <n v="0"/>
    <m/>
    <m/>
    <m/>
    <m/>
    <s v="Company"/>
    <m/>
    <n v="14"/>
    <n v="0"/>
    <n v="10"/>
    <n v="27"/>
    <n v="0"/>
    <n v="0"/>
    <n v="2"/>
    <n v="4"/>
    <n v="0"/>
    <n v="0"/>
  </r>
  <r>
    <n v="230"/>
    <s v="230 | Capacity Building"/>
    <s v="Capacity Building"/>
    <s v="Capacity Building - Junior"/>
    <s v="Training Associate"/>
    <s v="Capacity Building-Training Associate"/>
    <x v="0"/>
    <d v="2022-06-27T10:44:44"/>
    <d v="2022-07-01T10:44:44"/>
    <d v="2022-07-02T10:44:44"/>
    <d v="2022-07-20T10:44:44"/>
    <s v="Yes"/>
    <d v="2022-07-17T10:44:44"/>
    <s v="Declined"/>
    <m/>
    <d v="2022-07-23T10:44:44"/>
    <s v="Declined"/>
    <m/>
    <m/>
    <d v="2022-07-19T10:44:44"/>
    <m/>
    <n v="0"/>
    <m/>
    <m/>
    <m/>
    <m/>
    <m/>
    <m/>
    <n v="3"/>
    <n v="0"/>
    <n v="5"/>
    <n v="18"/>
    <n v="0"/>
    <n v="0"/>
    <n v="2"/>
    <n v="4"/>
    <n v="0"/>
    <n v="0"/>
  </r>
  <r>
    <n v="228"/>
    <s v="228 | Capacity Building"/>
    <s v="Capacity Building"/>
    <s v="Capacity Building - Junior"/>
    <s v="Training Associate"/>
    <s v="Capacity Building-Training Associate"/>
    <x v="0"/>
    <d v="2022-06-27T10:44:44"/>
    <d v="2022-06-30T10:44:44"/>
    <d v="2022-07-02T10:44:44"/>
    <d v="2022-07-10T10:44:44"/>
    <s v="Yes"/>
    <d v="2022-07-17T10:44:44"/>
    <s v="Failed"/>
    <s v="Didn't pass technical test"/>
    <m/>
    <m/>
    <m/>
    <m/>
    <m/>
    <m/>
    <n v="0"/>
    <m/>
    <m/>
    <m/>
    <m/>
    <s v="Candidate"/>
    <m/>
    <n v="7"/>
    <n v="0"/>
    <n v="5"/>
    <n v="8"/>
    <n v="0"/>
    <n v="0"/>
    <n v="0"/>
    <n v="3"/>
    <n v="0"/>
    <n v="0"/>
  </r>
  <r>
    <n v="226"/>
    <s v="226 | Capacity Building"/>
    <s v="Capacity Building"/>
    <s v="Capacity Building - Junior"/>
    <s v="Analyst"/>
    <s v="Capacity Building-Analyst"/>
    <x v="0"/>
    <d v="2022-06-25T10:44:44"/>
    <d v="2022-06-27T10:44:44"/>
    <d v="2022-07-02T10:44:44"/>
    <d v="2022-07-16T10:44:44"/>
    <s v="Yes"/>
    <d v="2022-07-11T10:44:44"/>
    <s v="Failed"/>
    <s v="Salary expectation too high"/>
    <m/>
    <m/>
    <m/>
    <m/>
    <d v="2022-07-14T10:44:44"/>
    <m/>
    <n v="0"/>
    <m/>
    <m/>
    <m/>
    <m/>
    <s v="Candidate"/>
    <m/>
    <n v="5"/>
    <n v="0"/>
    <n v="7"/>
    <n v="14"/>
    <n v="0"/>
    <n v="0"/>
    <n v="3"/>
    <n v="2"/>
    <n v="0"/>
    <n v="0"/>
  </r>
  <r>
    <n v="154"/>
    <s v="154 | Capacity Building"/>
    <s v="Capacity Building"/>
    <s v="Capacity Building - Junior"/>
    <s v="Analyst"/>
    <s v="Capacity Building-Analyst"/>
    <x v="0"/>
    <d v="2023-01-08T15:27:51"/>
    <d v="2023-01-11T15:27:51"/>
    <d v="2023-01-12T15:27:51"/>
    <d v="2023-01-29T15:27:51"/>
    <s v="Yes"/>
    <d v="2023-01-28T15:27:51"/>
    <s v="Pending"/>
    <m/>
    <d v="2023-01-31T15:27:51"/>
    <s v="Pending"/>
    <m/>
    <m/>
    <d v="2023-01-30T15:27:51"/>
    <m/>
    <n v="0"/>
    <m/>
    <m/>
    <m/>
    <m/>
    <m/>
    <m/>
    <n v="1"/>
    <n v="0"/>
    <n v="4"/>
    <n v="17"/>
    <n v="0"/>
    <n v="0"/>
    <n v="2"/>
    <n v="3"/>
    <n v="0"/>
    <n v="0"/>
  </r>
  <r>
    <n v="151"/>
    <s v="151 | Capacity Building"/>
    <s v="Capacity Building"/>
    <s v="Capacity Building - Junior"/>
    <s v="Analyst"/>
    <s v="Capacity Building-Analyst"/>
    <x v="0"/>
    <d v="2023-01-04T15:27:51"/>
    <d v="2023-01-08T15:27:51"/>
    <d v="2023-01-12T15:27:51"/>
    <d v="2023-01-21T15:27:51"/>
    <s v="Yes"/>
    <d v="2023-01-27T15:27:51"/>
    <s v="Accepted"/>
    <m/>
    <d v="2023-02-01T15:27:51"/>
    <s v="Accepted"/>
    <d v="2023-01-28T15:27:51"/>
    <d v="2023-01-31T15:27:51"/>
    <d v="2023-01-30T15:27:51"/>
    <d v="2023-02-06T15:27:51"/>
    <n v="1"/>
    <d v="2023-02-10T15:27:51"/>
    <d v="2023-02-13T15:27:51"/>
    <d v="2023-02-15T15:27:51"/>
    <m/>
    <m/>
    <d v="2023-02-26T15:27:51"/>
    <n v="6"/>
    <n v="19"/>
    <n v="8"/>
    <n v="9"/>
    <n v="15"/>
    <n v="4"/>
    <n v="3"/>
    <n v="4"/>
    <n v="16"/>
    <n v="15"/>
  </r>
  <r>
    <n v="150"/>
    <s v="150 | Capacity Building"/>
    <s v="Capacity Building"/>
    <s v="Capacity Building - Junior"/>
    <s v="Analyst"/>
    <s v="Capacity Building-Analyst"/>
    <x v="0"/>
    <d v="2022-03-07T23:34:26"/>
    <d v="2022-03-10T23:34:26"/>
    <d v="2022-03-16T23:34:26"/>
    <d v="2022-04-07T23:34:26"/>
    <s v="Yes"/>
    <d v="2022-03-31T23:34:26"/>
    <s v="Declined"/>
    <m/>
    <d v="2022-04-04T23:34:26"/>
    <s v="Declined"/>
    <m/>
    <m/>
    <d v="2022-04-01T23:34:26"/>
    <m/>
    <n v="0"/>
    <m/>
    <m/>
    <m/>
    <m/>
    <m/>
    <m/>
    <n v="7"/>
    <n v="0"/>
    <n v="9"/>
    <n v="22"/>
    <n v="0"/>
    <n v="0"/>
    <n v="1"/>
    <n v="3"/>
    <n v="0"/>
    <n v="0"/>
  </r>
  <r>
    <n v="145"/>
    <s v="145 | Capacity Building"/>
    <s v="Capacity Building"/>
    <s v="Capacity Building - Junior"/>
    <s v="Analyst"/>
    <s v="Capacity Building-Analyst"/>
    <x v="0"/>
    <d v="2022-03-11T23:34:26"/>
    <d v="2022-03-13T23:34:26"/>
    <d v="2022-03-16T23:34:26"/>
    <d v="2022-04-05T23:34:26"/>
    <s v="Yes"/>
    <d v="2022-04-01T23:34:26"/>
    <s v="Accepted"/>
    <m/>
    <d v="2022-04-06T23:34:26"/>
    <s v="Accepted"/>
    <d v="2022-04-03T23:34:26"/>
    <d v="2022-04-05T23:34:26"/>
    <d v="2022-04-02T23:34:26"/>
    <d v="2022-04-06T23:34:26"/>
    <n v="1"/>
    <d v="2022-04-07T23:34:26"/>
    <d v="2022-04-08T23:34:26"/>
    <d v="2022-04-10T23:34:26"/>
    <m/>
    <m/>
    <d v="2022-04-22T23:34:26"/>
    <n v="4"/>
    <n v="20"/>
    <n v="5"/>
    <n v="20"/>
    <n v="5"/>
    <n v="1"/>
    <n v="1"/>
    <n v="2"/>
    <n v="15"/>
    <n v="5"/>
  </r>
  <r>
    <n v="141"/>
    <s v="141 | Capacity Building"/>
    <s v="Capacity Building"/>
    <s v="Capacity Building - Junior"/>
    <s v="Analyst"/>
    <s v="Capacity Building-Analyst"/>
    <x v="0"/>
    <d v="2022-03-09T23:34:26"/>
    <d v="2022-03-10T23:34:26"/>
    <d v="2022-03-16T23:34:26"/>
    <d v="2022-03-31T23:34:26"/>
    <s v="Yes"/>
    <d v="2022-03-30T23:34:26"/>
    <s v="Accepted"/>
    <m/>
    <d v="2022-04-07T23:34:26"/>
    <s v="Accepted"/>
    <d v="2022-03-31T23:34:26"/>
    <d v="2022-04-04T23:34:26"/>
    <d v="2022-04-03T23:34:26"/>
    <d v="2022-04-09T23:34:26"/>
    <n v="1"/>
    <d v="2022-04-10T23:34:26"/>
    <d v="2022-04-11T23:34:26"/>
    <d v="2022-04-12T23:34:26"/>
    <m/>
    <m/>
    <d v="2022-05-04T23:34:26"/>
    <n v="1"/>
    <n v="19"/>
    <n v="7"/>
    <n v="15"/>
    <n v="8"/>
    <n v="1"/>
    <n v="4"/>
    <n v="1"/>
    <n v="24"/>
    <n v="8"/>
  </r>
  <r>
    <n v="114"/>
    <s v="114 | Capacity Building"/>
    <s v="Capacity Building"/>
    <s v="Capacity Building - Junior"/>
    <s v="Analyst"/>
    <s v="Capacity Building-Analyst"/>
    <x v="0"/>
    <d v="2022-06-26T04:45:15"/>
    <d v="2022-06-28T04:45:15"/>
    <d v="2022-07-04T04:45:15"/>
    <d v="2022-07-18T04:45:15"/>
    <s v="Yes"/>
    <d v="2022-07-07T04:45:15"/>
    <s v="Accepted"/>
    <m/>
    <d v="2022-07-10T04:45:15"/>
    <s v="Accepted"/>
    <d v="2022-07-08T04:45:15"/>
    <d v="2022-07-12T04:45:15"/>
    <d v="2022-07-08T04:45:15"/>
    <d v="2022-07-11T04:45:15"/>
    <n v="1"/>
    <d v="2022-07-12T04:45:15"/>
    <d v="2022-07-13T04:45:15"/>
    <d v="2022-07-15T04:45:15"/>
    <m/>
    <m/>
    <d v="2022-08-04T04:45:15"/>
    <n v="11"/>
    <n v="8"/>
    <n v="8"/>
    <n v="14"/>
    <n v="3"/>
    <n v="1"/>
    <n v="1"/>
    <n v="2"/>
    <n v="23"/>
    <n v="3"/>
  </r>
  <r>
    <n v="58"/>
    <s v="58 | Capacity Building"/>
    <s v="Capacity Building"/>
    <s v="Capacity Building - Junior"/>
    <s v="Analyst"/>
    <s v="Capacity Building-Analyst"/>
    <x v="0"/>
    <d v="2022-07-31T00:18:39"/>
    <d v="2022-08-01T00:18:39"/>
    <d v="2022-08-04T00:18:39"/>
    <d v="2022-08-13T00:18:39"/>
    <s v="Yes"/>
    <d v="2022-08-22T00:18:39"/>
    <s v="Failed"/>
    <s v="Not a culture fit"/>
    <m/>
    <m/>
    <m/>
    <m/>
    <m/>
    <m/>
    <n v="0"/>
    <m/>
    <m/>
    <m/>
    <m/>
    <s v="Company"/>
    <m/>
    <n v="9"/>
    <n v="0"/>
    <n v="4"/>
    <n v="9"/>
    <n v="0"/>
    <n v="0"/>
    <n v="0"/>
    <n v="1"/>
    <n v="0"/>
    <n v="0"/>
  </r>
  <r>
    <n v="55"/>
    <s v="55 | Capacity Building"/>
    <s v="Capacity Building"/>
    <s v="Capacity Building - Junior"/>
    <s v="Analyst"/>
    <s v="Capacity Building-Analyst"/>
    <x v="0"/>
    <d v="2022-07-27T00:18:39"/>
    <d v="2022-07-29T00:18:39"/>
    <d v="2022-08-04T00:18:39"/>
    <d v="2022-08-30T00:18:39"/>
    <s v="Yes"/>
    <d v="2022-08-11T00:18:39"/>
    <s v="Accepted"/>
    <m/>
    <d v="2022-08-15T00:18:39"/>
    <s v="Accepted"/>
    <d v="2022-08-13T00:18:39"/>
    <d v="2022-08-16T00:18:39"/>
    <d v="2022-08-13T00:18:39"/>
    <d v="2022-08-14T00:18:39"/>
    <n v="1"/>
    <d v="2022-08-17T00:18:39"/>
    <d v="2022-08-19T00:18:39"/>
    <d v="2022-08-20T00:18:39"/>
    <m/>
    <m/>
    <d v="2022-09-12T00:18:39"/>
    <n v="19"/>
    <n v="12"/>
    <n v="8"/>
    <n v="26"/>
    <n v="4"/>
    <n v="3"/>
    <n v="2"/>
    <n v="2"/>
    <n v="26"/>
    <n v="4"/>
  </r>
  <r>
    <n v="2992"/>
    <s v="2992 | Capacity Building"/>
    <s v="Capacity Building"/>
    <s v="Capacity Building - Executive"/>
    <s v="Associate Director"/>
    <s v="Capacity Building-Associate Director"/>
    <x v="2"/>
    <d v="2023-03-02T00:56:51"/>
    <d v="2023-03-05T00:56:51"/>
    <d v="2023-03-13T00:56:51"/>
    <d v="2023-03-30T00:56:51"/>
    <s v="No"/>
    <m/>
    <m/>
    <m/>
    <m/>
    <m/>
    <m/>
    <m/>
    <m/>
    <m/>
    <n v="0"/>
    <m/>
    <m/>
    <m/>
    <m/>
    <m/>
    <m/>
    <n v="0"/>
    <n v="0"/>
    <n v="11"/>
    <n v="17"/>
    <n v="0"/>
    <n v="0"/>
    <n v="0"/>
    <n v="3"/>
    <n v="0"/>
    <n v="0"/>
  </r>
  <r>
    <n v="2768"/>
    <s v="2768 | Capacity Building"/>
    <s v="Capacity Building"/>
    <s v="Capacity Building - Executive"/>
    <s v="Associate Director"/>
    <s v="Capacity Building-Associate Director"/>
    <x v="2"/>
    <d v="2022-09-01T07:14:27"/>
    <d v="2022-09-05T07:14:27"/>
    <d v="2022-09-09T07:14:27"/>
    <d v="2022-10-08T07:14:27"/>
    <s v="No"/>
    <m/>
    <m/>
    <m/>
    <m/>
    <m/>
    <m/>
    <m/>
    <m/>
    <m/>
    <n v="0"/>
    <m/>
    <m/>
    <m/>
    <m/>
    <m/>
    <m/>
    <n v="0"/>
    <n v="0"/>
    <n v="8"/>
    <n v="29"/>
    <n v="0"/>
    <n v="0"/>
    <n v="0"/>
    <n v="4"/>
    <n v="0"/>
    <n v="0"/>
  </r>
  <r>
    <n v="2633"/>
    <s v="2633 | Capacity Building"/>
    <s v="Capacity Building"/>
    <s v="Capacity Building - Executive"/>
    <s v="Associate Director"/>
    <s v="Capacity Building-Associate Director"/>
    <x v="2"/>
    <d v="2022-01-20T04:43:28"/>
    <d v="2022-01-23T04:43:28"/>
    <d v="2022-01-27T04:43:28"/>
    <d v="2022-02-21T04:43:28"/>
    <s v="No"/>
    <m/>
    <m/>
    <m/>
    <m/>
    <m/>
    <m/>
    <m/>
    <m/>
    <m/>
    <n v="0"/>
    <m/>
    <m/>
    <m/>
    <m/>
    <m/>
    <m/>
    <n v="0"/>
    <n v="0"/>
    <n v="7"/>
    <n v="25"/>
    <n v="0"/>
    <n v="0"/>
    <n v="0"/>
    <n v="3"/>
    <n v="0"/>
    <n v="0"/>
  </r>
  <r>
    <n v="2576"/>
    <s v="2576 | Capacity Building"/>
    <s v="Capacity Building"/>
    <s v="Capacity Building - Executive"/>
    <s v="Associate Director"/>
    <s v="Capacity Building-Associate Director"/>
    <x v="2"/>
    <d v="2022-03-17T17:14:32"/>
    <d v="2022-03-21T17:14:32"/>
    <d v="2022-03-25T17:14:32"/>
    <d v="2022-04-03T17:14:32"/>
    <s v="No"/>
    <m/>
    <m/>
    <m/>
    <m/>
    <m/>
    <m/>
    <m/>
    <m/>
    <m/>
    <n v="0"/>
    <m/>
    <m/>
    <m/>
    <m/>
    <m/>
    <m/>
    <n v="0"/>
    <n v="0"/>
    <n v="8"/>
    <n v="9"/>
    <n v="0"/>
    <n v="0"/>
    <n v="0"/>
    <n v="4"/>
    <n v="0"/>
    <n v="0"/>
  </r>
  <r>
    <n v="2529"/>
    <s v="2529 | Capacity Building"/>
    <s v="Capacity Building"/>
    <s v="Capacity Building - Executive"/>
    <s v="Associate Director"/>
    <s v="Capacity Building-Associate Director"/>
    <x v="2"/>
    <d v="2023-04-11T18:41:30"/>
    <d v="2023-04-12T18:41:30"/>
    <d v="2023-04-17T18:41:30"/>
    <d v="2023-05-09T18:41:30"/>
    <s v="No"/>
    <m/>
    <m/>
    <m/>
    <m/>
    <m/>
    <m/>
    <m/>
    <m/>
    <m/>
    <n v="0"/>
    <m/>
    <m/>
    <m/>
    <m/>
    <m/>
    <m/>
    <n v="0"/>
    <n v="0"/>
    <n v="6"/>
    <n v="22"/>
    <n v="0"/>
    <n v="0"/>
    <n v="0"/>
    <n v="1"/>
    <n v="0"/>
    <n v="0"/>
  </r>
  <r>
    <n v="2092"/>
    <s v="2092 | Capacity Building"/>
    <s v="Capacity Building"/>
    <s v="Capacity Building - Executive"/>
    <s v="Associate Director"/>
    <s v="Capacity Building-Associate Director"/>
    <x v="2"/>
    <d v="2022-10-23T23:41:59"/>
    <d v="2022-10-24T23:41:59"/>
    <d v="2022-10-30T23:41:59"/>
    <d v="2022-11-04T23:41:59"/>
    <s v="No"/>
    <m/>
    <m/>
    <m/>
    <m/>
    <m/>
    <m/>
    <m/>
    <m/>
    <m/>
    <n v="0"/>
    <m/>
    <m/>
    <m/>
    <m/>
    <m/>
    <m/>
    <n v="0"/>
    <n v="0"/>
    <n v="7"/>
    <n v="5"/>
    <n v="0"/>
    <n v="0"/>
    <n v="0"/>
    <n v="1"/>
    <n v="0"/>
    <n v="0"/>
  </r>
  <r>
    <n v="1939"/>
    <s v="1939 | Capacity Building"/>
    <s v="Capacity Building"/>
    <s v="Capacity Building - Executive"/>
    <s v="Associate Director"/>
    <s v="Capacity Building-Associate Director"/>
    <x v="2"/>
    <d v="2023-09-10T07:20:47"/>
    <d v="2023-09-13T07:20:47"/>
    <d v="2023-09-15T07:20:47"/>
    <d v="2023-09-23T07:20:47"/>
    <s v="No"/>
    <m/>
    <m/>
    <m/>
    <m/>
    <m/>
    <m/>
    <m/>
    <m/>
    <m/>
    <n v="0"/>
    <m/>
    <m/>
    <m/>
    <m/>
    <m/>
    <m/>
    <n v="0"/>
    <n v="0"/>
    <n v="5"/>
    <n v="8"/>
    <n v="0"/>
    <n v="0"/>
    <n v="0"/>
    <n v="3"/>
    <n v="0"/>
    <n v="0"/>
  </r>
  <r>
    <n v="1192"/>
    <s v="1192 | Capacity Building"/>
    <s v="Capacity Building"/>
    <s v="Capacity Building - Executive"/>
    <s v="Associate Director"/>
    <s v="Capacity Building-Associate Director"/>
    <x v="2"/>
    <d v="2022-07-23T23:11:03"/>
    <d v="2022-07-27T23:11:03"/>
    <d v="2022-07-29T23:11:03"/>
    <d v="2022-08-27T23:11:03"/>
    <s v="No"/>
    <m/>
    <m/>
    <m/>
    <m/>
    <m/>
    <m/>
    <m/>
    <m/>
    <m/>
    <n v="0"/>
    <m/>
    <m/>
    <m/>
    <m/>
    <m/>
    <m/>
    <n v="0"/>
    <n v="0"/>
    <n v="6"/>
    <n v="29"/>
    <n v="0"/>
    <n v="0"/>
    <n v="0"/>
    <n v="4"/>
    <n v="0"/>
    <n v="0"/>
  </r>
  <r>
    <n v="929"/>
    <s v="929 | Capacity Building"/>
    <s v="Capacity Building"/>
    <s v="Capacity Building - Executive"/>
    <s v="Associate Director"/>
    <s v="Capacity Building-Associate Director"/>
    <x v="2"/>
    <d v="2023-05-25T11:51:22"/>
    <d v="2023-05-29T11:51:22"/>
    <d v="2023-06-03T11:51:22"/>
    <d v="2023-06-13T11:51:22"/>
    <s v="Yes"/>
    <d v="2023-06-10T11:51:22"/>
    <s v="Failed"/>
    <s v="Didn't pass technical test"/>
    <m/>
    <m/>
    <m/>
    <m/>
    <d v="2023-06-13T11:51:22"/>
    <m/>
    <n v="0"/>
    <m/>
    <m/>
    <m/>
    <m/>
    <s v="Company"/>
    <m/>
    <n v="3"/>
    <n v="0"/>
    <n v="9"/>
    <n v="10"/>
    <n v="0"/>
    <n v="0"/>
    <n v="3"/>
    <n v="4"/>
    <n v="0"/>
    <n v="0"/>
  </r>
  <r>
    <n v="927"/>
    <s v="927 | Capacity Building"/>
    <s v="Capacity Building"/>
    <s v="Capacity Building - Executive"/>
    <s v="Principal Officer"/>
    <s v="Capacity Building-Principal Officer"/>
    <x v="2"/>
    <d v="2023-05-30T11:51:22"/>
    <d v="2023-06-01T11:51:22"/>
    <d v="2023-06-03T11:51:22"/>
    <d v="2023-06-16T11:51:22"/>
    <s v="No"/>
    <m/>
    <m/>
    <m/>
    <m/>
    <m/>
    <m/>
    <m/>
    <m/>
    <m/>
    <n v="0"/>
    <m/>
    <m/>
    <m/>
    <m/>
    <m/>
    <m/>
    <n v="0"/>
    <n v="0"/>
    <n v="4"/>
    <n v="13"/>
    <n v="0"/>
    <n v="0"/>
    <n v="0"/>
    <n v="2"/>
    <n v="0"/>
    <n v="0"/>
  </r>
  <r>
    <n v="809"/>
    <s v="809 | Capacity Building"/>
    <s v="Capacity Building"/>
    <s v="Capacity Building - Executive"/>
    <s v="Principal Officer"/>
    <s v="Capacity Building-Principal Officer"/>
    <x v="2"/>
    <d v="2023-01-11T21:41:28"/>
    <d v="2023-01-13T21:41:28"/>
    <d v="2023-01-18T21:41:28"/>
    <d v="2023-01-24T21:41:28"/>
    <s v="Yes"/>
    <d v="2023-01-27T21:41:28"/>
    <s v="Failed"/>
    <s v="Salary expectation too high"/>
    <m/>
    <m/>
    <m/>
    <m/>
    <m/>
    <m/>
    <n v="0"/>
    <m/>
    <m/>
    <m/>
    <m/>
    <s v="Company"/>
    <m/>
    <n v="3"/>
    <n v="0"/>
    <n v="7"/>
    <n v="6"/>
    <n v="0"/>
    <n v="0"/>
    <n v="0"/>
    <n v="2"/>
    <n v="0"/>
    <n v="0"/>
  </r>
  <r>
    <n v="805"/>
    <s v="805 | Capacity Building"/>
    <s v="Capacity Building"/>
    <s v="Capacity Building - Executive"/>
    <s v="Principal Officer"/>
    <s v="Capacity Building-Principal Officer"/>
    <x v="2"/>
    <d v="2023-01-14T21:41:28"/>
    <d v="2023-01-17T21:41:28"/>
    <d v="2023-01-18T21:41:28"/>
    <d v="2023-01-27T21:41:28"/>
    <s v="No"/>
    <m/>
    <m/>
    <m/>
    <m/>
    <m/>
    <m/>
    <m/>
    <m/>
    <m/>
    <n v="0"/>
    <m/>
    <m/>
    <m/>
    <m/>
    <m/>
    <m/>
    <n v="0"/>
    <n v="0"/>
    <n v="4"/>
    <n v="9"/>
    <n v="0"/>
    <n v="0"/>
    <n v="0"/>
    <n v="3"/>
    <n v="0"/>
    <n v="0"/>
  </r>
  <r>
    <n v="801"/>
    <s v="801 | Capacity Building"/>
    <s v="Capacity Building"/>
    <s v="Capacity Building - Executive"/>
    <s v="Principal Officer"/>
    <s v="Capacity Building-Principal Officer"/>
    <x v="2"/>
    <d v="2023-01-14T21:41:28"/>
    <d v="2023-01-16T21:41:28"/>
    <d v="2023-01-18T21:41:28"/>
    <d v="2023-02-11T21:41:28"/>
    <s v="Yes"/>
    <d v="2023-01-26T21:41:28"/>
    <s v="Declined"/>
    <m/>
    <d v="2023-02-01T21:41:28"/>
    <s v="Declined"/>
    <m/>
    <m/>
    <d v="2023-01-29T21:41:28"/>
    <m/>
    <n v="0"/>
    <m/>
    <m/>
    <m/>
    <m/>
    <m/>
    <m/>
    <n v="16"/>
    <n v="0"/>
    <n v="4"/>
    <n v="24"/>
    <n v="0"/>
    <n v="0"/>
    <n v="3"/>
    <n v="2"/>
    <n v="0"/>
    <n v="0"/>
  </r>
  <r>
    <n v="777"/>
    <s v="777 | Capacity Building"/>
    <s v="Capacity Building"/>
    <s v="Capacity Building - Executive"/>
    <s v="Principal Officer"/>
    <s v="Capacity Building-Principal Officer"/>
    <x v="2"/>
    <d v="2023-03-21T09:31:46"/>
    <d v="2023-03-25T09:31:46"/>
    <d v="2023-03-27T09:31:46"/>
    <d v="2023-04-25T09:31:46"/>
    <s v="Yes"/>
    <d v="2023-04-04T09:31:46"/>
    <s v="Accepted"/>
    <m/>
    <d v="2023-04-11T09:31:46"/>
    <s v="Accepted"/>
    <d v="2023-04-05T09:31:46"/>
    <d v="2023-04-07T09:31:46"/>
    <d v="2023-04-07T09:31:46"/>
    <d v="2023-04-12T09:31:46"/>
    <n v="1"/>
    <d v="2023-04-15T09:31:46"/>
    <d v="2023-04-17T09:31:46"/>
    <d v="2023-04-18T09:31:46"/>
    <m/>
    <m/>
    <d v="2023-05-10T09:31:46"/>
    <n v="21"/>
    <n v="11"/>
    <n v="6"/>
    <n v="29"/>
    <n v="11"/>
    <n v="3"/>
    <n v="3"/>
    <n v="4"/>
    <n v="25"/>
    <n v="11"/>
  </r>
  <r>
    <n v="776"/>
    <s v="776 | Capacity Building"/>
    <s v="Capacity Building"/>
    <s v="Capacity Building - Executive"/>
    <s v="Principal Officer"/>
    <s v="Capacity Building-Principal Officer"/>
    <x v="2"/>
    <d v="2023-03-19T09:31:46"/>
    <d v="2023-03-22T09:31:46"/>
    <d v="2023-03-27T09:31:46"/>
    <d v="2023-04-24T09:31:46"/>
    <s v="Yes"/>
    <d v="2023-04-11T09:31:46"/>
    <s v="Declined"/>
    <m/>
    <d v="2023-04-14T09:31:46"/>
    <s v="Declined"/>
    <m/>
    <m/>
    <d v="2023-04-12T09:31:46"/>
    <m/>
    <n v="0"/>
    <m/>
    <m/>
    <m/>
    <m/>
    <m/>
    <m/>
    <n v="13"/>
    <n v="0"/>
    <n v="8"/>
    <n v="28"/>
    <n v="0"/>
    <n v="0"/>
    <n v="1"/>
    <n v="3"/>
    <n v="0"/>
    <n v="0"/>
  </r>
  <r>
    <n v="670"/>
    <s v="670 | Capacity Building"/>
    <s v="Capacity Building"/>
    <s v="Capacity Building - Executive"/>
    <s v="Principal Officer"/>
    <s v="Capacity Building-Principal Officer"/>
    <x v="2"/>
    <d v="2022-01-09T04:53:52"/>
    <d v="2022-01-11T04:53:52"/>
    <d v="2022-01-15T04:53:52"/>
    <d v="2022-02-09T04:53:52"/>
    <s v="Yes"/>
    <d v="2022-01-30T04:53:52"/>
    <s v="Failed"/>
    <s v="Didn't pass technical test"/>
    <m/>
    <m/>
    <m/>
    <m/>
    <m/>
    <m/>
    <n v="0"/>
    <m/>
    <m/>
    <m/>
    <m/>
    <s v="Candidate"/>
    <m/>
    <n v="10"/>
    <n v="0"/>
    <n v="6"/>
    <n v="25"/>
    <n v="0"/>
    <n v="0"/>
    <n v="0"/>
    <n v="2"/>
    <n v="0"/>
    <n v="0"/>
  </r>
  <r>
    <n v="663"/>
    <s v="663 | Capacity Building"/>
    <s v="Capacity Building"/>
    <s v="Capacity Building - Executive"/>
    <s v="Principal Officer"/>
    <s v="Capacity Building-Principal Officer"/>
    <x v="2"/>
    <d v="2022-01-07T04:53:52"/>
    <d v="2022-01-10T04:53:52"/>
    <d v="2022-01-15T04:53:52"/>
    <d v="2022-01-29T04:53:52"/>
    <s v="Yes"/>
    <d v="2022-01-28T04:53:52"/>
    <s v="Failed"/>
    <s v="Not a culture fit"/>
    <m/>
    <m/>
    <m/>
    <m/>
    <m/>
    <m/>
    <n v="0"/>
    <m/>
    <m/>
    <m/>
    <m/>
    <s v="Company"/>
    <m/>
    <n v="1"/>
    <n v="0"/>
    <n v="8"/>
    <n v="14"/>
    <n v="0"/>
    <n v="0"/>
    <n v="0"/>
    <n v="3"/>
    <n v="0"/>
    <n v="0"/>
  </r>
  <r>
    <n v="662"/>
    <s v="662 | Capacity Building"/>
    <s v="Capacity Building"/>
    <s v="Capacity Building - Executive"/>
    <s v="Principal Officer"/>
    <s v="Capacity Building-Principal Officer"/>
    <x v="2"/>
    <d v="2022-01-05T04:53:52"/>
    <d v="2022-01-09T04:53:52"/>
    <d v="2022-01-15T04:53:52"/>
    <d v="2022-01-25T04:53:52"/>
    <s v="Yes"/>
    <d v="2022-01-21T04:53:52"/>
    <s v="Accepted"/>
    <m/>
    <d v="2022-01-26T04:53:52"/>
    <s v="Accepted"/>
    <d v="2022-01-23T04:53:52"/>
    <d v="2022-01-26T04:53:52"/>
    <d v="2022-01-25T04:53:52"/>
    <d v="2022-01-26T04:53:52"/>
    <n v="1"/>
    <d v="2022-01-28T04:53:52"/>
    <d v="2022-01-29T04:53:52"/>
    <d v="2022-01-30T04:53:52"/>
    <m/>
    <m/>
    <d v="2022-02-13T04:53:52"/>
    <n v="4"/>
    <n v="11"/>
    <n v="10"/>
    <n v="10"/>
    <n v="4"/>
    <n v="2"/>
    <n v="4"/>
    <n v="4"/>
    <n v="16"/>
    <n v="4"/>
  </r>
  <r>
    <n v="628"/>
    <s v="628 | Capacity Building"/>
    <s v="Capacity Building"/>
    <s v="Capacity Building - Executive"/>
    <s v="Principal Officer"/>
    <s v="Capacity Building-Principal Officer"/>
    <x v="2"/>
    <d v="2023-03-09T19:53:06"/>
    <d v="2023-03-13T19:53:06"/>
    <d v="2023-03-15T19:53:06"/>
    <d v="2023-04-05T19:53:06"/>
    <s v="Yes"/>
    <d v="2023-03-21T19:53:06"/>
    <s v="Failed"/>
    <s v="Other"/>
    <m/>
    <m/>
    <m/>
    <m/>
    <d v="2023-03-24T19:53:06"/>
    <m/>
    <n v="0"/>
    <m/>
    <m/>
    <m/>
    <m/>
    <s v="Company"/>
    <m/>
    <n v="15"/>
    <n v="0"/>
    <n v="6"/>
    <n v="21"/>
    <n v="0"/>
    <n v="0"/>
    <n v="3"/>
    <n v="4"/>
    <n v="0"/>
    <n v="0"/>
  </r>
  <r>
    <n v="538"/>
    <s v="538 | Capacity Building"/>
    <s v="Capacity Building"/>
    <s v="Capacity Building - Executive"/>
    <s v="Principal Officer"/>
    <s v="Capacity Building-Principal Officer"/>
    <x v="2"/>
    <d v="2022-01-09T06:30:30"/>
    <d v="2022-01-13T06:30:30"/>
    <d v="2022-01-17T06:30:30"/>
    <d v="2022-02-14T06:30:30"/>
    <s v="Yes"/>
    <d v="2022-01-23T06:30:30"/>
    <s v="Failed"/>
    <s v="Not a culture fit"/>
    <m/>
    <m/>
    <m/>
    <m/>
    <d v="2022-01-26T06:30:30"/>
    <m/>
    <n v="0"/>
    <m/>
    <m/>
    <m/>
    <m/>
    <s v="Company"/>
    <m/>
    <n v="22"/>
    <n v="0"/>
    <n v="8"/>
    <n v="28"/>
    <n v="0"/>
    <n v="0"/>
    <n v="3"/>
    <n v="4"/>
    <n v="0"/>
    <n v="0"/>
  </r>
  <r>
    <n v="537"/>
    <s v="537 | Capacity Building"/>
    <s v="Capacity Building"/>
    <s v="Capacity Building - Executive"/>
    <s v="Principal Officer"/>
    <s v="Capacity Building-Principal Officer"/>
    <x v="2"/>
    <d v="2022-01-12T06:30:30"/>
    <d v="2022-01-15T06:30:30"/>
    <d v="2022-01-17T06:30:30"/>
    <d v="2022-01-30T06:30:30"/>
    <s v="Yes"/>
    <d v="2022-01-21T06:30:30"/>
    <s v="Failed"/>
    <s v="Not a culture fit"/>
    <m/>
    <m/>
    <m/>
    <m/>
    <d v="2022-01-24T06:30:30"/>
    <m/>
    <n v="0"/>
    <m/>
    <m/>
    <m/>
    <m/>
    <s v="Candidate"/>
    <m/>
    <n v="9"/>
    <n v="0"/>
    <n v="5"/>
    <n v="13"/>
    <n v="0"/>
    <n v="0"/>
    <n v="3"/>
    <n v="3"/>
    <n v="0"/>
    <n v="0"/>
  </r>
  <r>
    <n v="426"/>
    <s v="426 | Capacity Building"/>
    <s v="Capacity Building"/>
    <s v="Capacity Building - Executive"/>
    <s v="Principal Officer"/>
    <s v="Capacity Building-Principal Officer"/>
    <x v="2"/>
    <d v="2023-02-26T13:03:58"/>
    <d v="2023-02-27T13:03:58"/>
    <d v="2023-03-02T13:03:58"/>
    <d v="2023-03-26T13:03:58"/>
    <s v="Yes"/>
    <d v="2023-03-06T13:03:58"/>
    <s v="Declined"/>
    <m/>
    <d v="2023-03-09T13:03:58"/>
    <s v="Declined"/>
    <m/>
    <m/>
    <d v="2023-03-07T13:03:58"/>
    <m/>
    <n v="0"/>
    <m/>
    <m/>
    <m/>
    <m/>
    <m/>
    <m/>
    <n v="20"/>
    <n v="0"/>
    <n v="4"/>
    <n v="24"/>
    <n v="0"/>
    <n v="0"/>
    <n v="1"/>
    <n v="1"/>
    <n v="0"/>
    <n v="0"/>
  </r>
  <r>
    <n v="424"/>
    <s v="424 | Capacity Building"/>
    <s v="Capacity Building"/>
    <s v="Capacity Building - Executive"/>
    <s v="Principal Officer"/>
    <s v="Capacity Building-Principal Officer"/>
    <x v="2"/>
    <d v="2023-02-24T13:03:58"/>
    <d v="2023-02-27T13:03:58"/>
    <d v="2023-03-02T13:03:58"/>
    <d v="2023-04-01T13:03:58"/>
    <s v="No"/>
    <m/>
    <m/>
    <m/>
    <m/>
    <m/>
    <m/>
    <m/>
    <m/>
    <m/>
    <n v="0"/>
    <m/>
    <m/>
    <m/>
    <m/>
    <m/>
    <m/>
    <n v="0"/>
    <n v="0"/>
    <n v="6"/>
    <n v="30"/>
    <n v="0"/>
    <n v="0"/>
    <n v="0"/>
    <n v="3"/>
    <n v="0"/>
    <n v="0"/>
  </r>
  <r>
    <n v="420"/>
    <s v="420 | Capacity Building"/>
    <s v="Capacity Building"/>
    <s v="Capacity Building - Executive"/>
    <s v="Principal Officer"/>
    <s v="Capacity Building-Principal Officer"/>
    <x v="2"/>
    <d v="2023-06-18T15:18:23"/>
    <d v="2023-06-20T15:18:23"/>
    <d v="2023-06-23T15:18:23"/>
    <d v="2023-06-30T15:18:23"/>
    <s v="Yes"/>
    <d v="2023-06-29T15:18:23"/>
    <s v="Declined"/>
    <m/>
    <d v="2023-07-07T15:18:23"/>
    <s v="Declined"/>
    <m/>
    <m/>
    <d v="2023-07-03T15:18:23"/>
    <m/>
    <n v="0"/>
    <m/>
    <m/>
    <m/>
    <m/>
    <m/>
    <m/>
    <n v="1"/>
    <n v="0"/>
    <n v="5"/>
    <n v="7"/>
    <n v="0"/>
    <n v="0"/>
    <n v="4"/>
    <n v="2"/>
    <n v="0"/>
    <n v="0"/>
  </r>
  <r>
    <n v="417"/>
    <s v="417 | Capacity Building"/>
    <s v="Capacity Building"/>
    <s v="Capacity Building - Executive"/>
    <s v="Principal Officer"/>
    <s v="Capacity Building-Principal Officer"/>
    <x v="2"/>
    <d v="2023-06-17T15:18:23"/>
    <d v="2023-06-21T15:18:23"/>
    <d v="2023-06-23T15:18:23"/>
    <d v="2023-07-05T15:18:23"/>
    <s v="Yes"/>
    <d v="2023-07-04T15:18:23"/>
    <s v="Declined"/>
    <m/>
    <d v="2023-07-09T15:18:23"/>
    <s v="Declined"/>
    <m/>
    <m/>
    <d v="2023-07-05T15:18:23"/>
    <m/>
    <n v="0"/>
    <m/>
    <m/>
    <m/>
    <m/>
    <m/>
    <m/>
    <n v="1"/>
    <n v="0"/>
    <n v="6"/>
    <n v="12"/>
    <n v="0"/>
    <n v="0"/>
    <n v="1"/>
    <n v="4"/>
    <n v="0"/>
    <n v="0"/>
  </r>
  <r>
    <n v="414"/>
    <s v="414 | Capacity Building"/>
    <s v="Capacity Building"/>
    <s v="Capacity Building - Executive"/>
    <s v="Principal Officer"/>
    <s v="Capacity Building-Principal Officer"/>
    <x v="2"/>
    <d v="2023-06-17T15:18:23"/>
    <d v="2023-06-21T15:18:23"/>
    <d v="2023-06-23T15:18:23"/>
    <d v="2023-07-12T15:18:23"/>
    <s v="No"/>
    <m/>
    <m/>
    <m/>
    <m/>
    <m/>
    <m/>
    <m/>
    <m/>
    <m/>
    <n v="0"/>
    <m/>
    <m/>
    <m/>
    <m/>
    <m/>
    <m/>
    <n v="0"/>
    <n v="0"/>
    <n v="6"/>
    <n v="19"/>
    <n v="0"/>
    <n v="0"/>
    <n v="0"/>
    <n v="4"/>
    <n v="0"/>
    <n v="0"/>
  </r>
  <r>
    <n v="268"/>
    <s v="268 | Capacity Building"/>
    <s v="Capacity Building"/>
    <s v="Capacity Building - Executive"/>
    <s v="Principal Officer"/>
    <s v="Capacity Building-Principal Officer"/>
    <x v="2"/>
    <d v="2022-07-25T06:46:55"/>
    <d v="2022-07-27T06:46:55"/>
    <d v="2022-07-28T06:46:55"/>
    <d v="2022-08-14T06:46:55"/>
    <s v="No"/>
    <m/>
    <m/>
    <m/>
    <m/>
    <m/>
    <m/>
    <m/>
    <m/>
    <m/>
    <n v="0"/>
    <m/>
    <m/>
    <m/>
    <m/>
    <m/>
    <m/>
    <n v="0"/>
    <n v="0"/>
    <n v="3"/>
    <n v="17"/>
    <n v="0"/>
    <n v="0"/>
    <n v="0"/>
    <n v="2"/>
    <n v="0"/>
    <n v="0"/>
  </r>
  <r>
    <n v="262"/>
    <s v="262 | Capacity Building"/>
    <s v="Capacity Building"/>
    <s v="Capacity Building - Executive"/>
    <s v="Principal Officer"/>
    <s v="Capacity Building-Principal Officer"/>
    <x v="2"/>
    <d v="2022-07-21T06:46:55"/>
    <d v="2022-07-22T06:46:55"/>
    <d v="2022-07-28T06:46:55"/>
    <d v="2022-08-15T06:46:55"/>
    <s v="Yes"/>
    <d v="2022-07-31T06:46:55"/>
    <s v="Failed"/>
    <s v="Not a culture fit"/>
    <m/>
    <m/>
    <m/>
    <m/>
    <d v="2022-08-02T06:46:55"/>
    <m/>
    <n v="0"/>
    <m/>
    <m/>
    <m/>
    <m/>
    <s v="Company"/>
    <m/>
    <n v="15"/>
    <n v="0"/>
    <n v="7"/>
    <n v="18"/>
    <n v="0"/>
    <n v="0"/>
    <n v="2"/>
    <n v="1"/>
    <n v="0"/>
    <n v="0"/>
  </r>
  <r>
    <n v="257"/>
    <s v="257 | Capacity Building"/>
    <s v="Capacity Building"/>
    <s v="Capacity Building - Executive"/>
    <s v="Principal Officer"/>
    <s v="Capacity Building-Principal Officer"/>
    <x v="2"/>
    <d v="2022-05-24T15:11:28"/>
    <d v="2022-05-27T15:11:28"/>
    <d v="2022-06-01T15:11:28"/>
    <d v="2022-06-28T15:11:28"/>
    <s v="Yes"/>
    <d v="2022-06-16T15:11:28"/>
    <s v="Failed"/>
    <s v="Position filled by another"/>
    <m/>
    <m/>
    <m/>
    <m/>
    <d v="2022-06-20T15:11:28"/>
    <m/>
    <n v="0"/>
    <m/>
    <m/>
    <m/>
    <m/>
    <s v="Candidate"/>
    <m/>
    <n v="12"/>
    <n v="0"/>
    <n v="8"/>
    <n v="27"/>
    <n v="0"/>
    <n v="0"/>
    <n v="4"/>
    <n v="3"/>
    <n v="0"/>
    <n v="0"/>
  </r>
  <r>
    <n v="239"/>
    <s v="239 | Capacity Building"/>
    <s v="Capacity Building"/>
    <s v="Capacity Building - Executive"/>
    <s v="Principal Officer"/>
    <s v="Capacity Building-Principal Officer"/>
    <x v="2"/>
    <d v="2022-02-02T19:27:47"/>
    <d v="2022-02-06T19:27:47"/>
    <d v="2022-02-11T19:27:47"/>
    <d v="2022-08-20T19:27:47"/>
    <s v="No"/>
    <m/>
    <m/>
    <m/>
    <m/>
    <m/>
    <m/>
    <m/>
    <m/>
    <m/>
    <n v="0"/>
    <m/>
    <m/>
    <m/>
    <m/>
    <m/>
    <m/>
    <n v="0"/>
    <n v="0"/>
    <n v="9"/>
    <n v="190"/>
    <n v="0"/>
    <n v="0"/>
    <n v="0"/>
    <n v="4"/>
    <n v="0"/>
    <n v="0"/>
  </r>
  <r>
    <n v="237"/>
    <s v="237 | Capacity Building"/>
    <s v="Capacity Building"/>
    <s v="Capacity Building - Executive"/>
    <s v="Principal Officer"/>
    <s v="Capacity Building-Principal Officer"/>
    <x v="2"/>
    <d v="2022-02-04T19:27:47"/>
    <d v="2022-02-07T19:27:47"/>
    <d v="2022-02-11T19:27:47"/>
    <d v="2022-08-20T19:27:47"/>
    <s v="Yes"/>
    <d v="2022-02-23T19:27:47"/>
    <s v="Accepted"/>
    <m/>
    <d v="2022-02-27T19:27:47"/>
    <s v="Accepted"/>
    <d v="2022-02-25T19:27:47"/>
    <d v="2022-02-28T19:27:47"/>
    <d v="2022-02-25T19:27:47"/>
    <d v="2022-02-26T19:27:47"/>
    <n v="1"/>
    <d v="2022-02-28T19:27:47"/>
    <d v="2022-03-02T19:27:47"/>
    <d v="2022-03-05T19:27:47"/>
    <m/>
    <m/>
    <d v="2022-03-24T19:27:47"/>
    <n v="178"/>
    <n v="17"/>
    <n v="7"/>
    <n v="190"/>
    <n v="5"/>
    <n v="2"/>
    <n v="2"/>
    <n v="3"/>
    <n v="24"/>
    <n v="5"/>
  </r>
  <r>
    <n v="229"/>
    <s v="229 | Capacity Building"/>
    <s v="Capacity Building"/>
    <s v="Capacity Building - Executive"/>
    <s v="Principal Officer"/>
    <s v="Capacity Building-Principal Officer"/>
    <x v="2"/>
    <d v="2022-06-26T10:44:44"/>
    <d v="2022-06-29T10:44:44"/>
    <d v="2022-07-02T10:44:44"/>
    <d v="2023-01-08T10:44:44"/>
    <s v="Yes"/>
    <d v="2022-07-03T10:44:44"/>
    <s v="Failed"/>
    <s v="Didn't pass technical test"/>
    <m/>
    <m/>
    <m/>
    <m/>
    <m/>
    <m/>
    <n v="0"/>
    <m/>
    <m/>
    <m/>
    <m/>
    <s v="Company"/>
    <m/>
    <n v="189"/>
    <n v="0"/>
    <n v="6"/>
    <n v="190"/>
    <n v="0"/>
    <n v="0"/>
    <n v="0"/>
    <n v="3"/>
    <n v="0"/>
    <n v="0"/>
  </r>
  <r>
    <n v="222"/>
    <s v="222 | Capacity Building"/>
    <s v="Capacity Building"/>
    <s v="Capacity Building - Executive"/>
    <s v="Principal Officer"/>
    <s v="Capacity Building-Principal Officer"/>
    <x v="2"/>
    <d v="2022-06-27T10:44:44"/>
    <d v="2022-06-30T10:44:44"/>
    <d v="2022-07-02T10:44:44"/>
    <d v="2023-01-08T10:44:44"/>
    <s v="No"/>
    <m/>
    <m/>
    <m/>
    <m/>
    <m/>
    <m/>
    <m/>
    <m/>
    <m/>
    <n v="0"/>
    <m/>
    <m/>
    <m/>
    <m/>
    <m/>
    <m/>
    <n v="0"/>
    <n v="0"/>
    <n v="5"/>
    <n v="190"/>
    <n v="0"/>
    <n v="0"/>
    <n v="0"/>
    <n v="3"/>
    <n v="0"/>
    <n v="0"/>
  </r>
  <r>
    <n v="159"/>
    <s v="159 | Capacity Building"/>
    <s v="Capacity Building"/>
    <s v="Capacity Building - Executive"/>
    <s v="Principal Officer"/>
    <s v="Capacity Building-Principal Officer"/>
    <x v="2"/>
    <d v="2023-01-08T15:27:51"/>
    <d v="2023-01-09T15:27:51"/>
    <d v="2023-01-12T15:27:51"/>
    <d v="2023-07-21T15:27:51"/>
    <s v="No"/>
    <m/>
    <m/>
    <m/>
    <m/>
    <m/>
    <m/>
    <m/>
    <m/>
    <m/>
    <n v="0"/>
    <m/>
    <m/>
    <m/>
    <m/>
    <m/>
    <m/>
    <n v="0"/>
    <n v="0"/>
    <n v="4"/>
    <n v="190"/>
    <n v="0"/>
    <n v="0"/>
    <n v="0"/>
    <n v="1"/>
    <n v="0"/>
    <n v="0"/>
  </r>
  <r>
    <n v="156"/>
    <s v="156 | Capacity Building"/>
    <s v="Capacity Building"/>
    <s v="Capacity Building - Executive"/>
    <s v="Principal Officer"/>
    <s v="Capacity Building-Principal Officer"/>
    <x v="2"/>
    <d v="2023-01-05T15:27:51"/>
    <d v="2023-01-06T15:27:51"/>
    <d v="2023-01-12T15:27:51"/>
    <d v="2023-07-21T15:27:51"/>
    <s v="Yes"/>
    <d v="2023-01-25T15:27:51"/>
    <s v="Accepted"/>
    <m/>
    <d v="2023-01-30T15:27:51"/>
    <s v="Accepted"/>
    <d v="2023-01-26T15:27:51"/>
    <d v="2023-01-29T15:27:51"/>
    <d v="2023-01-28T15:27:51"/>
    <d v="2023-01-30T15:27:51"/>
    <n v="1"/>
    <d v="2023-02-01T15:27:51"/>
    <d v="2023-02-04T15:27:51"/>
    <d v="2023-02-05T15:27:51"/>
    <m/>
    <m/>
    <d v="2023-02-24T15:27:51"/>
    <n v="177"/>
    <n v="17"/>
    <n v="7"/>
    <n v="190"/>
    <n v="7"/>
    <n v="2"/>
    <n v="3"/>
    <n v="1"/>
    <n v="23"/>
    <n v="7"/>
  </r>
  <r>
    <n v="155"/>
    <s v="155 | Capacity Building"/>
    <s v="Capacity Building"/>
    <s v="Capacity Building - Executive"/>
    <s v="Principal Officer"/>
    <s v="Capacity Building-Principal Officer"/>
    <x v="2"/>
    <d v="2023-01-09T15:27:51"/>
    <d v="2023-01-11T15:27:51"/>
    <d v="2023-01-12T15:27:51"/>
    <d v="2023-07-21T15:27:51"/>
    <s v="Yes"/>
    <d v="2023-01-20T15:27:51"/>
    <s v="Declined"/>
    <m/>
    <d v="2023-01-25T15:27:51"/>
    <s v="Declined"/>
    <m/>
    <m/>
    <d v="2023-01-24T15:27:51"/>
    <m/>
    <n v="0"/>
    <m/>
    <m/>
    <m/>
    <m/>
    <m/>
    <m/>
    <n v="182"/>
    <n v="0"/>
    <n v="3"/>
    <n v="190"/>
    <n v="0"/>
    <n v="0"/>
    <n v="4"/>
    <n v="2"/>
    <n v="0"/>
    <n v="0"/>
  </r>
  <r>
    <n v="149"/>
    <s v="149 | Capacity Building"/>
    <s v="Capacity Building"/>
    <s v="Capacity Building - Executive"/>
    <s v="Principal Officer"/>
    <s v="Capacity Building-Principal Officer"/>
    <x v="2"/>
    <d v="2022-03-11T23:34:26"/>
    <d v="2022-03-13T23:34:26"/>
    <d v="2022-03-16T23:34:26"/>
    <d v="2022-09-22T23:34:26"/>
    <s v="No"/>
    <m/>
    <m/>
    <m/>
    <m/>
    <m/>
    <m/>
    <m/>
    <m/>
    <m/>
    <n v="0"/>
    <m/>
    <m/>
    <m/>
    <m/>
    <m/>
    <m/>
    <n v="0"/>
    <n v="0"/>
    <n v="5"/>
    <n v="190"/>
    <n v="0"/>
    <n v="0"/>
    <n v="0"/>
    <n v="2"/>
    <n v="0"/>
    <n v="0"/>
  </r>
  <r>
    <n v="148"/>
    <s v="148 | Capacity Building"/>
    <s v="Capacity Building"/>
    <s v="Capacity Building - Executive"/>
    <s v="Principal Officer"/>
    <s v="Capacity Building-Principal Officer"/>
    <x v="2"/>
    <d v="2022-03-10T23:34:26"/>
    <d v="2022-03-12T23:34:26"/>
    <d v="2022-03-16T23:34:26"/>
    <d v="2022-09-22T23:34:26"/>
    <s v="Yes"/>
    <d v="2022-03-29T23:34:26"/>
    <s v="Declined"/>
    <m/>
    <d v="2022-04-06T23:34:26"/>
    <s v="Declined"/>
    <m/>
    <m/>
    <d v="2022-04-02T23:34:26"/>
    <m/>
    <n v="0"/>
    <m/>
    <m/>
    <m/>
    <m/>
    <m/>
    <m/>
    <n v="177"/>
    <n v="0"/>
    <n v="6"/>
    <n v="190"/>
    <n v="0"/>
    <n v="0"/>
    <n v="4"/>
    <n v="2"/>
    <n v="0"/>
    <n v="0"/>
  </r>
  <r>
    <n v="146"/>
    <s v="146 | Capacity Building"/>
    <s v="Capacity Building"/>
    <s v="Capacity Building - Executive"/>
    <s v="Principal Officer"/>
    <s v="Capacity Building-Principal Officer"/>
    <x v="2"/>
    <d v="2022-03-08T23:34:26"/>
    <d v="2022-03-11T23:34:26"/>
    <d v="2022-03-16T23:34:26"/>
    <d v="2022-09-22T23:34:26"/>
    <s v="Yes"/>
    <d v="2022-03-30T23:34:26"/>
    <s v="Declined"/>
    <m/>
    <d v="2022-04-03T23:34:26"/>
    <s v="Declined"/>
    <m/>
    <m/>
    <d v="2022-03-31T23:34:26"/>
    <m/>
    <n v="0"/>
    <m/>
    <m/>
    <m/>
    <m/>
    <m/>
    <m/>
    <n v="176"/>
    <n v="0"/>
    <n v="8"/>
    <n v="190"/>
    <n v="0"/>
    <n v="0"/>
    <n v="1"/>
    <n v="3"/>
    <n v="0"/>
    <n v="0"/>
  </r>
  <r>
    <n v="111"/>
    <s v="111 | Capacity Building"/>
    <s v="Capacity Building"/>
    <s v="Capacity Building - Executive"/>
    <s v="Principal Officer"/>
    <s v="Capacity Building-Principal Officer"/>
    <x v="2"/>
    <d v="2022-06-29T04:45:15"/>
    <d v="2022-06-30T04:45:15"/>
    <d v="2022-07-04T04:45:15"/>
    <d v="2022-07-17T04:45:15"/>
    <s v="Yes"/>
    <d v="2022-07-10T04:45:15"/>
    <s v="Failed"/>
    <s v="Didn't pass technical test"/>
    <m/>
    <m/>
    <m/>
    <m/>
    <m/>
    <m/>
    <n v="0"/>
    <m/>
    <m/>
    <m/>
    <m/>
    <s v="Company"/>
    <m/>
    <n v="7"/>
    <n v="0"/>
    <n v="5"/>
    <n v="13"/>
    <n v="0"/>
    <n v="0"/>
    <n v="0"/>
    <n v="1"/>
    <n v="0"/>
    <n v="0"/>
  </r>
  <r>
    <n v="52"/>
    <s v="52 | Capacity Building"/>
    <s v="Capacity Building"/>
    <s v="Capacity Building - Executive"/>
    <s v="Director"/>
    <s v="Capacity Building-Director"/>
    <x v="2"/>
    <d v="2022-07-28T00:18:39"/>
    <d v="2022-07-29T00:18:39"/>
    <d v="2022-08-04T00:18:39"/>
    <d v="2022-08-24T00:18:39"/>
    <s v="Yes"/>
    <d v="2022-08-08T00:18:39"/>
    <s v="Accepted"/>
    <m/>
    <d v="2022-08-16T00:18:39"/>
    <s v="Accepted"/>
    <d v="2022-08-10T00:18:39"/>
    <d v="2022-08-13T00:18:39"/>
    <d v="2022-08-12T00:18:39"/>
    <d v="2022-08-20T00:18:39"/>
    <n v="1"/>
    <d v="2022-08-24T00:18:39"/>
    <d v="2022-08-25T00:18:39"/>
    <d v="2022-08-26T00:18:39"/>
    <m/>
    <m/>
    <d v="2022-09-10T00:18:39"/>
    <n v="16"/>
    <n v="9"/>
    <n v="7"/>
    <n v="20"/>
    <n v="13"/>
    <n v="4"/>
    <n v="4"/>
    <n v="1"/>
    <n v="17"/>
    <n v="13"/>
  </r>
  <r>
    <n v="2997"/>
    <s v="2997 | Capacity Building"/>
    <s v="Capacity Building"/>
    <s v="Capacity Building - Associate"/>
    <s v="Director"/>
    <s v="Capacity Building-Director"/>
    <x v="1"/>
    <d v="2023-03-04T00:56:51"/>
    <d v="2023-03-06T00:56:51"/>
    <d v="2023-03-08T00:56:51"/>
    <d v="2023-03-19T00:56:51"/>
    <s v="No"/>
    <m/>
    <m/>
    <m/>
    <m/>
    <m/>
    <m/>
    <m/>
    <m/>
    <m/>
    <n v="0"/>
    <m/>
    <m/>
    <m/>
    <m/>
    <m/>
    <m/>
    <n v="0"/>
    <n v="0"/>
    <n v="4"/>
    <n v="11"/>
    <n v="0"/>
    <n v="0"/>
    <n v="0"/>
    <n v="2"/>
    <n v="0"/>
    <n v="0"/>
  </r>
  <r>
    <n v="2930"/>
    <s v="2930 | Capacity Building"/>
    <s v="Capacity Building"/>
    <s v="Capacity Building - Associate"/>
    <s v="Director"/>
    <s v="Capacity Building-Director"/>
    <x v="1"/>
    <d v="2023-09-11T09:16:50"/>
    <d v="2023-09-12T09:16:50"/>
    <d v="2023-09-20T09:16:50"/>
    <d v="2023-11-04T09:16:50"/>
    <s v="Yes"/>
    <d v="2023-09-25T09:16:50"/>
    <s v="Accepted"/>
    <m/>
    <d v="2023-09-29T09:16:50"/>
    <s v="Accepted"/>
    <d v="2023-09-26T09:16:50"/>
    <d v="2023-09-27T09:16:50"/>
    <d v="2023-09-27T09:16:50"/>
    <d v="2023-10-01T09:16:50"/>
    <n v="1"/>
    <d v="2023-10-03T09:16:50"/>
    <d v="2023-10-06T09:16:50"/>
    <d v="2023-10-09T09:16:50"/>
    <m/>
    <m/>
    <d v="2023-10-28T09:16:50"/>
    <n v="40"/>
    <n v="7"/>
    <n v="9"/>
    <n v="45"/>
    <n v="12"/>
    <n v="2"/>
    <n v="2"/>
    <n v="1"/>
    <n v="25"/>
    <n v="12"/>
  </r>
  <r>
    <n v="2919"/>
    <s v="2919 | Capacity Building"/>
    <s v="Capacity Building"/>
    <s v="Capacity Building - Associate"/>
    <s v="Director"/>
    <s v="Capacity Building-Director"/>
    <x v="1"/>
    <d v="2022-02-06T19:04:45"/>
    <d v="2022-02-09T19:04:45"/>
    <d v="2022-02-17T19:04:45"/>
    <d v="2022-04-03T19:04:45"/>
    <s v="No"/>
    <m/>
    <m/>
    <m/>
    <m/>
    <m/>
    <m/>
    <m/>
    <m/>
    <m/>
    <n v="0"/>
    <m/>
    <m/>
    <m/>
    <m/>
    <m/>
    <m/>
    <n v="0"/>
    <n v="0"/>
    <n v="11"/>
    <n v="45"/>
    <n v="0"/>
    <n v="0"/>
    <n v="0"/>
    <n v="3"/>
    <n v="0"/>
    <n v="0"/>
  </r>
  <r>
    <n v="2824"/>
    <s v="2824 | Capacity Building"/>
    <s v="Capacity Building"/>
    <s v="Capacity Building - Associate"/>
    <s v="Director"/>
    <s v="Capacity Building-Director"/>
    <x v="1"/>
    <d v="2022-01-04T01:20:30"/>
    <d v="2022-01-07T01:20:30"/>
    <d v="2022-01-10T01:20:30"/>
    <d v="2022-01-26T01:20:30"/>
    <s v="Yes"/>
    <d v="2022-01-16T01:20:30"/>
    <s v="Accepted"/>
    <m/>
    <d v="2022-01-21T01:20:30"/>
    <s v="Accepted"/>
    <d v="2022-01-17T01:20:30"/>
    <d v="2022-01-21T01:20:30"/>
    <d v="2022-01-19T01:20:30"/>
    <d v="2022-01-24T01:20:30"/>
    <n v="1"/>
    <d v="2022-01-28T01:20:30"/>
    <d v="2022-01-31T01:20:30"/>
    <d v="2022-02-01T01:20:30"/>
    <m/>
    <m/>
    <d v="2022-02-21T01:20:30"/>
    <n v="10"/>
    <n v="11"/>
    <n v="6"/>
    <n v="16"/>
    <n v="11"/>
    <n v="4"/>
    <n v="3"/>
    <n v="3"/>
    <n v="24"/>
    <n v="11"/>
  </r>
  <r>
    <n v="2770"/>
    <s v="2770 | Capacity Building"/>
    <s v="Capacity Building"/>
    <s v="Capacity Building - Associate"/>
    <s v="Director"/>
    <s v="Capacity Building-Director"/>
    <x v="1"/>
    <d v="2022-09-04T07:14:27"/>
    <d v="2022-09-07T07:14:27"/>
    <d v="2022-09-09T07:14:27"/>
    <d v="2022-09-17T07:14:27"/>
    <s v="No"/>
    <m/>
    <m/>
    <m/>
    <m/>
    <m/>
    <m/>
    <m/>
    <m/>
    <m/>
    <n v="0"/>
    <m/>
    <m/>
    <m/>
    <m/>
    <m/>
    <m/>
    <n v="0"/>
    <n v="0"/>
    <n v="5"/>
    <n v="8"/>
    <n v="0"/>
    <n v="0"/>
    <n v="0"/>
    <n v="3"/>
    <n v="0"/>
    <n v="0"/>
  </r>
  <r>
    <n v="2628"/>
    <s v="2628 | Capacity Building"/>
    <s v="Capacity Building"/>
    <s v="Capacity Building - Associate"/>
    <s v="Director"/>
    <s v="Capacity Building-Director"/>
    <x v="1"/>
    <d v="2023-06-22T16:02:26"/>
    <d v="2023-06-23T16:02:26"/>
    <d v="2023-06-25T16:02:26"/>
    <d v="2023-07-06T16:02:26"/>
    <s v="Yes"/>
    <d v="2023-07-04T16:02:26"/>
    <s v="Accepted"/>
    <m/>
    <d v="2023-07-07T16:02:26"/>
    <s v="Accepted"/>
    <d v="2023-07-06T16:02:26"/>
    <d v="2023-07-08T16:02:26"/>
    <d v="2023-07-06T16:02:26"/>
    <d v="2023-07-09T16:02:26"/>
    <n v="1"/>
    <d v="2023-07-12T16:02:26"/>
    <d v="2023-07-13T16:02:26"/>
    <d v="2023-07-14T16:02:26"/>
    <m/>
    <m/>
    <d v="2023-07-23T16:02:26"/>
    <n v="2"/>
    <n v="13"/>
    <n v="3"/>
    <n v="11"/>
    <n v="6"/>
    <n v="3"/>
    <n v="2"/>
    <n v="1"/>
    <n v="11"/>
    <n v="6"/>
  </r>
  <r>
    <n v="2530"/>
    <s v="2530 | Capacity Building"/>
    <s v="Capacity Building"/>
    <s v="Capacity Building - Associate"/>
    <s v="Director"/>
    <s v="Capacity Building-Director"/>
    <x v="1"/>
    <d v="2023-04-10T18:41:30"/>
    <d v="2023-04-12T18:41:30"/>
    <d v="2023-04-17T18:41:30"/>
    <d v="2023-05-11T18:41:30"/>
    <s v="Yes"/>
    <d v="2023-04-27T18:41:30"/>
    <s v="Accepted"/>
    <m/>
    <d v="2023-05-01T18:41:30"/>
    <s v="Accepted"/>
    <d v="2023-04-29T18:41:30"/>
    <d v="2023-05-01T18:41:30"/>
    <d v="2023-04-30T18:41:30"/>
    <d v="2023-05-10T18:41:30"/>
    <n v="1"/>
    <d v="2023-05-13T18:41:30"/>
    <d v="2023-05-14T18:41:30"/>
    <d v="2023-05-16T18:41:30"/>
    <m/>
    <m/>
    <d v="2023-06-02T18:41:30"/>
    <n v="14"/>
    <n v="14"/>
    <n v="7"/>
    <n v="24"/>
    <n v="15"/>
    <n v="3"/>
    <n v="3"/>
    <n v="2"/>
    <n v="20"/>
    <n v="15"/>
  </r>
  <r>
    <n v="2528"/>
    <s v="2528 | Capacity Building"/>
    <s v="Capacity Building"/>
    <s v="Capacity Building - Associate"/>
    <s v="Director"/>
    <s v="Capacity Building-Director"/>
    <x v="1"/>
    <d v="2023-04-10T18:41:30"/>
    <d v="2023-04-14T18:41:30"/>
    <d v="2023-04-17T18:41:30"/>
    <d v="2023-05-02T18:41:30"/>
    <s v="No"/>
    <m/>
    <m/>
    <m/>
    <m/>
    <m/>
    <m/>
    <m/>
    <m/>
    <m/>
    <n v="0"/>
    <m/>
    <m/>
    <m/>
    <m/>
    <m/>
    <m/>
    <n v="0"/>
    <n v="0"/>
    <n v="7"/>
    <n v="15"/>
    <n v="0"/>
    <n v="0"/>
    <n v="0"/>
    <n v="4"/>
    <n v="0"/>
    <n v="0"/>
  </r>
  <r>
    <n v="2430"/>
    <s v="2430 | Capacity Building"/>
    <s v="Capacity Building"/>
    <s v="Capacity Building - Associate"/>
    <s v="Director"/>
    <s v="Capacity Building-Director"/>
    <x v="1"/>
    <d v="2022-10-02T06:07:20"/>
    <d v="2022-10-04T06:07:20"/>
    <d v="2022-10-07T06:07:20"/>
    <d v="2022-11-05T06:07:20"/>
    <s v="Yes"/>
    <d v="2022-10-13T06:07:20"/>
    <s v="Accepted"/>
    <m/>
    <d v="2022-10-18T06:07:20"/>
    <s v="Accepted"/>
    <d v="2022-10-14T06:07:20"/>
    <d v="2022-10-17T06:07:20"/>
    <d v="2022-10-17T06:07:20"/>
    <d v="2022-10-26T06:07:20"/>
    <n v="1"/>
    <d v="2022-10-28T06:07:20"/>
    <d v="2022-10-31T06:07:20"/>
    <d v="2022-11-03T06:07:20"/>
    <m/>
    <m/>
    <d v="2022-11-17T06:07:20"/>
    <n v="23"/>
    <n v="10"/>
    <n v="5"/>
    <n v="29"/>
    <n v="17"/>
    <n v="2"/>
    <n v="4"/>
    <n v="2"/>
    <n v="20"/>
    <n v="17"/>
  </r>
  <r>
    <n v="2427"/>
    <s v="2427 | Capacity Building"/>
    <s v="Capacity Building"/>
    <s v="Capacity Building - Associate"/>
    <s v="Director"/>
    <s v="Capacity Building-Director"/>
    <x v="1"/>
    <d v="2022-10-05T06:07:20"/>
    <d v="2022-10-06T06:07:20"/>
    <d v="2022-10-07T06:07:20"/>
    <d v="2022-10-15T06:07:20"/>
    <s v="Yes"/>
    <d v="2022-10-11T06:07:20"/>
    <s v="Accepted"/>
    <m/>
    <d v="2022-10-17T06:07:20"/>
    <s v="Accepted"/>
    <d v="2022-10-13T06:07:20"/>
    <d v="2022-10-14T06:07:20"/>
    <d v="2022-10-15T06:07:20"/>
    <d v="2022-10-16T06:07:20"/>
    <n v="1"/>
    <d v="2022-10-19T06:07:20"/>
    <d v="2022-10-22T06:07:20"/>
    <d v="2022-10-25T06:07:20"/>
    <m/>
    <m/>
    <d v="2022-11-09T06:07:20"/>
    <n v="4"/>
    <n v="7"/>
    <n v="2"/>
    <n v="8"/>
    <n v="11"/>
    <n v="3"/>
    <n v="4"/>
    <n v="1"/>
    <n v="21"/>
    <n v="11"/>
  </r>
  <r>
    <n v="2137"/>
    <s v="2137 | Capacity Building"/>
    <s v="Capacity Building"/>
    <s v="Capacity Building - Associate"/>
    <s v="Director"/>
    <s v="Capacity Building-Director"/>
    <x v="1"/>
    <d v="2022-08-01T12:23:45"/>
    <d v="2022-08-02T12:23:45"/>
    <d v="2022-08-08T12:23:45"/>
    <d v="2022-08-24T12:23:45"/>
    <s v="No"/>
    <m/>
    <m/>
    <m/>
    <m/>
    <m/>
    <m/>
    <m/>
    <m/>
    <m/>
    <n v="0"/>
    <m/>
    <m/>
    <m/>
    <m/>
    <m/>
    <m/>
    <n v="0"/>
    <n v="0"/>
    <n v="7"/>
    <n v="16"/>
    <n v="0"/>
    <n v="0"/>
    <n v="0"/>
    <n v="1"/>
    <n v="0"/>
    <n v="0"/>
  </r>
  <r>
    <n v="2103"/>
    <s v="2103 | Capacity Building"/>
    <s v="Capacity Building"/>
    <s v="Capacity Building - Associate"/>
    <s v="Director"/>
    <s v="Capacity Building-Director"/>
    <x v="1"/>
    <d v="2022-05-03T00:32:09"/>
    <d v="2022-05-06T00:32:09"/>
    <d v="2022-05-11T00:32:09"/>
    <d v="2022-06-07T00:32:09"/>
    <s v="No"/>
    <m/>
    <m/>
    <m/>
    <m/>
    <m/>
    <m/>
    <m/>
    <m/>
    <m/>
    <n v="0"/>
    <m/>
    <m/>
    <m/>
    <m/>
    <m/>
    <m/>
    <n v="0"/>
    <n v="0"/>
    <n v="8"/>
    <n v="27"/>
    <n v="0"/>
    <n v="0"/>
    <n v="0"/>
    <n v="3"/>
    <n v="0"/>
    <n v="0"/>
  </r>
  <r>
    <n v="2099"/>
    <s v="2099 | Capacity Building"/>
    <s v="Capacity Building"/>
    <s v="Capacity Building - Associate"/>
    <s v="Extension Officer"/>
    <s v="Capacity Building-Extension Officer"/>
    <x v="1"/>
    <d v="2022-10-23T23:41:59"/>
    <d v="2022-10-25T23:41:59"/>
    <d v="2022-10-30T23:41:59"/>
    <d v="2022-11-16T23:41:59"/>
    <s v="Yes"/>
    <d v="2022-11-03T23:41:59"/>
    <s v="Accepted"/>
    <m/>
    <d v="2022-11-06T23:41:59"/>
    <s v="Accepted"/>
    <d v="2022-11-04T23:41:59"/>
    <d v="2022-11-05T23:41:59"/>
    <d v="2022-11-04T23:41:59"/>
    <d v="2022-11-07T23:41:59"/>
    <n v="1"/>
    <d v="2022-11-11T23:41:59"/>
    <d v="2022-11-14T23:41:59"/>
    <d v="2022-11-16T23:41:59"/>
    <m/>
    <m/>
    <d v="2022-11-24T23:41:59"/>
    <n v="13"/>
    <n v="6"/>
    <n v="7"/>
    <n v="17"/>
    <n v="11"/>
    <n v="4"/>
    <n v="1"/>
    <n v="2"/>
    <n v="13"/>
    <n v="11"/>
  </r>
  <r>
    <n v="2097"/>
    <s v="2097 | Capacity Building"/>
    <s v="Capacity Building"/>
    <s v="Capacity Building - Associate"/>
    <s v="Extension Officer"/>
    <s v="Capacity Building-Extension Officer"/>
    <x v="1"/>
    <d v="2022-10-27T23:41:59"/>
    <d v="2022-10-29T23:41:59"/>
    <d v="2022-10-30T23:41:59"/>
    <d v="2022-11-26T23:41:59"/>
    <s v="No"/>
    <m/>
    <m/>
    <m/>
    <m/>
    <m/>
    <m/>
    <m/>
    <m/>
    <m/>
    <n v="0"/>
    <m/>
    <m/>
    <m/>
    <m/>
    <m/>
    <m/>
    <n v="0"/>
    <n v="0"/>
    <n v="3"/>
    <n v="27"/>
    <n v="0"/>
    <n v="0"/>
    <n v="0"/>
    <n v="2"/>
    <n v="0"/>
    <n v="0"/>
  </r>
  <r>
    <n v="2034"/>
    <s v="2034 | Capacity Building"/>
    <s v="Capacity Building"/>
    <s v="Capacity Building - Associate"/>
    <s v="Extension Officer"/>
    <s v="Capacity Building-Extension Officer"/>
    <x v="1"/>
    <d v="2022-03-28T20:40:01"/>
    <d v="2022-03-29T20:40:01"/>
    <d v="2022-04-01T20:40:01"/>
    <d v="2022-04-15T20:40:01"/>
    <s v="Yes"/>
    <d v="2022-04-11T20:40:01"/>
    <s v="Accepted"/>
    <m/>
    <d v="2022-04-16T20:40:01"/>
    <s v="Accepted"/>
    <d v="2022-04-12T20:40:01"/>
    <d v="2022-04-16T20:40:01"/>
    <d v="2022-04-12T20:40:01"/>
    <d v="2022-04-14T20:40:01"/>
    <n v="1"/>
    <d v="2022-04-18T20:40:01"/>
    <d v="2022-04-21T20:40:01"/>
    <d v="2022-04-22T20:40:01"/>
    <m/>
    <m/>
    <d v="2022-05-13T20:40:01"/>
    <n v="4"/>
    <n v="15"/>
    <n v="4"/>
    <n v="14"/>
    <n v="6"/>
    <n v="4"/>
    <n v="1"/>
    <n v="1"/>
    <n v="25"/>
    <n v="6"/>
  </r>
  <r>
    <n v="1931"/>
    <s v="1931 | Capacity Building"/>
    <s v="Capacity Building"/>
    <s v="Capacity Building - Associate"/>
    <s v="Extension Officer"/>
    <s v="Capacity Building-Extension Officer"/>
    <x v="1"/>
    <d v="2023-09-09T07:20:47"/>
    <d v="2023-09-11T07:20:47"/>
    <d v="2023-09-15T07:20:47"/>
    <d v="2023-10-04T07:20:47"/>
    <s v="Yes"/>
    <d v="2023-09-21T07:20:47"/>
    <s v="Accepted"/>
    <m/>
    <d v="2023-09-26T07:20:47"/>
    <s v="Accepted"/>
    <d v="2023-09-23T07:20:47"/>
    <d v="2023-09-24T07:20:47"/>
    <d v="2023-09-23T07:20:47"/>
    <d v="2023-10-02T07:20:47"/>
    <n v="1"/>
    <d v="2023-10-04T07:20:47"/>
    <d v="2023-10-05T07:20:47"/>
    <d v="2023-10-06T07:20:47"/>
    <m/>
    <m/>
    <d v="2023-10-25T07:20:47"/>
    <n v="13"/>
    <n v="9"/>
    <n v="6"/>
    <n v="19"/>
    <n v="12"/>
    <n v="2"/>
    <n v="2"/>
    <n v="2"/>
    <n v="21"/>
    <n v="12"/>
  </r>
  <r>
    <n v="1691"/>
    <s v="1691 | Capacity Building"/>
    <s v="Capacity Building"/>
    <s v="Capacity Building - Associate"/>
    <s v="Extension Officer"/>
    <s v="Capacity Building-Extension Officer"/>
    <x v="1"/>
    <d v="2023-02-22T18:21:09"/>
    <d v="2023-02-26T18:21:09"/>
    <d v="2023-03-04T18:21:09"/>
    <d v="2023-03-22T18:21:09"/>
    <s v="No"/>
    <m/>
    <m/>
    <m/>
    <m/>
    <m/>
    <m/>
    <m/>
    <m/>
    <m/>
    <n v="0"/>
    <m/>
    <m/>
    <m/>
    <m/>
    <m/>
    <m/>
    <n v="0"/>
    <n v="0"/>
    <n v="10"/>
    <n v="18"/>
    <n v="0"/>
    <n v="0"/>
    <n v="0"/>
    <n v="4"/>
    <n v="0"/>
    <n v="0"/>
  </r>
  <r>
    <n v="1556"/>
    <s v="1556 | Capacity Building"/>
    <s v="Capacity Building"/>
    <s v="Capacity Building - Associate"/>
    <s v="Extension Officer"/>
    <s v="Capacity Building-Extension Officer"/>
    <x v="1"/>
    <d v="2022-12-08T14:20:00"/>
    <d v="2022-12-09T14:20:00"/>
    <d v="2022-12-12T14:20:00"/>
    <d v="2022-12-30T14:20:00"/>
    <s v="No"/>
    <m/>
    <m/>
    <m/>
    <m/>
    <m/>
    <m/>
    <m/>
    <m/>
    <m/>
    <n v="0"/>
    <m/>
    <m/>
    <m/>
    <m/>
    <m/>
    <m/>
    <n v="0"/>
    <n v="0"/>
    <n v="4"/>
    <n v="18"/>
    <n v="0"/>
    <n v="0"/>
    <n v="0"/>
    <n v="1"/>
    <n v="0"/>
    <n v="0"/>
  </r>
  <r>
    <n v="1233"/>
    <s v="1233 | Capacity Building"/>
    <s v="Capacity Building"/>
    <s v="Capacity Building - Associate"/>
    <s v="Extension Officer"/>
    <s v="Capacity Building-Extension Officer"/>
    <x v="1"/>
    <d v="2023-02-22T17:29:35"/>
    <d v="2023-02-25T17:29:35"/>
    <d v="2023-03-01T17:29:35"/>
    <d v="2023-03-24T17:29:35"/>
    <s v="No"/>
    <m/>
    <m/>
    <m/>
    <m/>
    <m/>
    <m/>
    <m/>
    <m/>
    <m/>
    <n v="0"/>
    <m/>
    <m/>
    <m/>
    <m/>
    <m/>
    <m/>
    <n v="0"/>
    <n v="0"/>
    <n v="7"/>
    <n v="23"/>
    <n v="0"/>
    <n v="0"/>
    <n v="0"/>
    <n v="3"/>
    <n v="0"/>
    <n v="0"/>
  </r>
  <r>
    <n v="1230"/>
    <s v="1230 | Capacity Building"/>
    <s v="Capacity Building"/>
    <s v="Capacity Building - Associate"/>
    <s v="Extension Officer"/>
    <s v="Capacity Building-Extension Officer"/>
    <x v="1"/>
    <d v="2022-06-20T03:24:32"/>
    <d v="2022-06-23T03:24:32"/>
    <d v="2022-06-29T03:24:32"/>
    <d v="2022-07-26T03:24:32"/>
    <s v="Yes"/>
    <d v="2022-07-04T03:24:32"/>
    <s v="Accepted"/>
    <m/>
    <d v="2022-07-11T03:24:32"/>
    <s v="Accepted"/>
    <d v="2022-07-05T03:24:32"/>
    <d v="2022-07-06T03:24:32"/>
    <d v="2022-07-07T03:24:32"/>
    <d v="2022-07-13T03:24:32"/>
    <n v="1"/>
    <d v="2022-07-14T03:24:32"/>
    <d v="2022-07-17T03:24:32"/>
    <d v="2022-07-20T03:24:32"/>
    <m/>
    <m/>
    <d v="2022-08-09T03:24:32"/>
    <n v="22"/>
    <n v="7"/>
    <n v="9"/>
    <n v="27"/>
    <n v="14"/>
    <n v="1"/>
    <n v="3"/>
    <n v="3"/>
    <n v="26"/>
    <n v="14"/>
  </r>
  <r>
    <n v="1206"/>
    <s v="1206 | Capacity Building"/>
    <s v="Capacity Building"/>
    <s v="Capacity Building - Associate"/>
    <s v="Extension Officer"/>
    <s v="Capacity Building-Extension Officer"/>
    <x v="1"/>
    <d v="2022-07-21T04:55:35"/>
    <d v="2022-07-22T04:55:35"/>
    <d v="2022-07-28T04:55:35"/>
    <d v="2022-08-24T04:55:35"/>
    <s v="Yes"/>
    <d v="2022-08-13T04:55:35"/>
    <s v="Accepted"/>
    <m/>
    <d v="2022-08-18T04:55:35"/>
    <s v="Accepted"/>
    <d v="2022-08-14T04:55:35"/>
    <d v="2022-08-17T04:55:35"/>
    <d v="2022-08-17T04:55:35"/>
    <d v="2022-08-20T04:55:35"/>
    <n v="1"/>
    <d v="2022-08-22T04:55:35"/>
    <d v="2022-08-24T04:55:35"/>
    <d v="2022-08-26T04:55:35"/>
    <m/>
    <m/>
    <d v="2022-09-04T04:55:35"/>
    <n v="11"/>
    <n v="20"/>
    <n v="7"/>
    <n v="27"/>
    <n v="9"/>
    <n v="2"/>
    <n v="4"/>
    <n v="1"/>
    <n v="13"/>
    <n v="9"/>
  </r>
  <r>
    <n v="1193"/>
    <s v="1193 | Capacity Building"/>
    <s v="Capacity Building"/>
    <s v="Capacity Building - Associate"/>
    <s v="Extension Officer"/>
    <s v="Capacity Building-Extension Officer"/>
    <x v="1"/>
    <d v="2022-07-26T23:11:03"/>
    <d v="2022-07-27T23:11:03"/>
    <d v="2022-07-29T23:11:03"/>
    <d v="2022-08-07T23:11:03"/>
    <s v="Yes"/>
    <d v="2022-08-06T23:11:03"/>
    <s v="Accepted"/>
    <m/>
    <d v="2022-08-12T23:11:03"/>
    <s v="Accepted"/>
    <d v="2022-08-07T23:11:03"/>
    <d v="2022-08-09T23:11:03"/>
    <d v="2022-08-10T23:11:03"/>
    <d v="2022-08-17T23:11:03"/>
    <n v="1"/>
    <d v="2022-08-21T23:11:03"/>
    <d v="2022-08-23T23:11:03"/>
    <d v="2022-08-26T23:11:03"/>
    <m/>
    <m/>
    <d v="2022-09-10T23:11:03"/>
    <n v="1"/>
    <n v="11"/>
    <n v="3"/>
    <n v="9"/>
    <n v="17"/>
    <n v="4"/>
    <n v="4"/>
    <n v="1"/>
    <n v="20"/>
    <n v="17"/>
  </r>
  <r>
    <n v="1175"/>
    <s v="1175 | Capacity Building"/>
    <s v="Capacity Building"/>
    <s v="Capacity Building - Associate"/>
    <s v="Extension Officer"/>
    <s v="Capacity Building-Extension Officer"/>
    <x v="1"/>
    <d v="2023-05-15T01:00:09"/>
    <d v="2023-05-18T01:00:09"/>
    <d v="2023-05-20T01:00:09"/>
    <d v="2023-06-06T01:00:09"/>
    <s v="Yes"/>
    <d v="2023-05-26T01:00:09"/>
    <s v="Accepted"/>
    <m/>
    <d v="2023-06-01T01:00:09"/>
    <s v="Accepted"/>
    <d v="2023-05-28T01:00:09"/>
    <d v="2023-05-31T01:00:09"/>
    <d v="2023-05-28T01:00:09"/>
    <d v="2023-06-03T01:00:09"/>
    <n v="1"/>
    <d v="2023-06-05T01:00:09"/>
    <d v="2023-06-07T01:00:09"/>
    <d v="2023-06-10T01:00:09"/>
    <m/>
    <m/>
    <d v="2023-06-17T01:00:09"/>
    <n v="11"/>
    <n v="11"/>
    <n v="5"/>
    <n v="17"/>
    <n v="10"/>
    <n v="2"/>
    <n v="2"/>
    <n v="3"/>
    <n v="12"/>
    <n v="10"/>
  </r>
  <r>
    <n v="1172"/>
    <s v="1172 | Capacity Building"/>
    <s v="Capacity Building"/>
    <s v="Capacity Building - Associate"/>
    <s v="Extension Officer"/>
    <s v="Capacity Building-Extension Officer"/>
    <x v="1"/>
    <d v="2023-05-14T01:00:09"/>
    <d v="2023-05-16T01:00:09"/>
    <d v="2023-05-20T01:00:09"/>
    <d v="2023-06-13T01:00:09"/>
    <s v="No"/>
    <m/>
    <m/>
    <m/>
    <m/>
    <m/>
    <m/>
    <m/>
    <m/>
    <m/>
    <n v="0"/>
    <m/>
    <m/>
    <m/>
    <m/>
    <m/>
    <m/>
    <n v="0"/>
    <n v="0"/>
    <n v="6"/>
    <n v="24"/>
    <n v="0"/>
    <n v="0"/>
    <n v="0"/>
    <n v="2"/>
    <n v="0"/>
    <n v="0"/>
  </r>
  <r>
    <n v="925"/>
    <s v="925 | Capacity Building"/>
    <s v="Capacity Building"/>
    <s v="Capacity Building - Associate"/>
    <s v="Extension Officer"/>
    <s v="Capacity Building-Extension Officer"/>
    <x v="1"/>
    <d v="2023-05-28T11:51:22"/>
    <d v="2023-06-01T11:51:22"/>
    <d v="2023-06-03T11:51:22"/>
    <d v="2023-06-11T11:51:22"/>
    <s v="Yes"/>
    <d v="2023-06-15T11:51:22"/>
    <s v="Failed"/>
    <s v="Other"/>
    <m/>
    <m/>
    <m/>
    <m/>
    <d v="2023-06-16T11:51:22"/>
    <m/>
    <n v="0"/>
    <m/>
    <m/>
    <m/>
    <m/>
    <s v="Company"/>
    <m/>
    <n v="4"/>
    <n v="0"/>
    <n v="6"/>
    <n v="8"/>
    <n v="0"/>
    <n v="0"/>
    <n v="1"/>
    <n v="4"/>
    <n v="0"/>
    <n v="0"/>
  </r>
  <r>
    <n v="807"/>
    <s v="807 | Capacity Building"/>
    <s v="Capacity Building"/>
    <s v="Capacity Building - Associate"/>
    <s v="Extension Officer"/>
    <s v="Capacity Building-Extension Officer"/>
    <x v="1"/>
    <d v="2023-01-13T21:41:28"/>
    <d v="2023-01-14T21:41:28"/>
    <d v="2023-01-18T21:41:28"/>
    <d v="2023-01-23T21:41:28"/>
    <s v="No"/>
    <m/>
    <m/>
    <m/>
    <m/>
    <m/>
    <m/>
    <m/>
    <m/>
    <m/>
    <n v="0"/>
    <m/>
    <m/>
    <m/>
    <m/>
    <m/>
    <m/>
    <n v="0"/>
    <n v="0"/>
    <n v="5"/>
    <n v="5"/>
    <n v="0"/>
    <n v="0"/>
    <n v="0"/>
    <n v="1"/>
    <n v="0"/>
    <n v="0"/>
  </r>
  <r>
    <n v="780"/>
    <s v="780 | Capacity Building"/>
    <s v="Capacity Building"/>
    <s v="Capacity Building - Associate"/>
    <s v="Extension Officer"/>
    <s v="Capacity Building-Extension Officer"/>
    <x v="1"/>
    <d v="2023-03-22T09:31:46"/>
    <d v="2023-03-24T09:31:46"/>
    <d v="2023-03-27T09:31:46"/>
    <d v="2023-04-10T09:31:46"/>
    <s v="Yes"/>
    <d v="2023-04-01T09:31:46"/>
    <s v="Failed"/>
    <s v="Didn't pass technical test"/>
    <m/>
    <m/>
    <m/>
    <m/>
    <d v="2023-04-03T09:31:46"/>
    <m/>
    <n v="0"/>
    <m/>
    <m/>
    <m/>
    <m/>
    <s v="Candidate"/>
    <m/>
    <n v="9"/>
    <n v="0"/>
    <n v="5"/>
    <n v="14"/>
    <n v="0"/>
    <n v="0"/>
    <n v="2"/>
    <n v="2"/>
    <n v="0"/>
    <n v="0"/>
  </r>
  <r>
    <n v="667"/>
    <s v="667 | Capacity Building"/>
    <s v="Capacity Building"/>
    <s v="Capacity Building - Associate"/>
    <s v="Extension Officer"/>
    <s v="Capacity Building-Extension Officer"/>
    <x v="1"/>
    <d v="2022-01-05T04:53:52"/>
    <d v="2022-01-09T04:53:52"/>
    <d v="2022-01-15T04:53:52"/>
    <d v="2022-01-31T04:53:52"/>
    <s v="Yes"/>
    <d v="2022-01-27T04:53:52"/>
    <s v="Failed"/>
    <s v="Other"/>
    <m/>
    <m/>
    <m/>
    <m/>
    <d v="2022-01-29T04:53:52"/>
    <m/>
    <n v="0"/>
    <m/>
    <m/>
    <m/>
    <m/>
    <s v="Company"/>
    <m/>
    <n v="4"/>
    <n v="0"/>
    <n v="10"/>
    <n v="16"/>
    <n v="0"/>
    <n v="0"/>
    <n v="2"/>
    <n v="4"/>
    <n v="0"/>
    <n v="0"/>
  </r>
  <r>
    <n v="627"/>
    <s v="627 | Capacity Building"/>
    <s v="Capacity Building"/>
    <s v="Capacity Building - Associate"/>
    <s v="Extension Officer"/>
    <s v="Capacity Building-Extension Officer"/>
    <x v="1"/>
    <d v="2023-03-08T19:53:06"/>
    <d v="2023-03-09T19:53:06"/>
    <d v="2023-03-15T19:53:06"/>
    <d v="2023-04-12T19:53:06"/>
    <s v="Yes"/>
    <d v="2023-03-26T19:53:06"/>
    <s v="Failed"/>
    <s v="Other"/>
    <m/>
    <m/>
    <m/>
    <m/>
    <m/>
    <m/>
    <n v="0"/>
    <m/>
    <m/>
    <m/>
    <m/>
    <s v="Company"/>
    <m/>
    <n v="17"/>
    <n v="0"/>
    <n v="7"/>
    <n v="28"/>
    <n v="0"/>
    <n v="0"/>
    <n v="0"/>
    <n v="1"/>
    <n v="0"/>
    <n v="0"/>
  </r>
  <r>
    <n v="621"/>
    <s v="621 | Capacity Building"/>
    <s v="Capacity Building"/>
    <s v="Capacity Building - Associate"/>
    <s v="Extension Officer"/>
    <s v="Capacity Building-Extension Officer"/>
    <x v="1"/>
    <d v="2023-03-07T19:53:06"/>
    <d v="2023-03-10T19:53:06"/>
    <d v="2023-03-15T19:53:06"/>
    <d v="2023-04-10T19:53:06"/>
    <s v="Yes"/>
    <d v="2023-03-20T19:53:06"/>
    <s v="Accepted"/>
    <m/>
    <d v="2023-03-25T19:53:06"/>
    <s v="Accepted"/>
    <d v="2023-03-21T19:53:06"/>
    <d v="2023-03-24T19:53:06"/>
    <d v="2023-03-23T19:53:06"/>
    <d v="2023-03-27T19:53:06"/>
    <n v="1"/>
    <d v="2023-03-28T19:53:06"/>
    <d v="2023-03-31T19:53:06"/>
    <d v="2023-04-03T19:53:06"/>
    <m/>
    <m/>
    <d v="2023-04-21T19:53:06"/>
    <n v="21"/>
    <n v="9"/>
    <n v="8"/>
    <n v="26"/>
    <n v="10"/>
    <n v="1"/>
    <n v="3"/>
    <n v="3"/>
    <n v="24"/>
    <n v="10"/>
  </r>
  <r>
    <n v="531"/>
    <s v="531 | Capacity Building"/>
    <s v="Capacity Building"/>
    <s v="Capacity Building - Associate"/>
    <s v="Extension Officer"/>
    <s v="Capacity Building-Extension Officer"/>
    <x v="1"/>
    <d v="2022-01-15T06:30:30"/>
    <d v="2022-01-16T06:30:30"/>
    <d v="2022-01-17T06:30:30"/>
    <d v="2022-01-23T06:30:30"/>
    <s v="Yes"/>
    <d v="2022-01-19T06:30:30"/>
    <s v="Failed"/>
    <s v="Position filled by another"/>
    <m/>
    <m/>
    <m/>
    <m/>
    <d v="2022-01-20T06:30:30"/>
    <m/>
    <n v="0"/>
    <m/>
    <m/>
    <m/>
    <m/>
    <s v="Candidate"/>
    <m/>
    <n v="4"/>
    <n v="0"/>
    <n v="2"/>
    <n v="6"/>
    <n v="0"/>
    <n v="0"/>
    <n v="1"/>
    <n v="1"/>
    <n v="0"/>
    <n v="0"/>
  </r>
  <r>
    <n v="510"/>
    <s v="510 | Capacity Building"/>
    <s v="Capacity Building"/>
    <s v="Capacity Building - Associate"/>
    <s v="Analyst"/>
    <s v="Capacity Building-Analyst"/>
    <x v="1"/>
    <d v="2022-06-30T02:29:24"/>
    <d v="2022-07-03T02:29:24"/>
    <d v="2022-07-07T02:29:24"/>
    <d v="2022-08-06T02:29:24"/>
    <s v="Yes"/>
    <d v="2022-07-22T02:29:24"/>
    <s v="Failed"/>
    <s v="Position filled by another"/>
    <m/>
    <m/>
    <m/>
    <m/>
    <d v="2022-07-25T02:29:24"/>
    <m/>
    <n v="0"/>
    <m/>
    <m/>
    <m/>
    <m/>
    <s v="Company"/>
    <m/>
    <n v="15"/>
    <n v="0"/>
    <n v="7"/>
    <n v="30"/>
    <n v="0"/>
    <n v="0"/>
    <n v="3"/>
    <n v="3"/>
    <n v="0"/>
    <n v="0"/>
  </r>
  <r>
    <n v="430"/>
    <s v="430 | Capacity Building"/>
    <s v="Capacity Building"/>
    <s v="Capacity Building - Associate"/>
    <s v="Analyst"/>
    <s v="Capacity Building-Analyst"/>
    <x v="1"/>
    <d v="2023-02-22T13:03:58"/>
    <d v="2023-02-25T13:03:58"/>
    <d v="2023-03-02T13:03:58"/>
    <d v="2023-03-30T13:03:58"/>
    <s v="Yes"/>
    <d v="2023-03-10T13:03:58"/>
    <s v="Accepted"/>
    <m/>
    <d v="2023-03-15T13:03:58"/>
    <s v="Accepted"/>
    <d v="2023-03-11T13:03:58"/>
    <d v="2023-03-13T13:03:58"/>
    <d v="2023-03-13T13:03:58"/>
    <d v="2023-03-22T13:03:58"/>
    <n v="1"/>
    <d v="2023-03-24T13:03:58"/>
    <d v="2023-03-27T13:03:58"/>
    <d v="2023-03-28T13:03:58"/>
    <m/>
    <m/>
    <d v="2023-04-09T13:03:58"/>
    <n v="20"/>
    <n v="11"/>
    <n v="8"/>
    <n v="28"/>
    <n v="15"/>
    <n v="2"/>
    <n v="3"/>
    <n v="3"/>
    <n v="16"/>
    <n v="15"/>
  </r>
  <r>
    <n v="425"/>
    <s v="425 | Capacity Building"/>
    <s v="Capacity Building"/>
    <s v="Capacity Building - Associate"/>
    <s v="Analyst"/>
    <s v="Capacity Building-Analyst"/>
    <x v="1"/>
    <d v="2023-02-23T13:03:58"/>
    <d v="2023-02-26T13:03:58"/>
    <d v="2023-03-02T13:03:58"/>
    <d v="2023-03-26T13:03:58"/>
    <s v="No"/>
    <m/>
    <m/>
    <m/>
    <m/>
    <m/>
    <m/>
    <m/>
    <m/>
    <m/>
    <n v="0"/>
    <m/>
    <m/>
    <m/>
    <m/>
    <m/>
    <m/>
    <n v="0"/>
    <n v="0"/>
    <n v="7"/>
    <n v="24"/>
    <n v="0"/>
    <n v="0"/>
    <n v="0"/>
    <n v="3"/>
    <n v="0"/>
    <n v="0"/>
  </r>
  <r>
    <n v="419"/>
    <s v="419 | Capacity Building"/>
    <s v="Capacity Building"/>
    <s v="Capacity Building - Associate"/>
    <s v="Analyst"/>
    <s v="Capacity Building-Analyst"/>
    <x v="1"/>
    <d v="2023-06-17T15:18:23"/>
    <d v="2023-06-20T15:18:23"/>
    <d v="2023-06-23T15:18:23"/>
    <d v="2023-07-11T15:18:23"/>
    <s v="Yes"/>
    <d v="2023-07-06T15:18:23"/>
    <s v="Pending"/>
    <m/>
    <d v="2023-07-09T15:18:23"/>
    <s v="Pending"/>
    <m/>
    <m/>
    <d v="2023-07-07T15:18:23"/>
    <m/>
    <n v="0"/>
    <m/>
    <m/>
    <m/>
    <m/>
    <m/>
    <m/>
    <n v="5"/>
    <n v="0"/>
    <n v="6"/>
    <n v="18"/>
    <n v="0"/>
    <n v="0"/>
    <n v="1"/>
    <n v="3"/>
    <n v="0"/>
    <n v="0"/>
  </r>
  <r>
    <n v="418"/>
    <s v="418 | Capacity Building"/>
    <s v="Capacity Building"/>
    <s v="Capacity Building - Associate"/>
    <s v="Analyst"/>
    <s v="Capacity Building-Analyst"/>
    <x v="1"/>
    <d v="2023-06-17T15:18:23"/>
    <d v="2023-06-19T15:18:23"/>
    <d v="2023-06-23T15:18:23"/>
    <d v="2023-07-06T15:18:23"/>
    <s v="No"/>
    <m/>
    <m/>
    <m/>
    <m/>
    <m/>
    <m/>
    <m/>
    <m/>
    <m/>
    <n v="0"/>
    <m/>
    <m/>
    <m/>
    <m/>
    <m/>
    <m/>
    <n v="0"/>
    <n v="0"/>
    <n v="6"/>
    <n v="13"/>
    <n v="0"/>
    <n v="0"/>
    <n v="0"/>
    <n v="2"/>
    <n v="0"/>
    <n v="0"/>
  </r>
  <r>
    <n v="270"/>
    <s v="270 | Capacity Building"/>
    <s v="Capacity Building"/>
    <s v="Capacity Building - Associate"/>
    <s v="Analyst"/>
    <s v="Capacity Building-Analyst"/>
    <x v="1"/>
    <d v="2022-07-23T06:46:55"/>
    <d v="2022-07-27T06:46:55"/>
    <d v="2022-07-28T06:46:55"/>
    <d v="2022-08-11T06:46:55"/>
    <s v="No"/>
    <m/>
    <m/>
    <m/>
    <m/>
    <m/>
    <m/>
    <m/>
    <m/>
    <m/>
    <n v="0"/>
    <m/>
    <m/>
    <m/>
    <m/>
    <m/>
    <m/>
    <n v="0"/>
    <n v="0"/>
    <n v="5"/>
    <n v="14"/>
    <n v="0"/>
    <n v="0"/>
    <n v="0"/>
    <n v="4"/>
    <n v="0"/>
    <n v="0"/>
  </r>
  <r>
    <n v="259"/>
    <s v="259 | Capacity Building"/>
    <s v="Capacity Building"/>
    <s v="Capacity Building - Associate"/>
    <s v="Analyst"/>
    <s v="Capacity Building-Analyst"/>
    <x v="1"/>
    <d v="2022-05-23T15:11:28"/>
    <d v="2022-05-26T15:11:28"/>
    <d v="2022-06-01T15:11:28"/>
    <d v="2022-06-09T15:11:28"/>
    <s v="No"/>
    <m/>
    <m/>
    <m/>
    <m/>
    <m/>
    <m/>
    <m/>
    <m/>
    <m/>
    <n v="0"/>
    <m/>
    <m/>
    <m/>
    <m/>
    <m/>
    <m/>
    <n v="0"/>
    <n v="0"/>
    <n v="9"/>
    <n v="8"/>
    <n v="0"/>
    <n v="0"/>
    <n v="0"/>
    <n v="3"/>
    <n v="0"/>
    <n v="0"/>
  </r>
  <r>
    <n v="253"/>
    <s v="253 | Capacity Building"/>
    <s v="Capacity Building"/>
    <s v="Capacity Building - Associate"/>
    <s v="Analyst"/>
    <s v="Capacity Building-Analyst"/>
    <x v="1"/>
    <d v="2022-05-24T15:11:28"/>
    <d v="2022-05-26T15:11:28"/>
    <d v="2022-06-01T15:11:28"/>
    <d v="2022-06-09T15:11:28"/>
    <s v="Yes"/>
    <d v="2022-06-14T15:11:28"/>
    <s v="Failed"/>
    <s v="Salary expectation too high"/>
    <m/>
    <m/>
    <m/>
    <m/>
    <m/>
    <m/>
    <n v="0"/>
    <m/>
    <m/>
    <m/>
    <m/>
    <s v="Candidate"/>
    <m/>
    <n v="5"/>
    <n v="0"/>
    <n v="8"/>
    <n v="8"/>
    <n v="0"/>
    <n v="0"/>
    <n v="0"/>
    <n v="2"/>
    <n v="0"/>
    <n v="0"/>
  </r>
  <r>
    <n v="238"/>
    <s v="238 | Capacity Building"/>
    <s v="Capacity Building"/>
    <s v="Capacity Building - Associate"/>
    <s v="Analyst"/>
    <s v="Capacity Building-Analyst"/>
    <x v="1"/>
    <d v="2022-02-06T19:27:47"/>
    <d v="2022-02-09T19:27:47"/>
    <d v="2022-02-11T19:27:47"/>
    <d v="2022-02-27T19:27:47"/>
    <s v="Yes"/>
    <d v="2022-02-17T19:27:47"/>
    <s v="Failed"/>
    <s v="Other"/>
    <m/>
    <m/>
    <m/>
    <m/>
    <d v="2022-02-20T19:27:47"/>
    <m/>
    <n v="0"/>
    <m/>
    <m/>
    <m/>
    <m/>
    <s v="Candidate"/>
    <m/>
    <n v="10"/>
    <n v="0"/>
    <n v="5"/>
    <n v="16"/>
    <n v="0"/>
    <n v="0"/>
    <n v="3"/>
    <n v="3"/>
    <n v="0"/>
    <n v="0"/>
  </r>
  <r>
    <n v="234"/>
    <s v="234 | Capacity Building"/>
    <s v="Capacity Building"/>
    <s v="Capacity Building - Associate"/>
    <s v="Analyst"/>
    <s v="Capacity Building-Analyst"/>
    <x v="1"/>
    <d v="2022-02-06T19:27:47"/>
    <d v="2022-02-08T19:27:47"/>
    <d v="2022-02-11T19:27:47"/>
    <d v="2022-03-08T19:27:47"/>
    <s v="Yes"/>
    <d v="2022-02-21T19:27:47"/>
    <s v="Declined"/>
    <m/>
    <d v="2022-02-27T19:27:47"/>
    <s v="Declined"/>
    <m/>
    <m/>
    <d v="2022-02-24T19:27:47"/>
    <m/>
    <n v="0"/>
    <m/>
    <m/>
    <m/>
    <m/>
    <m/>
    <m/>
    <n v="15"/>
    <n v="0"/>
    <n v="5"/>
    <n v="25"/>
    <n v="0"/>
    <n v="0"/>
    <n v="3"/>
    <n v="2"/>
    <n v="0"/>
    <n v="0"/>
  </r>
  <r>
    <n v="227"/>
    <s v="227 | Capacity Building"/>
    <s v="Capacity Building"/>
    <s v="Capacity Building - Associate"/>
    <s v="Analyst"/>
    <s v="Capacity Building-Analyst"/>
    <x v="1"/>
    <d v="2022-06-26T10:44:44"/>
    <d v="2022-06-29T10:44:44"/>
    <d v="2022-07-02T10:44:44"/>
    <d v="2022-07-23T10:44:44"/>
    <s v="Yes"/>
    <d v="2022-07-17T10:44:44"/>
    <s v="Accepted"/>
    <m/>
    <d v="2022-07-24T10:44:44"/>
    <s v="Accepted"/>
    <d v="2022-07-18T10:44:44"/>
    <d v="2022-07-22T10:44:44"/>
    <d v="2022-07-21T10:44:44"/>
    <d v="2022-07-27T10:44:44"/>
    <n v="1"/>
    <d v="2022-07-28T10:44:44"/>
    <d v="2022-07-31T10:44:44"/>
    <d v="2022-08-02T10:44:44"/>
    <m/>
    <m/>
    <d v="2022-08-20T10:44:44"/>
    <n v="6"/>
    <n v="20"/>
    <n v="6"/>
    <n v="21"/>
    <n v="11"/>
    <n v="1"/>
    <n v="4"/>
    <n v="3"/>
    <n v="23"/>
    <n v="11"/>
  </r>
  <r>
    <n v="147"/>
    <s v="147 | Capacity Building"/>
    <s v="Capacity Building"/>
    <s v="Capacity Building - Associate"/>
    <s v="Analyst"/>
    <s v="Capacity Building-Analyst"/>
    <x v="1"/>
    <d v="2022-03-09T23:34:26"/>
    <d v="2022-03-12T23:34:26"/>
    <d v="2022-03-16T23:34:26"/>
    <d v="2022-04-08T23:34:26"/>
    <s v="Yes"/>
    <d v="2022-03-26T23:34:26"/>
    <s v="Failed"/>
    <s v="Not a culture fit"/>
    <m/>
    <m/>
    <m/>
    <m/>
    <d v="2022-03-29T23:34:26"/>
    <m/>
    <n v="0"/>
    <m/>
    <m/>
    <m/>
    <m/>
    <s v="Company"/>
    <m/>
    <n v="13"/>
    <n v="0"/>
    <n v="7"/>
    <n v="23"/>
    <n v="0"/>
    <n v="0"/>
    <n v="3"/>
    <n v="3"/>
    <n v="0"/>
    <n v="0"/>
  </r>
  <r>
    <n v="143"/>
    <s v="143 | Capacity Building"/>
    <s v="Capacity Building"/>
    <s v="Capacity Building - Associate"/>
    <s v="Analyst"/>
    <s v="Capacity Building-Analyst"/>
    <x v="1"/>
    <d v="2022-03-07T23:34:26"/>
    <d v="2022-03-10T23:34:26"/>
    <d v="2022-03-16T23:34:26"/>
    <d v="2022-03-24T23:34:26"/>
    <s v="Yes"/>
    <d v="2022-03-22T23:34:26"/>
    <s v="Failed"/>
    <s v="Not a culture fit"/>
    <m/>
    <m/>
    <m/>
    <m/>
    <m/>
    <m/>
    <n v="0"/>
    <m/>
    <m/>
    <m/>
    <m/>
    <s v="Candidate"/>
    <m/>
    <n v="2"/>
    <n v="0"/>
    <n v="9"/>
    <n v="8"/>
    <n v="0"/>
    <n v="0"/>
    <n v="0"/>
    <n v="3"/>
    <n v="0"/>
    <n v="0"/>
  </r>
  <r>
    <n v="118"/>
    <s v="118 | Capacity Building"/>
    <s v="Capacity Building"/>
    <s v="Capacity Building - Associate"/>
    <s v="Analyst"/>
    <s v="Capacity Building-Analyst"/>
    <x v="1"/>
    <d v="2022-06-24T04:45:15"/>
    <d v="2022-06-28T04:45:15"/>
    <d v="2022-07-04T04:45:15"/>
    <d v="2022-07-30T04:45:15"/>
    <s v="Yes"/>
    <d v="2022-07-11T04:45:15"/>
    <s v="Failed"/>
    <s v="Didn't pass technical test"/>
    <m/>
    <m/>
    <m/>
    <m/>
    <m/>
    <m/>
    <n v="0"/>
    <m/>
    <m/>
    <m/>
    <m/>
    <s v="Candidate"/>
    <m/>
    <n v="19"/>
    <n v="0"/>
    <n v="10"/>
    <n v="26"/>
    <n v="0"/>
    <n v="0"/>
    <n v="0"/>
    <n v="4"/>
    <n v="0"/>
    <n v="0"/>
  </r>
  <r>
    <n v="116"/>
    <s v="116 | Capacity Building"/>
    <s v="Capacity Building"/>
    <s v="Capacity Building - Associate"/>
    <s v="Analyst"/>
    <s v="Capacity Building-Analyst"/>
    <x v="1"/>
    <d v="2022-06-25T04:45:15"/>
    <d v="2022-06-29T04:45:15"/>
    <d v="2022-07-04T04:45:15"/>
    <d v="2022-07-28T04:45:15"/>
    <s v="Yes"/>
    <d v="2022-07-17T04:45:15"/>
    <s v="Failed"/>
    <s v="Position filled by another"/>
    <m/>
    <m/>
    <m/>
    <m/>
    <d v="2022-07-21T04:45:15"/>
    <m/>
    <n v="0"/>
    <m/>
    <m/>
    <m/>
    <m/>
    <s v="Company"/>
    <m/>
    <n v="11"/>
    <n v="0"/>
    <n v="9"/>
    <n v="24"/>
    <n v="0"/>
    <n v="0"/>
    <n v="4"/>
    <n v="4"/>
    <n v="0"/>
    <n v="0"/>
  </r>
  <r>
    <n v="56"/>
    <s v="56 | Capacity Building"/>
    <s v="Capacity Building"/>
    <s v="Capacity Building - Associate"/>
    <s v="Analyst"/>
    <s v="Capacity Building-Analyst"/>
    <x v="1"/>
    <d v="2022-07-25T00:18:39"/>
    <d v="2022-07-29T00:18:39"/>
    <d v="2022-08-04T00:18:39"/>
    <d v="2022-08-14T00:18:39"/>
    <s v="Yes"/>
    <d v="2022-08-09T00:18:39"/>
    <s v="Declined"/>
    <m/>
    <d v="2022-08-13T00:18:39"/>
    <s v="Declined"/>
    <m/>
    <m/>
    <d v="2022-08-12T00:18:39"/>
    <m/>
    <n v="0"/>
    <m/>
    <m/>
    <m/>
    <m/>
    <m/>
    <m/>
    <n v="5"/>
    <n v="0"/>
    <n v="10"/>
    <n v="10"/>
    <n v="0"/>
    <n v="0"/>
    <n v="3"/>
    <n v="4"/>
    <n v="0"/>
    <n v="0"/>
  </r>
  <r>
    <n v="54"/>
    <s v="54 | Capacity Building"/>
    <s v="Capacity Building"/>
    <s v="Capacity Building - Associate"/>
    <s v="Analyst"/>
    <s v="Capacity Building-Analyst"/>
    <x v="1"/>
    <d v="2022-07-27T00:18:39"/>
    <d v="2022-07-29T00:18:39"/>
    <d v="2022-08-04T00:18:39"/>
    <d v="2022-08-15T00:18:39"/>
    <s v="Yes"/>
    <d v="2022-08-17T00:18:39"/>
    <s v="Failed"/>
    <s v="Not a culture fit"/>
    <m/>
    <m/>
    <m/>
    <m/>
    <d v="2022-08-19T00:18:39"/>
    <m/>
    <n v="0"/>
    <m/>
    <m/>
    <m/>
    <m/>
    <s v="Candidate"/>
    <m/>
    <n v="2"/>
    <n v="0"/>
    <n v="8"/>
    <n v="11"/>
    <n v="0"/>
    <n v="0"/>
    <n v="2"/>
    <n v="2"/>
    <n v="0"/>
    <n v="0"/>
  </r>
  <r>
    <n v="448"/>
    <s v="448 | Administation"/>
    <s v="Administation"/>
    <s v="Administation - Senior Management"/>
    <s v="Senior Manager"/>
    <s v="Administation-Senior Manager"/>
    <x v="3"/>
    <d v="2022-11-27T02:36:01"/>
    <d v="2022-11-28T02:36:01"/>
    <d v="2022-11-30T02:36:01"/>
    <d v="2022-12-22T02:36:01"/>
    <s v="Yes"/>
    <d v="2022-12-12T02:36:01"/>
    <s v="Declined"/>
    <m/>
    <d v="2022-12-16T02:36:01"/>
    <s v="Declined"/>
    <m/>
    <m/>
    <d v="2022-12-13T02:36:01"/>
    <m/>
    <n v="0"/>
    <m/>
    <m/>
    <m/>
    <m/>
    <m/>
    <m/>
    <n v="10"/>
    <n v="0"/>
    <n v="3"/>
    <n v="22"/>
    <n v="0"/>
    <n v="0"/>
    <n v="1"/>
    <n v="1"/>
    <n v="0"/>
    <n v="0"/>
  </r>
  <r>
    <n v="441"/>
    <s v="441 | Administation"/>
    <s v="Administation"/>
    <s v="Administation - Senior Management"/>
    <s v="Senior Manager"/>
    <s v="Administation-Senior Manager"/>
    <x v="3"/>
    <d v="2022-11-26T02:36:01"/>
    <d v="2022-11-27T02:36:01"/>
    <d v="2022-11-30T02:36:01"/>
    <d v="2022-12-25T02:36:01"/>
    <s v="Yes"/>
    <d v="2022-12-13T02:36:01"/>
    <s v="Accepted"/>
    <m/>
    <d v="2022-12-17T02:36:01"/>
    <s v="Accepted"/>
    <d v="2022-12-14T02:36:01"/>
    <d v="2022-12-15T02:36:01"/>
    <d v="2022-12-16T02:36:01"/>
    <d v="2022-12-26T02:36:01"/>
    <n v="1"/>
    <d v="2022-12-28T02:36:01"/>
    <d v="2022-12-30T02:36:01"/>
    <d v="2023-01-02T02:36:01"/>
    <m/>
    <m/>
    <d v="2023-01-09T02:36:01"/>
    <n v="12"/>
    <n v="15"/>
    <n v="4"/>
    <n v="25"/>
    <n v="18"/>
    <n v="2"/>
    <n v="3"/>
    <n v="1"/>
    <n v="12"/>
    <n v="18"/>
  </r>
  <r>
    <n v="337"/>
    <s v="337 | Administation"/>
    <s v="Administation"/>
    <s v="Administation - Senior Management"/>
    <s v="Senior Manager"/>
    <s v="Administation-Senior Manager"/>
    <x v="3"/>
    <d v="2022-06-10T19:43:59"/>
    <d v="2022-06-12T19:43:59"/>
    <d v="2022-06-13T19:43:59"/>
    <d v="2022-07-12T19:43:59"/>
    <s v="Yes"/>
    <d v="2022-06-25T19:43:59"/>
    <s v="Failed"/>
    <s v="Other"/>
    <m/>
    <m/>
    <m/>
    <m/>
    <m/>
    <m/>
    <n v="0"/>
    <m/>
    <m/>
    <m/>
    <m/>
    <s v="Company"/>
    <m/>
    <n v="17"/>
    <n v="0"/>
    <n v="3"/>
    <n v="29"/>
    <n v="0"/>
    <n v="0"/>
    <n v="0"/>
    <n v="2"/>
    <n v="0"/>
    <n v="0"/>
  </r>
  <r>
    <n v="336"/>
    <s v="336 | Administation"/>
    <s v="Administation"/>
    <s v="Administation - Senior Management"/>
    <s v="Senior Manager"/>
    <s v="Administation-Senior Manager"/>
    <x v="3"/>
    <d v="2022-06-04T19:43:59"/>
    <d v="2022-06-08T19:43:59"/>
    <d v="2022-06-13T19:43:59"/>
    <d v="2022-07-11T19:43:59"/>
    <s v="Yes"/>
    <d v="2022-06-23T19:43:59"/>
    <s v="Declined"/>
    <m/>
    <d v="2022-06-29T19:43:59"/>
    <s v="Declined"/>
    <m/>
    <m/>
    <d v="2022-06-27T19:43:59"/>
    <m/>
    <n v="0"/>
    <m/>
    <m/>
    <m/>
    <m/>
    <m/>
    <m/>
    <n v="18"/>
    <n v="0"/>
    <n v="9"/>
    <n v="28"/>
    <n v="0"/>
    <n v="0"/>
    <n v="4"/>
    <n v="4"/>
    <n v="0"/>
    <n v="0"/>
  </r>
  <r>
    <n v="333"/>
    <s v="333 | Administation"/>
    <s v="Administation"/>
    <s v="Administation - Senior Management"/>
    <s v="Senior Manager"/>
    <s v="Administation-Senior Manager"/>
    <x v="3"/>
    <d v="2022-06-07T19:43:59"/>
    <d v="2022-06-10T19:43:59"/>
    <d v="2022-06-13T19:43:59"/>
    <d v="2022-06-26T19:43:59"/>
    <s v="Yes"/>
    <d v="2022-06-29T19:43:59"/>
    <s v="Accepted"/>
    <m/>
    <d v="2022-07-05T19:43:59"/>
    <s v="Accepted"/>
    <d v="2022-06-30T19:43:59"/>
    <d v="2022-07-03T19:43:59"/>
    <d v="2022-07-03T19:43:59"/>
    <d v="2022-07-07T19:43:59"/>
    <n v="1"/>
    <d v="2022-07-10T19:43:59"/>
    <d v="2022-07-11T19:43:59"/>
    <d v="2022-07-14T19:43:59"/>
    <m/>
    <m/>
    <d v="2022-08-01T19:43:59"/>
    <n v="3"/>
    <n v="20"/>
    <n v="6"/>
    <n v="13"/>
    <n v="11"/>
    <n v="3"/>
    <n v="4"/>
    <n v="3"/>
    <n v="22"/>
    <n v="11"/>
  </r>
  <r>
    <n v="310"/>
    <s v="310 | Administation"/>
    <s v="Administation"/>
    <s v="Administation - Senior Management"/>
    <s v="Senior Manager"/>
    <s v="Administation-Senior Manager"/>
    <x v="3"/>
    <d v="2023-04-13T21:25:25"/>
    <d v="2023-04-17T21:25:25"/>
    <d v="2023-04-19T21:25:25"/>
    <d v="2023-05-07T21:25:25"/>
    <s v="Yes"/>
    <d v="2023-05-01T21:25:25"/>
    <s v="Pending"/>
    <m/>
    <d v="2023-05-08T21:25:25"/>
    <s v="Pending"/>
    <m/>
    <m/>
    <d v="2023-05-04T21:25:25"/>
    <m/>
    <n v="0"/>
    <m/>
    <m/>
    <m/>
    <m/>
    <m/>
    <m/>
    <n v="6"/>
    <n v="0"/>
    <n v="6"/>
    <n v="18"/>
    <n v="0"/>
    <n v="0"/>
    <n v="3"/>
    <n v="4"/>
    <n v="0"/>
    <n v="0"/>
  </r>
  <r>
    <n v="40"/>
    <s v="40 | Administation"/>
    <s v="Administation"/>
    <s v="Administation - Senior Management"/>
    <s v="Senior Manager"/>
    <s v="Administation-Senior Manager"/>
    <x v="3"/>
    <d v="2022-08-01T12:40:37"/>
    <d v="2022-08-02T12:40:37"/>
    <d v="2022-08-05T12:40:37"/>
    <d v="2022-08-28T12:40:37"/>
    <s v="No"/>
    <m/>
    <m/>
    <m/>
    <m/>
    <m/>
    <m/>
    <m/>
    <m/>
    <m/>
    <n v="0"/>
    <m/>
    <m/>
    <m/>
    <m/>
    <m/>
    <m/>
    <n v="0"/>
    <n v="0"/>
    <n v="4"/>
    <n v="23"/>
    <n v="0"/>
    <n v="0"/>
    <n v="0"/>
    <n v="1"/>
    <n v="0"/>
    <n v="0"/>
  </r>
  <r>
    <n v="38"/>
    <s v="38 | Administation"/>
    <s v="Administation"/>
    <s v="Administation - Senior Management"/>
    <s v="Senior Manager"/>
    <s v="Administation-Senior Manager"/>
    <x v="3"/>
    <d v="2022-07-26T12:40:37"/>
    <d v="2022-07-30T12:40:37"/>
    <d v="2022-08-05T12:40:37"/>
    <d v="2022-08-19T12:40:37"/>
    <s v="Yes"/>
    <d v="2022-08-10T12:40:37"/>
    <s v="Failed"/>
    <s v="Salary expectation too high"/>
    <m/>
    <m/>
    <m/>
    <m/>
    <d v="2022-08-12T12:40:37"/>
    <m/>
    <n v="0"/>
    <m/>
    <m/>
    <m/>
    <m/>
    <s v="Candidate"/>
    <m/>
    <n v="9"/>
    <n v="0"/>
    <n v="10"/>
    <n v="14"/>
    <n v="0"/>
    <n v="0"/>
    <n v="2"/>
    <n v="4"/>
    <n v="0"/>
    <n v="0"/>
  </r>
  <r>
    <n v="523"/>
    <s v="523 | Administation"/>
    <s v="Administation"/>
    <s v="Administation - Senior"/>
    <s v="Billing Officer"/>
    <s v="Administation-Billing Officer"/>
    <x v="4"/>
    <d v="2022-02-11T20:00:49"/>
    <d v="2022-02-13T20:00:49"/>
    <d v="2022-02-19T20:00:49"/>
    <d v="2022-03-20T20:00:49"/>
    <s v="Yes"/>
    <d v="2022-03-05T20:00:49"/>
    <s v="Failed"/>
    <s v="Other"/>
    <m/>
    <m/>
    <m/>
    <m/>
    <d v="2022-03-08T20:00:49"/>
    <m/>
    <n v="0"/>
    <m/>
    <m/>
    <m/>
    <m/>
    <s v="Company"/>
    <m/>
    <n v="15"/>
    <n v="0"/>
    <n v="8"/>
    <n v="29"/>
    <n v="0"/>
    <n v="0"/>
    <n v="3"/>
    <n v="2"/>
    <n v="0"/>
    <n v="0"/>
  </r>
  <r>
    <n v="520"/>
    <s v="520 | Administation"/>
    <s v="Administation"/>
    <s v="Administation - Senior"/>
    <s v="Billing Officer"/>
    <s v="Administation-Billing Officer"/>
    <x v="4"/>
    <d v="2022-10-14T22:12:48"/>
    <d v="2022-10-16T22:12:48"/>
    <d v="2022-10-22T22:12:48"/>
    <d v="2022-11-03T22:12:48"/>
    <s v="Yes"/>
    <d v="2022-11-01T22:12:48"/>
    <s v="Failed"/>
    <s v="Didn't pass technical test"/>
    <m/>
    <m/>
    <m/>
    <m/>
    <m/>
    <m/>
    <n v="0"/>
    <m/>
    <m/>
    <m/>
    <m/>
    <s v="Company"/>
    <m/>
    <n v="2"/>
    <n v="0"/>
    <n v="8"/>
    <n v="12"/>
    <n v="0"/>
    <n v="0"/>
    <n v="0"/>
    <n v="2"/>
    <n v="0"/>
    <n v="0"/>
  </r>
  <r>
    <n v="514"/>
    <s v="514 | Administation"/>
    <s v="Administation"/>
    <s v="Administation - Senior"/>
    <s v="Billing Officer"/>
    <s v="Administation-Billing Officer"/>
    <x v="4"/>
    <d v="2022-10-16T22:12:48"/>
    <d v="2022-10-18T22:12:48"/>
    <d v="2022-10-22T22:12:48"/>
    <d v="2022-11-08T22:12:48"/>
    <s v="Yes"/>
    <d v="2022-11-01T22:12:48"/>
    <s v="Accepted"/>
    <m/>
    <d v="2022-11-06T22:12:48"/>
    <s v="Accepted"/>
    <d v="2022-11-03T22:12:48"/>
    <d v="2022-11-06T22:12:48"/>
    <d v="2022-11-05T22:12:48"/>
    <d v="2022-11-14T22:12:48"/>
    <n v="1"/>
    <d v="2022-11-16T22:12:48"/>
    <d v="2022-11-19T22:12:48"/>
    <d v="2022-11-20T22:12:48"/>
    <m/>
    <m/>
    <d v="2022-12-04T22:12:48"/>
    <n v="7"/>
    <n v="15"/>
    <n v="6"/>
    <n v="17"/>
    <n v="14"/>
    <n v="2"/>
    <n v="4"/>
    <n v="2"/>
    <n v="18"/>
    <n v="14"/>
  </r>
  <r>
    <n v="468"/>
    <s v="468 | Administation"/>
    <s v="Administation"/>
    <s v="Administation - Senior"/>
    <s v="Billing Officer"/>
    <s v="Administation-Billing Officer"/>
    <x v="4"/>
    <d v="2023-02-15T10:11:16"/>
    <d v="2023-02-18T10:11:16"/>
    <d v="2023-02-22T10:11:16"/>
    <d v="2023-02-28T10:11:16"/>
    <s v="Yes"/>
    <d v="2023-03-03T10:11:16"/>
    <s v="Accepted"/>
    <m/>
    <d v="2023-03-08T10:11:16"/>
    <s v="Accepted"/>
    <d v="2023-03-05T10:11:16"/>
    <d v="2023-03-08T10:11:16"/>
    <d v="2023-03-06T10:11:16"/>
    <d v="2023-03-13T10:11:16"/>
    <n v="1"/>
    <d v="2023-03-16T10:11:16"/>
    <d v="2023-03-18T10:11:16"/>
    <d v="2023-03-21T10:11:16"/>
    <m/>
    <m/>
    <d v="2023-04-04T10:11:16"/>
    <n v="3"/>
    <n v="14"/>
    <n v="7"/>
    <n v="6"/>
    <n v="13"/>
    <n v="3"/>
    <n v="3"/>
    <n v="3"/>
    <n v="19"/>
    <n v="13"/>
  </r>
  <r>
    <n v="464"/>
    <s v="464 | Administation"/>
    <s v="Administation"/>
    <s v="Administation - Senior"/>
    <s v="Billing Officer"/>
    <s v="Administation-Billing Officer"/>
    <x v="4"/>
    <d v="2023-02-16T10:11:16"/>
    <d v="2023-02-19T10:11:16"/>
    <d v="2023-02-22T10:11:16"/>
    <d v="2023-03-09T10:11:16"/>
    <s v="Yes"/>
    <d v="2023-03-02T10:11:16"/>
    <s v="Accepted"/>
    <m/>
    <d v="2023-03-06T10:11:16"/>
    <s v="Accepted"/>
    <d v="2023-03-03T10:11:16"/>
    <d v="2023-03-05T10:11:16"/>
    <d v="2023-03-03T10:11:16"/>
    <d v="2023-03-08T10:11:16"/>
    <n v="1"/>
    <d v="2023-03-12T10:11:16"/>
    <d v="2023-03-13T10:11:16"/>
    <d v="2023-03-14T10:11:16"/>
    <m/>
    <m/>
    <d v="2023-04-04T10:11:16"/>
    <n v="7"/>
    <n v="11"/>
    <n v="6"/>
    <n v="15"/>
    <n v="9"/>
    <n v="4"/>
    <n v="1"/>
    <n v="3"/>
    <n v="23"/>
    <n v="9"/>
  </r>
  <r>
    <n v="463"/>
    <s v="463 | Administation"/>
    <s v="Administation"/>
    <s v="Administation - Senior"/>
    <s v="Billing Officer"/>
    <s v="Administation-Billing Officer"/>
    <x v="4"/>
    <d v="2023-02-15T10:11:16"/>
    <d v="2023-02-18T10:11:16"/>
    <d v="2023-02-22T10:11:16"/>
    <d v="2023-02-27T10:11:16"/>
    <s v="Yes"/>
    <d v="2023-02-26T10:11:16"/>
    <s v="Failed"/>
    <s v="Position filled by another"/>
    <m/>
    <m/>
    <m/>
    <m/>
    <m/>
    <m/>
    <n v="0"/>
    <m/>
    <m/>
    <m/>
    <m/>
    <s v="Candidate"/>
    <m/>
    <n v="1"/>
    <n v="0"/>
    <n v="7"/>
    <n v="5"/>
    <n v="0"/>
    <n v="0"/>
    <n v="0"/>
    <n v="3"/>
    <n v="0"/>
    <n v="0"/>
  </r>
  <r>
    <n v="447"/>
    <s v="447 | Administation"/>
    <s v="Administation"/>
    <s v="Administation - Senior"/>
    <s v="Billing Officer"/>
    <s v="Administation-Billing Officer"/>
    <x v="4"/>
    <d v="2022-11-23T02:36:01"/>
    <d v="2022-11-26T02:36:01"/>
    <d v="2022-11-30T02:36:01"/>
    <d v="2022-12-09T02:36:01"/>
    <s v="Yes"/>
    <d v="2022-12-11T02:36:01"/>
    <s v="Accepted"/>
    <m/>
    <d v="2022-12-15T02:36:01"/>
    <s v="Accepted"/>
    <d v="2022-12-12T02:36:01"/>
    <d v="2022-12-15T02:36:01"/>
    <d v="2022-12-14T02:36:01"/>
    <d v="2022-12-17T02:36:01"/>
    <n v="1"/>
    <d v="2022-12-21T02:36:01"/>
    <d v="2022-12-24T02:36:01"/>
    <d v="2022-12-26T02:36:01"/>
    <m/>
    <m/>
    <d v="2023-01-15T02:36:01"/>
    <n v="2"/>
    <n v="15"/>
    <n v="7"/>
    <n v="9"/>
    <n v="11"/>
    <n v="4"/>
    <n v="3"/>
    <n v="3"/>
    <n v="25"/>
    <n v="11"/>
  </r>
  <r>
    <n v="443"/>
    <s v="443 | Administation"/>
    <s v="Administation"/>
    <s v="Administation - Senior"/>
    <s v="Billing Officer"/>
    <s v="Administation-Billing Officer"/>
    <x v="4"/>
    <d v="2022-11-26T02:36:01"/>
    <d v="2022-11-27T02:36:01"/>
    <d v="2022-11-30T02:36:01"/>
    <d v="2022-12-14T02:36:01"/>
    <s v="Yes"/>
    <d v="2022-12-09T02:36:01"/>
    <s v="Failed"/>
    <s v="Salary expectation too high"/>
    <m/>
    <m/>
    <m/>
    <m/>
    <m/>
    <m/>
    <n v="0"/>
    <m/>
    <m/>
    <m/>
    <m/>
    <s v="Candidate"/>
    <m/>
    <n v="5"/>
    <n v="0"/>
    <n v="4"/>
    <n v="14"/>
    <n v="0"/>
    <n v="0"/>
    <n v="0"/>
    <n v="1"/>
    <n v="0"/>
    <n v="0"/>
  </r>
  <r>
    <n v="402"/>
    <s v="402 | Administation"/>
    <s v="Administation"/>
    <s v="Administation - Senior"/>
    <s v="Billing Officer"/>
    <s v="Administation-Billing Officer"/>
    <x v="4"/>
    <d v="2022-02-23T05:03:33"/>
    <d v="2022-02-26T05:03:33"/>
    <d v="2022-03-02T05:03:33"/>
    <d v="2022-03-15T05:03:33"/>
    <s v="Yes"/>
    <d v="2022-03-19T05:03:33"/>
    <s v="Failed"/>
    <s v="Position filled by another"/>
    <m/>
    <m/>
    <m/>
    <m/>
    <d v="2022-03-22T05:03:33"/>
    <m/>
    <n v="0"/>
    <m/>
    <m/>
    <m/>
    <m/>
    <s v="Company"/>
    <m/>
    <n v="4"/>
    <n v="0"/>
    <n v="7"/>
    <n v="13"/>
    <n v="0"/>
    <n v="0"/>
    <n v="3"/>
    <n v="3"/>
    <n v="0"/>
    <n v="0"/>
  </r>
  <r>
    <n v="332"/>
    <s v="332 | Administation"/>
    <s v="Administation"/>
    <s v="Administation - Senior"/>
    <s v="Billing Officer"/>
    <s v="Administation-Billing Officer"/>
    <x v="4"/>
    <d v="2022-06-09T19:43:59"/>
    <d v="2022-06-12T19:43:59"/>
    <d v="2022-06-13T19:43:59"/>
    <d v="2022-06-29T19:43:59"/>
    <s v="Yes"/>
    <d v="2022-06-27T19:43:59"/>
    <s v="Accepted"/>
    <m/>
    <d v="2022-07-01T19:43:59"/>
    <s v="Accepted"/>
    <d v="2022-06-29T19:43:59"/>
    <d v="2022-07-03T19:43:59"/>
    <d v="2022-06-28T19:43:59"/>
    <d v="2022-07-03T19:43:59"/>
    <n v="1"/>
    <d v="2022-07-06T19:43:59"/>
    <d v="2022-07-07T19:43:59"/>
    <d v="2022-07-10T19:43:59"/>
    <m/>
    <m/>
    <d v="2022-07-24T19:43:59"/>
    <n v="2"/>
    <n v="20"/>
    <n v="4"/>
    <n v="16"/>
    <n v="7"/>
    <n v="3"/>
    <n v="1"/>
    <n v="3"/>
    <n v="18"/>
    <n v="7"/>
  </r>
  <r>
    <n v="331"/>
    <s v="331 | Administation"/>
    <s v="Administation"/>
    <s v="Administation - Senior"/>
    <s v="Billing Officer"/>
    <s v="Administation-Billing Officer"/>
    <x v="4"/>
    <d v="2022-06-07T19:43:59"/>
    <d v="2022-06-09T19:43:59"/>
    <d v="2022-06-13T19:43:59"/>
    <d v="2022-06-24T19:43:59"/>
    <s v="Yes"/>
    <d v="2022-06-25T19:43:59"/>
    <s v="Failed"/>
    <s v="Position filled by another"/>
    <m/>
    <m/>
    <m/>
    <m/>
    <d v="2022-06-28T19:43:59"/>
    <m/>
    <n v="0"/>
    <m/>
    <m/>
    <m/>
    <m/>
    <s v="Candidate"/>
    <m/>
    <n v="1"/>
    <n v="0"/>
    <n v="6"/>
    <n v="11"/>
    <n v="0"/>
    <n v="0"/>
    <n v="3"/>
    <n v="2"/>
    <n v="0"/>
    <n v="0"/>
  </r>
  <r>
    <n v="308"/>
    <s v="308 | Administation"/>
    <s v="Administation"/>
    <s v="Administation - Senior"/>
    <s v="Supervisor"/>
    <s v="Administation-Supervisor"/>
    <x v="4"/>
    <d v="2023-04-14T21:25:25"/>
    <d v="2023-04-18T21:25:25"/>
    <d v="2023-04-19T21:25:25"/>
    <d v="2023-05-05T21:25:25"/>
    <s v="Yes"/>
    <d v="2023-04-28T21:25:25"/>
    <s v="Declined"/>
    <m/>
    <d v="2023-05-04T21:25:25"/>
    <s v="Declined"/>
    <m/>
    <m/>
    <d v="2023-04-30T21:25:25"/>
    <m/>
    <n v="0"/>
    <m/>
    <m/>
    <m/>
    <m/>
    <m/>
    <m/>
    <n v="7"/>
    <n v="0"/>
    <n v="5"/>
    <n v="16"/>
    <n v="0"/>
    <n v="0"/>
    <n v="2"/>
    <n v="4"/>
    <n v="0"/>
    <n v="0"/>
  </r>
  <r>
    <n v="307"/>
    <s v="307 | Administation"/>
    <s v="Administation"/>
    <s v="Administation - Senior"/>
    <s v="Supervisor"/>
    <s v="Administation-Supervisor"/>
    <x v="4"/>
    <d v="2023-04-10T21:25:25"/>
    <d v="2023-04-13T21:25:25"/>
    <d v="2023-04-19T21:25:25"/>
    <d v="2023-05-12T21:25:25"/>
    <s v="Yes"/>
    <d v="2023-04-25T21:25:25"/>
    <s v="Failed"/>
    <s v="Didn't pass technical test"/>
    <m/>
    <m/>
    <m/>
    <m/>
    <m/>
    <m/>
    <n v="0"/>
    <m/>
    <m/>
    <m/>
    <m/>
    <s v="Company"/>
    <m/>
    <n v="17"/>
    <n v="0"/>
    <n v="9"/>
    <n v="23"/>
    <n v="0"/>
    <n v="0"/>
    <n v="0"/>
    <n v="3"/>
    <n v="0"/>
    <n v="0"/>
  </r>
  <r>
    <n v="302"/>
    <s v="302 | Administation"/>
    <s v="Administation"/>
    <s v="Administation - Senior"/>
    <s v="Supervisor"/>
    <s v="Administation-Supervisor"/>
    <x v="4"/>
    <d v="2023-04-12T21:25:25"/>
    <d v="2023-04-16T21:25:25"/>
    <d v="2023-04-19T21:25:25"/>
    <d v="2023-05-12T21:25:25"/>
    <s v="Yes"/>
    <d v="2023-04-26T21:25:25"/>
    <s v="Failed"/>
    <s v="Other"/>
    <m/>
    <m/>
    <m/>
    <m/>
    <d v="2023-04-28T21:25:25"/>
    <m/>
    <n v="0"/>
    <m/>
    <m/>
    <m/>
    <m/>
    <s v="Candidate"/>
    <m/>
    <n v="16"/>
    <n v="0"/>
    <n v="7"/>
    <n v="23"/>
    <n v="0"/>
    <n v="0"/>
    <n v="2"/>
    <n v="4"/>
    <n v="0"/>
    <n v="0"/>
  </r>
  <r>
    <n v="301"/>
    <s v="301 | Administation"/>
    <s v="Administation"/>
    <s v="Administation - Senior"/>
    <s v="Supervisor"/>
    <s v="Administation-Supervisor"/>
    <x v="4"/>
    <d v="2023-04-10T21:25:25"/>
    <d v="2023-04-13T21:25:25"/>
    <d v="2023-04-19T21:25:25"/>
    <d v="2023-05-02T21:25:25"/>
    <s v="Yes"/>
    <d v="2023-04-27T21:25:25"/>
    <s v="Failed"/>
    <s v="Didn't pass technical test"/>
    <m/>
    <m/>
    <m/>
    <m/>
    <d v="2023-04-30T21:25:25"/>
    <m/>
    <n v="0"/>
    <m/>
    <m/>
    <m/>
    <m/>
    <s v="Company"/>
    <m/>
    <n v="5"/>
    <n v="0"/>
    <n v="9"/>
    <n v="13"/>
    <n v="0"/>
    <n v="0"/>
    <n v="3"/>
    <n v="3"/>
    <n v="0"/>
    <n v="0"/>
  </r>
  <r>
    <n v="217"/>
    <s v="217 | Administation"/>
    <s v="Administation"/>
    <s v="Administation - Senior"/>
    <s v="Supervisor"/>
    <s v="Administation-Supervisor"/>
    <x v="4"/>
    <d v="2022-04-13T07:57:47"/>
    <d v="2022-04-14T07:57:47"/>
    <d v="2022-04-15T07:57:47"/>
    <d v="2022-04-22T07:57:47"/>
    <s v="Yes"/>
    <d v="2022-04-17T07:57:47"/>
    <s v="Failed"/>
    <s v="Other"/>
    <m/>
    <m/>
    <m/>
    <m/>
    <d v="2022-04-19T07:57:47"/>
    <m/>
    <n v="0"/>
    <m/>
    <m/>
    <m/>
    <m/>
    <s v="Candidate"/>
    <m/>
    <n v="5"/>
    <n v="0"/>
    <n v="2"/>
    <n v="7"/>
    <n v="0"/>
    <n v="0"/>
    <n v="2"/>
    <n v="1"/>
    <n v="0"/>
    <n v="0"/>
  </r>
  <r>
    <n v="39"/>
    <s v="39 | Administation"/>
    <s v="Administation"/>
    <s v="Administation - Senior"/>
    <s v="Supervisor"/>
    <s v="Administation-Supervisor"/>
    <x v="4"/>
    <d v="2022-07-29T12:40:37"/>
    <d v="2022-07-31T12:40:37"/>
    <d v="2022-08-05T12:40:37"/>
    <d v="2022-08-13T12:40:37"/>
    <s v="No"/>
    <m/>
    <m/>
    <m/>
    <m/>
    <m/>
    <m/>
    <m/>
    <m/>
    <m/>
    <n v="0"/>
    <m/>
    <m/>
    <m/>
    <m/>
    <m/>
    <m/>
    <n v="0"/>
    <n v="0"/>
    <n v="7"/>
    <n v="8"/>
    <n v="0"/>
    <n v="0"/>
    <n v="0"/>
    <n v="2"/>
    <n v="0"/>
    <n v="0"/>
  </r>
  <r>
    <n v="31"/>
    <s v="31 | Administation"/>
    <s v="Administation"/>
    <s v="Administation - Senior"/>
    <s v="Supervisor"/>
    <s v="Administation-Supervisor"/>
    <x v="4"/>
    <d v="2022-07-30T12:40:37"/>
    <d v="2022-08-02T12:40:37"/>
    <d v="2022-08-05T12:40:37"/>
    <d v="2022-08-23T12:40:37"/>
    <s v="Yes"/>
    <d v="2022-08-08T12:40:37"/>
    <s v="Failed"/>
    <s v="Position filled by another"/>
    <m/>
    <m/>
    <m/>
    <m/>
    <m/>
    <m/>
    <n v="0"/>
    <m/>
    <m/>
    <m/>
    <m/>
    <s v="Candidate"/>
    <m/>
    <n v="15"/>
    <n v="0"/>
    <n v="6"/>
    <n v="18"/>
    <n v="0"/>
    <n v="0"/>
    <n v="0"/>
    <n v="3"/>
    <n v="0"/>
    <n v="0"/>
  </r>
  <r>
    <n v="521"/>
    <s v="521 | Administation"/>
    <s v="Administation"/>
    <s v="Administation - Manager Level"/>
    <s v="Supervisor"/>
    <s v="Administation-Supervisor"/>
    <x v="5"/>
    <d v="2022-02-09T20:00:49"/>
    <d v="2022-02-13T20:00:49"/>
    <d v="2022-02-19T20:00:49"/>
    <d v="2022-03-05T20:00:49"/>
    <s v="Yes"/>
    <d v="2022-02-28T20:00:49"/>
    <s v="Declined"/>
    <m/>
    <d v="2022-03-07T20:00:49"/>
    <s v="Declined"/>
    <m/>
    <m/>
    <d v="2022-03-04T20:00:49"/>
    <m/>
    <n v="0"/>
    <m/>
    <m/>
    <m/>
    <m/>
    <m/>
    <m/>
    <n v="5"/>
    <n v="0"/>
    <n v="10"/>
    <n v="14"/>
    <n v="0"/>
    <n v="0"/>
    <n v="4"/>
    <n v="4"/>
    <n v="0"/>
    <n v="0"/>
  </r>
  <r>
    <n v="516"/>
    <s v="516 | Administation"/>
    <s v="Administation"/>
    <s v="Administation - Manager Level"/>
    <s v="Supervisor"/>
    <s v="Administation-Supervisor"/>
    <x v="5"/>
    <d v="2022-10-17T22:12:48"/>
    <d v="2022-10-18T22:12:48"/>
    <d v="2022-10-22T22:12:48"/>
    <d v="2022-10-27T22:12:48"/>
    <s v="Yes"/>
    <d v="2022-10-30T22:12:48"/>
    <s v="Failed"/>
    <s v="Not a culture fit"/>
    <m/>
    <m/>
    <m/>
    <m/>
    <m/>
    <m/>
    <n v="0"/>
    <m/>
    <m/>
    <m/>
    <m/>
    <s v="Company"/>
    <m/>
    <n v="3"/>
    <n v="0"/>
    <n v="5"/>
    <n v="5"/>
    <n v="0"/>
    <n v="0"/>
    <n v="0"/>
    <n v="1"/>
    <n v="0"/>
    <n v="0"/>
  </r>
  <r>
    <n v="513"/>
    <s v="513 | Administation"/>
    <s v="Administation"/>
    <s v="Administation - Manager Level"/>
    <s v="Supervisor"/>
    <s v="Administation-Supervisor"/>
    <x v="5"/>
    <d v="2022-10-15T22:12:48"/>
    <d v="2022-10-19T22:12:48"/>
    <d v="2022-10-22T22:12:48"/>
    <d v="2022-11-03T22:12:48"/>
    <s v="Yes"/>
    <d v="2022-11-02T22:12:48"/>
    <s v="Declined"/>
    <m/>
    <d v="2022-11-08T22:12:48"/>
    <s v="Declined"/>
    <m/>
    <m/>
    <d v="2022-11-05T22:12:48"/>
    <m/>
    <n v="0"/>
    <m/>
    <m/>
    <m/>
    <m/>
    <m/>
    <m/>
    <n v="1"/>
    <n v="0"/>
    <n v="7"/>
    <n v="12"/>
    <n v="0"/>
    <n v="0"/>
    <n v="3"/>
    <n v="4"/>
    <n v="0"/>
    <n v="0"/>
  </r>
  <r>
    <n v="465"/>
    <s v="465 | Administation"/>
    <s v="Administation"/>
    <s v="Administation - Manager Level"/>
    <s v="Supervisor"/>
    <s v="Administation-Supervisor"/>
    <x v="5"/>
    <d v="2023-02-13T10:11:16"/>
    <d v="2023-02-16T10:11:16"/>
    <d v="2023-02-22T10:11:16"/>
    <d v="2023-03-03T10:11:16"/>
    <s v="Yes"/>
    <d v="2023-02-28T10:11:16"/>
    <s v="Declined"/>
    <m/>
    <d v="2023-03-05T10:11:16"/>
    <s v="Declined"/>
    <m/>
    <m/>
    <d v="2023-03-04T10:11:16"/>
    <m/>
    <n v="0"/>
    <m/>
    <m/>
    <m/>
    <m/>
    <m/>
    <m/>
    <n v="3"/>
    <n v="0"/>
    <n v="9"/>
    <n v="9"/>
    <n v="0"/>
    <n v="0"/>
    <n v="4"/>
    <n v="3"/>
    <n v="0"/>
    <n v="0"/>
  </r>
  <r>
    <n v="450"/>
    <s v="450 | Administation"/>
    <s v="Administation"/>
    <s v="Administation - Manager Level"/>
    <s v="Supervisor"/>
    <s v="Administation-Supervisor"/>
    <x v="5"/>
    <d v="2022-11-24T02:36:01"/>
    <d v="2022-11-28T02:36:01"/>
    <d v="2022-11-30T02:36:01"/>
    <d v="2022-12-28T02:36:01"/>
    <s v="Yes"/>
    <d v="2022-12-05T02:36:01"/>
    <s v="Declined"/>
    <m/>
    <d v="2022-12-11T02:36:01"/>
    <s v="Declined"/>
    <m/>
    <m/>
    <d v="2022-12-09T02:36:01"/>
    <m/>
    <n v="0"/>
    <m/>
    <m/>
    <m/>
    <m/>
    <m/>
    <m/>
    <n v="23"/>
    <n v="0"/>
    <n v="6"/>
    <n v="28"/>
    <n v="0"/>
    <n v="0"/>
    <n v="4"/>
    <n v="4"/>
    <n v="0"/>
    <n v="0"/>
  </r>
  <r>
    <n v="446"/>
    <s v="446 | Administation"/>
    <s v="Administation"/>
    <s v="Administation - Manager Level"/>
    <s v="Supervisor"/>
    <s v="Administation-Supervisor"/>
    <x v="5"/>
    <d v="2022-11-24T02:36:01"/>
    <d v="2022-11-25T02:36:01"/>
    <d v="2022-11-30T02:36:01"/>
    <d v="2022-12-20T02:36:01"/>
    <s v="Yes"/>
    <d v="2022-12-11T02:36:01"/>
    <s v="Failed"/>
    <s v="Salary expectation too high"/>
    <m/>
    <m/>
    <m/>
    <m/>
    <d v="2022-12-14T02:36:01"/>
    <m/>
    <n v="0"/>
    <m/>
    <m/>
    <m/>
    <m/>
    <s v="Company"/>
    <m/>
    <n v="9"/>
    <n v="0"/>
    <n v="6"/>
    <n v="20"/>
    <n v="0"/>
    <n v="0"/>
    <n v="3"/>
    <n v="1"/>
    <n v="0"/>
    <n v="0"/>
  </r>
  <r>
    <n v="445"/>
    <s v="445 | Administation"/>
    <s v="Administation"/>
    <s v="Administation - Manager Level"/>
    <s v="Supervisor"/>
    <s v="Administation-Supervisor"/>
    <x v="5"/>
    <d v="2022-11-24T02:36:01"/>
    <d v="2022-11-27T02:36:01"/>
    <d v="2022-11-30T02:36:01"/>
    <d v="2022-12-07T02:36:01"/>
    <s v="Yes"/>
    <d v="2022-12-11T02:36:01"/>
    <s v="Accepted"/>
    <m/>
    <d v="2022-12-16T02:36:01"/>
    <s v="Accepted"/>
    <d v="2022-12-12T02:36:01"/>
    <d v="2022-12-16T02:36:01"/>
    <d v="2022-12-13T02:36:01"/>
    <d v="2022-12-23T02:36:01"/>
    <n v="1"/>
    <d v="2022-12-25T02:36:01"/>
    <d v="2022-12-26T02:36:01"/>
    <d v="2022-12-28T02:36:01"/>
    <m/>
    <m/>
    <d v="2023-01-15T02:36:01"/>
    <n v="4"/>
    <n v="16"/>
    <n v="6"/>
    <n v="7"/>
    <n v="12"/>
    <n v="2"/>
    <n v="2"/>
    <n v="3"/>
    <n v="21"/>
    <n v="12"/>
  </r>
  <r>
    <n v="406"/>
    <s v="406 | Administation"/>
    <s v="Administation"/>
    <s v="Administation - Manager Level"/>
    <s v="Supervisor"/>
    <s v="Administation-Supervisor"/>
    <x v="5"/>
    <d v="2022-02-25T05:03:33"/>
    <d v="2022-03-01T05:03:33"/>
    <d v="2022-03-02T05:03:33"/>
    <d v="2022-03-27T05:03:33"/>
    <s v="No"/>
    <m/>
    <m/>
    <m/>
    <m/>
    <m/>
    <m/>
    <m/>
    <m/>
    <m/>
    <n v="0"/>
    <m/>
    <m/>
    <m/>
    <m/>
    <m/>
    <m/>
    <n v="0"/>
    <n v="0"/>
    <n v="5"/>
    <n v="25"/>
    <n v="0"/>
    <n v="0"/>
    <n v="0"/>
    <n v="4"/>
    <n v="0"/>
    <n v="0"/>
  </r>
  <r>
    <n v="340"/>
    <s v="340 | Administation"/>
    <s v="Administation"/>
    <s v="Administation - Manager Level"/>
    <s v="Supervisor"/>
    <s v="Administation-Supervisor"/>
    <x v="5"/>
    <d v="2022-06-11T19:43:59"/>
    <d v="2022-06-12T19:43:59"/>
    <d v="2022-06-13T19:43:59"/>
    <d v="2022-06-20T19:43:59"/>
    <s v="Yes"/>
    <d v="2022-06-20T19:43:59"/>
    <s v="Accepted"/>
    <m/>
    <d v="2022-06-26T19:43:59"/>
    <s v="Accepted"/>
    <d v="2022-06-21T19:43:59"/>
    <d v="2022-06-23T19:43:59"/>
    <d v="2022-06-23T19:43:59"/>
    <d v="2022-06-28T19:43:59"/>
    <n v="1"/>
    <d v="2022-06-29T19:43:59"/>
    <d v="2022-06-30T19:43:59"/>
    <d v="2022-07-02T19:43:59"/>
    <m/>
    <m/>
    <d v="2022-07-20T19:43:59"/>
    <n v="0"/>
    <n v="10"/>
    <n v="2"/>
    <n v="7"/>
    <n v="9"/>
    <n v="1"/>
    <n v="3"/>
    <n v="1"/>
    <n v="21"/>
    <n v="9"/>
  </r>
  <r>
    <n v="334"/>
    <s v="334 | Administation"/>
    <s v="Administation"/>
    <s v="Administation - Manager Level"/>
    <s v="Supervisor"/>
    <s v="Administation-Supervisor"/>
    <x v="5"/>
    <d v="2022-06-05T19:43:59"/>
    <d v="2022-06-09T19:43:59"/>
    <d v="2022-06-13T19:43:59"/>
    <d v="2022-06-29T19:43:59"/>
    <s v="Yes"/>
    <d v="2022-06-29T19:43:59"/>
    <s v="Failed"/>
    <s v="Didn't pass technical test"/>
    <m/>
    <m/>
    <m/>
    <m/>
    <d v="2022-07-01T19:43:59"/>
    <m/>
    <n v="0"/>
    <m/>
    <m/>
    <m/>
    <m/>
    <s v="Candidate"/>
    <m/>
    <n v="0"/>
    <n v="0"/>
    <n v="8"/>
    <n v="16"/>
    <n v="0"/>
    <n v="0"/>
    <n v="2"/>
    <n v="4"/>
    <n v="0"/>
    <n v="0"/>
  </r>
  <r>
    <n v="309"/>
    <s v="309 | Administation"/>
    <s v="Administation"/>
    <s v="Administation - Manager Level"/>
    <s v="Manager"/>
    <s v="Administation-Manager"/>
    <x v="5"/>
    <d v="2023-04-13T21:25:25"/>
    <d v="2023-04-17T21:25:25"/>
    <d v="2023-04-19T21:25:25"/>
    <d v="2023-05-08T21:25:25"/>
    <s v="No"/>
    <m/>
    <m/>
    <m/>
    <m/>
    <m/>
    <m/>
    <m/>
    <m/>
    <m/>
    <n v="0"/>
    <m/>
    <m/>
    <m/>
    <m/>
    <m/>
    <m/>
    <n v="0"/>
    <n v="0"/>
    <n v="6"/>
    <n v="19"/>
    <n v="0"/>
    <n v="0"/>
    <n v="0"/>
    <n v="4"/>
    <n v="0"/>
    <n v="0"/>
  </r>
  <r>
    <n v="303"/>
    <s v="303 | Administation"/>
    <s v="Administation"/>
    <s v="Administation - Manager Level"/>
    <s v="Manager"/>
    <s v="Administation-Manager"/>
    <x v="5"/>
    <d v="2023-04-14T21:25:25"/>
    <d v="2023-04-16T21:25:25"/>
    <d v="2023-04-19T21:25:25"/>
    <d v="2023-05-02T21:25:25"/>
    <s v="Yes"/>
    <d v="2023-04-23T21:25:25"/>
    <s v="Accepted"/>
    <m/>
    <d v="2023-04-25T21:25:25"/>
    <s v="Accepted"/>
    <d v="2023-04-24T21:25:25"/>
    <d v="2023-04-28T21:25:25"/>
    <d v="2023-04-24T21:25:25"/>
    <d v="2023-04-27T21:25:25"/>
    <n v="1"/>
    <d v="2023-04-30T21:25:25"/>
    <d v="2023-05-02T21:25:25"/>
    <d v="2023-05-03T21:25:25"/>
    <m/>
    <m/>
    <d v="2023-05-26T21:25:25"/>
    <n v="9"/>
    <n v="9"/>
    <n v="5"/>
    <n v="13"/>
    <n v="5"/>
    <n v="3"/>
    <n v="1"/>
    <n v="2"/>
    <n v="26"/>
    <n v="5"/>
  </r>
  <r>
    <n v="218"/>
    <s v="218 | Administation"/>
    <s v="Administation"/>
    <s v="Administation - Manager Level"/>
    <s v="Manager"/>
    <s v="Administation-Manager"/>
    <x v="5"/>
    <d v="2022-04-11T07:57:47"/>
    <d v="2022-04-13T07:57:47"/>
    <d v="2022-04-15T07:57:47"/>
    <d v="2022-04-21T07:57:47"/>
    <s v="Yes"/>
    <d v="2022-04-22T07:57:47"/>
    <s v="Failed"/>
    <s v="Position filled by another"/>
    <m/>
    <m/>
    <m/>
    <m/>
    <m/>
    <m/>
    <n v="0"/>
    <m/>
    <m/>
    <m/>
    <m/>
    <s v="Candidate"/>
    <m/>
    <n v="1"/>
    <n v="0"/>
    <n v="4"/>
    <n v="6"/>
    <n v="0"/>
    <n v="0"/>
    <n v="0"/>
    <n v="2"/>
    <n v="0"/>
    <n v="0"/>
  </r>
  <r>
    <n v="214"/>
    <s v="214 | Administation"/>
    <s v="Administation"/>
    <s v="Administation - Manager Level"/>
    <s v="Manager"/>
    <s v="Administation-Manager"/>
    <x v="5"/>
    <d v="2022-04-08T07:57:47"/>
    <d v="2022-04-09T07:57:47"/>
    <d v="2022-04-15T07:57:47"/>
    <d v="2022-04-28T07:57:47"/>
    <s v="Yes"/>
    <d v="2022-04-22T07:57:47"/>
    <s v="Declined"/>
    <m/>
    <d v="2022-04-27T07:57:47"/>
    <s v="Declined"/>
    <m/>
    <m/>
    <d v="2022-04-24T07:57:47"/>
    <m/>
    <n v="0"/>
    <m/>
    <m/>
    <m/>
    <m/>
    <m/>
    <m/>
    <n v="6"/>
    <n v="0"/>
    <n v="7"/>
    <n v="13"/>
    <n v="0"/>
    <n v="0"/>
    <n v="2"/>
    <n v="1"/>
    <n v="0"/>
    <n v="0"/>
  </r>
  <r>
    <n v="213"/>
    <s v="213 | Administation"/>
    <s v="Administation"/>
    <s v="Administation - Manager Level"/>
    <s v="Manager"/>
    <s v="Administation-Manager"/>
    <x v="5"/>
    <d v="2022-04-08T07:57:47"/>
    <d v="2022-04-11T07:57:47"/>
    <d v="2022-04-15T07:57:47"/>
    <d v="2022-05-10T07:57:47"/>
    <s v="No"/>
    <m/>
    <m/>
    <m/>
    <m/>
    <m/>
    <m/>
    <m/>
    <m/>
    <m/>
    <n v="0"/>
    <m/>
    <m/>
    <m/>
    <m/>
    <m/>
    <m/>
    <n v="0"/>
    <n v="0"/>
    <n v="7"/>
    <n v="25"/>
    <n v="0"/>
    <n v="0"/>
    <n v="0"/>
    <n v="3"/>
    <n v="0"/>
    <n v="0"/>
  </r>
  <r>
    <n v="212"/>
    <s v="212 | Administation"/>
    <s v="Administation"/>
    <s v="Administation - Manager Level"/>
    <s v="Manager"/>
    <s v="Administation-Manager"/>
    <x v="5"/>
    <d v="2022-04-06T07:57:47"/>
    <d v="2022-04-09T07:57:47"/>
    <d v="2022-04-15T07:57:47"/>
    <d v="2022-04-21T07:57:47"/>
    <s v="Yes"/>
    <d v="2022-04-23T07:57:47"/>
    <s v="Declined"/>
    <m/>
    <d v="2022-04-28T07:57:47"/>
    <s v="Declined"/>
    <m/>
    <m/>
    <d v="2022-04-27T07:57:47"/>
    <m/>
    <n v="0"/>
    <m/>
    <m/>
    <m/>
    <m/>
    <m/>
    <m/>
    <n v="2"/>
    <n v="0"/>
    <n v="9"/>
    <n v="6"/>
    <n v="0"/>
    <n v="0"/>
    <n v="4"/>
    <n v="3"/>
    <n v="0"/>
    <n v="0"/>
  </r>
  <r>
    <n v="36"/>
    <s v="36 | Administation"/>
    <s v="Administation"/>
    <s v="Administation - Junior"/>
    <s v="Analyst"/>
    <s v="Administation-Analyst"/>
    <x v="0"/>
    <d v="2022-07-31T12:40:37"/>
    <d v="2022-08-04T12:40:37"/>
    <d v="2022-08-05T12:40:37"/>
    <d v="2022-08-16T12:40:37"/>
    <s v="Yes"/>
    <d v="2022-08-11T12:40:37"/>
    <s v="Accepted"/>
    <m/>
    <d v="2022-08-14T12:40:37"/>
    <s v="Accepted"/>
    <d v="2022-08-13T12:40:37"/>
    <d v="2022-08-17T12:40:37"/>
    <d v="2022-08-13T12:40:37"/>
    <d v="2022-08-16T12:40:37"/>
    <n v="1"/>
    <d v="2022-08-18T12:40:37"/>
    <d v="2022-08-20T12:40:37"/>
    <d v="2022-08-23T12:40:37"/>
    <m/>
    <m/>
    <d v="2022-09-13T12:40:37"/>
    <n v="5"/>
    <n v="12"/>
    <n v="5"/>
    <n v="11"/>
    <n v="6"/>
    <n v="2"/>
    <n v="2"/>
    <n v="4"/>
    <n v="26"/>
    <n v="6"/>
  </r>
  <r>
    <m/>
    <m/>
    <m/>
    <m/>
    <m/>
    <m/>
    <x v="6"/>
    <m/>
    <m/>
    <m/>
    <m/>
    <m/>
    <m/>
    <m/>
    <m/>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n v="2.4"/>
    <n v="13.52"/>
    <n v="10.8"/>
    <n v="6.01"/>
    <n v="18.010000000000002"/>
    <n v="2.57"/>
    <n v="19.7"/>
    <n v="2.5299999999999998"/>
  </r>
  <r>
    <x v="1"/>
    <n v="2.6"/>
    <n v="13.08"/>
    <n v="10.199999999999999"/>
    <n v="6.27"/>
    <n v="37.799999999999997"/>
    <n v="2.65"/>
    <n v="19.399999999999999"/>
    <n v="2.5289999999999999"/>
  </r>
  <r>
    <x v="2"/>
    <n v="2.5"/>
    <n v="13.5"/>
    <n v="10.7"/>
    <n v="6.25"/>
    <n v="18.190000000000001"/>
    <n v="2.5299999999999998"/>
    <n v="19.600000000000001"/>
    <n v="2.4500000000000002"/>
  </r>
  <r>
    <x v="3"/>
    <n v="2.5"/>
    <n v="13.44"/>
    <n v="10.1"/>
    <n v="6.15"/>
    <n v="18.54"/>
    <n v="2.5"/>
    <n v="18.36"/>
    <n v="2.61"/>
  </r>
  <r>
    <x v="4"/>
    <n v="2.4"/>
    <n v="13.22"/>
    <n v="10.73"/>
    <n v="6.13"/>
    <n v="19.39"/>
    <n v="2.48"/>
    <n v="19.100000000000001"/>
    <n v="2.5"/>
  </r>
  <r>
    <x v="5"/>
    <n v="2.6"/>
    <n v="14.05"/>
    <n v="9.0500000000000007"/>
    <n v="6.18"/>
    <n v="18.86"/>
    <n v="2.36"/>
    <n v="19.68"/>
    <n v="2"/>
  </r>
  <r>
    <x v="6"/>
    <n v="15"/>
    <n v="20"/>
    <n v="15"/>
    <n v="10"/>
    <n v="40"/>
    <n v="5"/>
    <n v="30"/>
    <n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F91EE-4EA9-41D2-A754-8E1B08D43BE0}" name="PivotTable1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Average of Time to Hire" fld="29" subtotal="average" baseField="6" baseItem="0" numFmtId="2"/>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E79582-BFAD-41F5-8A14-8387A82A39CD}" name="PivotTable2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B19" firstHeaderRow="1" firstDataRow="1" firstDataCol="1"/>
  <pivotFields count="38">
    <pivotField showAll="0"/>
    <pivotField showAll="0"/>
    <pivotField showAll="0"/>
    <pivotField showAll="0"/>
    <pivotField showAll="0"/>
    <pivotField showAll="0"/>
    <pivotField axis="axisRow" showAll="0">
      <items count="8">
        <item x="1"/>
        <item x="2"/>
        <item x="0"/>
        <item x="5"/>
        <item x="4"/>
        <item x="3"/>
        <item h="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6"/>
  </rowFields>
  <rowItems count="7">
    <i>
      <x/>
    </i>
    <i>
      <x v="1"/>
    </i>
    <i>
      <x v="2"/>
    </i>
    <i>
      <x v="3"/>
    </i>
    <i>
      <x v="4"/>
    </i>
    <i>
      <x v="5"/>
    </i>
    <i t="grand">
      <x/>
    </i>
  </rowItems>
  <colItems count="1">
    <i/>
  </colItems>
  <dataFields count="1">
    <dataField name="Average of Time to Publish Advert" fld="30" subtotal="average" baseField="6" baseItem="0"/>
  </dataFields>
  <formats count="1">
    <format dxfId="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BE106E-62DD-483E-9283-D432A90CDD1C}" name="PivotTable1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Department">
  <location ref="B97:C109" firstHeaderRow="1" firstDataRow="1" firstDataCol="1"/>
  <pivotFields count="2">
    <pivotField axis="axisRow" showAll="0" sortType="descending">
      <items count="12">
        <item x="3"/>
        <item x="7"/>
        <item x="5"/>
        <item x="6"/>
        <item x="0"/>
        <item x="8"/>
        <item x="1"/>
        <item x="10"/>
        <item x="9"/>
        <item x="4"/>
        <item x="2"/>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12">
    <i>
      <x v="10"/>
    </i>
    <i>
      <x v="6"/>
    </i>
    <i>
      <x v="4"/>
    </i>
    <i>
      <x/>
    </i>
    <i>
      <x v="9"/>
    </i>
    <i>
      <x v="2"/>
    </i>
    <i>
      <x v="3"/>
    </i>
    <i>
      <x v="1"/>
    </i>
    <i>
      <x v="8"/>
    </i>
    <i>
      <x v="5"/>
    </i>
    <i>
      <x v="7"/>
    </i>
    <i t="grand">
      <x/>
    </i>
  </rowItems>
  <colItems count="1">
    <i/>
  </colItems>
  <dataFields count="1">
    <dataField name="Average Time to Hire (days)" fld="1" baseField="0" baseItem="0"/>
  </dataFields>
  <formats count="2">
    <format dxfId="14">
      <pivotArea grandRow="1" outline="0" collapsedLevelsAreSubtotals="1" fieldPosition="0"/>
    </format>
    <format dxfId="13">
      <pivotArea collapsedLevelsAreSubtotals="1" fieldPosition="0">
        <references count="1">
          <reference field="0" count="0"/>
        </references>
      </pivotArea>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7D162E-4615-4CC3-A659-DCCBEA9F9C43}"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Level">
  <location ref="B71:C78" firstHeaderRow="1" firstDataRow="1" firstDataCol="1"/>
  <pivotFields count="2">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dataField="1" showAll="0"/>
  </pivotFields>
  <rowFields count="1">
    <field x="0"/>
  </rowFields>
  <rowItems count="7">
    <i>
      <x v="5"/>
    </i>
    <i>
      <x/>
    </i>
    <i>
      <x v="2"/>
    </i>
    <i>
      <x v="3"/>
    </i>
    <i>
      <x v="4"/>
    </i>
    <i>
      <x v="1"/>
    </i>
    <i t="grand">
      <x/>
    </i>
  </rowItems>
  <colItems count="1">
    <i/>
  </colItems>
  <dataFields count="1">
    <dataField name="Average Time to Hire (days)" fld="1" baseField="0" baseItem="0" numFmtId="164"/>
  </dataFields>
  <formats count="1">
    <format dxfId="15">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C31EFE-7234-4FCF-8E38-664ABC52A82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Level">
  <location ref="B50:C57" firstHeaderRow="1" firstDataRow="1" firstDataCol="1"/>
  <pivotFields count="2">
    <pivotField axis="axisRow" showAll="0">
      <items count="7">
        <item x="0"/>
        <item x="1"/>
        <item x="2"/>
        <item x="3"/>
        <item x="4"/>
        <item x="5"/>
        <item t="default"/>
      </items>
    </pivotField>
    <pivotField dataField="1" showAll="0"/>
  </pivotFields>
  <rowFields count="1">
    <field x="0"/>
  </rowFields>
  <rowItems count="7">
    <i>
      <x/>
    </i>
    <i>
      <x v="1"/>
    </i>
    <i>
      <x v="2"/>
    </i>
    <i>
      <x v="3"/>
    </i>
    <i>
      <x v="4"/>
    </i>
    <i>
      <x v="5"/>
    </i>
    <i t="grand">
      <x/>
    </i>
  </rowItems>
  <colItems count="1">
    <i/>
  </colItems>
  <dataFields count="1">
    <dataField name="Average Probation Days" fld="1" baseField="0" baseItem="0" numFmtId="164"/>
  </dataFields>
  <formats count="1">
    <format dxfId="16">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FA9E3D3-24B0-4224-9731-0A250D88C91D}"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I11" firstHeaderRow="0" firstDataRow="1" firstDataCol="1"/>
  <pivotFields count="9">
    <pivotField axis="axisRow" showAll="0">
      <items count="8">
        <item x="0"/>
        <item x="1"/>
        <item x="2"/>
        <item x="3"/>
        <item x="6"/>
        <item x="4"/>
        <item x="5"/>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8">
    <i>
      <x/>
    </i>
    <i>
      <x v="1"/>
    </i>
    <i>
      <x v="2"/>
    </i>
    <i>
      <x v="3"/>
    </i>
    <i>
      <x v="4"/>
    </i>
    <i>
      <x v="5"/>
    </i>
    <i>
      <x v="6"/>
    </i>
    <i t="grand">
      <x/>
    </i>
  </rowItems>
  <colFields count="1">
    <field x="-2"/>
  </colFields>
  <colItems count="8">
    <i>
      <x/>
    </i>
    <i i="1">
      <x v="1"/>
    </i>
    <i i="2">
      <x v="2"/>
    </i>
    <i i="3">
      <x v="3"/>
    </i>
    <i i="4">
      <x v="4"/>
    </i>
    <i i="5">
      <x v="5"/>
    </i>
    <i i="6">
      <x v="6"/>
    </i>
    <i i="7">
      <x v="7"/>
    </i>
  </colItems>
  <dataFields count="8">
    <dataField name="Average of Avg Time to Approve Requisition" fld="1" subtotal="average" baseField="0" baseItem="0"/>
    <dataField name="Average of Avg Time to Hire (days)" fld="2" subtotal="average" baseField="0" baseItem="0"/>
    <dataField name="Average of Avg Time to Inclusion of Benefits" fld="3" subtotal="average" baseField="0" baseItem="0"/>
    <dataField name="Average of Avg Time to Post Advert" fld="4" subtotal="average" baseField="0" baseItem="0"/>
    <dataField name="Average of Open Days" fld="5" subtotal="average" baseField="0" baseItem="0"/>
    <dataField name="Average of Avg Time btw Interview and Candidate Reporting" fld="6" subtotal="average" baseField="0" baseItem="0"/>
    <dataField name="Average of Avg Time to Close Employee File" fld="7" subtotal="average" baseField="0" baseItem="0"/>
    <dataField name="Average of Avg Time Between Onboarding to File Opening" fld="8"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BA57F8-1756-46A8-85C6-30BD8F5CAF13}" autoFormatId="16" applyNumberFormats="0" applyBorderFormats="0" applyFontFormats="0" applyPatternFormats="0" applyAlignmentFormats="0" applyWidthHeightFormats="0">
  <queryTableRefresh nextId="39">
    <queryTableFields count="38">
      <queryTableField id="1" name="Open position" tableColumnId="1"/>
      <queryTableField id="2" name="Position ID" tableColumnId="2"/>
      <queryTableField id="3" name="Department " tableColumnId="3"/>
      <queryTableField id="4" name="Role" tableColumnId="4"/>
      <queryTableField id="5" name="Designation" tableColumnId="5"/>
      <queryTableField id="6" name="Job Vacancy" tableColumnId="6"/>
      <queryTableField id="7" name="Level/Band" tableColumnId="7"/>
      <queryTableField id="8" name="Position Requisition Date" tableColumnId="8"/>
      <queryTableField id="9" name="Vacancy approval date" tableColumnId="9"/>
      <queryTableField id="10" name="Job advert open date" tableColumnId="10"/>
      <queryTableField id="11" name="Job advert closing date" tableColumnId="11"/>
      <queryTableField id="12" name="Shortlisted Status" tableColumnId="12"/>
      <queryTableField id="13" name="Interview date" tableColumnId="13"/>
      <queryTableField id="14" name="Hire Status" tableColumnId="14"/>
      <queryTableField id="15" name="Rejection Reason" tableColumnId="15"/>
      <queryTableField id="16" name="Date job offer" tableColumnId="16"/>
      <queryTableField id="17" name="Offer Status" tableColumnId="17"/>
      <queryTableField id="18" name="Date contract prepared" tableColumnId="18"/>
      <queryTableField id="19" name="Date contract issued " tableColumnId="19"/>
      <queryTableField id="20" name="Reporting date " tableColumnId="20"/>
      <queryTableField id="21" name="Date of induction/onboarding " tableColumnId="21"/>
      <queryTableField id="22" name="Hired" tableColumnId="22"/>
      <queryTableField id="23" name="Date e-file opened" tableColumnId="23"/>
      <queryTableField id="24" name="Date physical file open " tableColumnId="24"/>
      <queryTableField id="25" name="Date of inclusion to benefits " tableColumnId="25"/>
      <queryTableField id="26" name="Comments" tableColumnId="26"/>
      <queryTableField id="27" name="Rejected By" tableColumnId="27"/>
      <queryTableField id="28" name="Date of File Closure" tableColumnId="28"/>
      <queryTableField id="29" name="Application to Interview" tableColumnId="29"/>
      <queryTableField id="30" name="Time to Hire" tableColumnId="30"/>
      <queryTableField id="31" name="Time to Publish Advert" tableColumnId="31"/>
      <queryTableField id="32" name="Open Days" tableColumnId="32"/>
      <queryTableField id="33" name="End of Probation Date" tableColumnId="33"/>
      <queryTableField id="34" name="Time Between Onboarding to File Opening" tableColumnId="34"/>
      <queryTableField id="35" name="Time Between Interview to Candidate Reporting" tableColumnId="35"/>
      <queryTableField id="36" name="Time to Approve Requisition" tableColumnId="36"/>
      <queryTableField id="37" name="Time to close Employee File" tableColumnId="37"/>
      <queryTableField id="38" name="Time to Inclusion to Benefits" tableColumnId="3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885A5393-335A-40DE-8AFA-7B2D8D8B5FA5}" sourceName="Level ">
  <pivotTables>
    <pivotTable tabId="1" name="PivotTable9"/>
  </pivotTables>
  <data>
    <tabular pivotCacheId="2053238676">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3" xr10:uid="{A7E19711-62FC-48D7-A75A-035983CA56EA}" sourceName="Level ">
  <pivotTables>
    <pivotTable tabId="1" name="PivotTable10"/>
  </pivotTables>
  <data>
    <tabular pivotCacheId="1236654762">
      <items count="6">
        <i x="0" s="1"/>
        <i x="1" s="1"/>
        <i x="2" s="1"/>
        <i x="3" s="1"/>
        <i x="4"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DB0D5F2-9899-4169-961C-8916F7269377}" sourceName="Department">
  <pivotTables>
    <pivotTable tabId="1" name="PivotTable11"/>
  </pivotTables>
  <data>
    <tabular pivotCacheId="551669783">
      <items count="11">
        <i x="3" s="1"/>
        <i x="7" s="1"/>
        <i x="5" s="1"/>
        <i x="6" s="1"/>
        <i x="0" s="1"/>
        <i x="8" s="1"/>
        <i x="1" s="1"/>
        <i x="10" s="1"/>
        <i x="9"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D2C03D12-3B0E-449A-9126-9C481A75D091}" sourceName="Level ">
  <extLst>
    <x:ext xmlns:x15="http://schemas.microsoft.com/office/spreadsheetml/2010/11/main" uri="{2F2917AC-EB37-4324-AD4E-5DD8C200BD13}">
      <x15:tableSlicerCache tableId="27"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1" xr10:uid="{8D403154-86AA-4E47-9018-5912B1BC9859}" cache="Slicer_Level1" caption="Level " rowHeight="241300"/>
  <slicer name="Level  2" xr10:uid="{73F5DC9C-4BFE-40C9-B721-97BD536216D2}" cache="Slicer_Level3" caption="Level " rowHeight="241300"/>
  <slicer name="Department" xr10:uid="{A67305E7-1ED6-4BB8-A501-1C8201145FFA}" cache="Slicer_Department" caption="Department" startItem="3"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 xr10:uid="{642616AE-2EA9-458D-B341-8C4E7C3E523A}" cache="Slicer_Level" caption="Level "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3" xr10:uid="{7321C4D1-9FD2-4C48-AD55-16C48C9E5D58}" cache="Slicer_Level1" caption="Level "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4" xr10:uid="{38DA511D-A09E-4987-8A4F-BD21DF77755C}" cache="Slicer_Level" caption="Level "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0719C5-AAB9-494C-8334-25B998397303}" name="Raw_Data" displayName="Raw_Data" ref="A1:AL2401" tableType="queryTable" totalsRowShown="0">
  <autoFilter ref="A1:AL2401" xr:uid="{530719C5-AAB9-494C-8334-25B998397303}"/>
  <tableColumns count="38">
    <tableColumn id="1" xr3:uid="{10BEF0D8-5619-43DA-8F21-8FE63D2507A0}" uniqueName="1" name="Open position" queryTableFieldId="1"/>
    <tableColumn id="2" xr3:uid="{597660C9-FB38-4B64-B246-C8BF9DE416D1}" uniqueName="2" name="Position ID" queryTableFieldId="2" dataDxfId="43"/>
    <tableColumn id="3" xr3:uid="{69721E26-04F1-4BE6-B1BE-6AE49AA723B2}" uniqueName="3" name="Department " queryTableFieldId="3" dataDxfId="42"/>
    <tableColumn id="4" xr3:uid="{F794C6CE-E846-43C4-96C2-73F1A670A929}" uniqueName="4" name="Role" queryTableFieldId="4" dataDxfId="41"/>
    <tableColumn id="5" xr3:uid="{C07C59AE-C944-4887-8280-6E5D10F32A24}" uniqueName="5" name="Designation" queryTableFieldId="5" dataDxfId="40"/>
    <tableColumn id="6" xr3:uid="{3FA27B09-DE19-4DBB-AE7D-18FDF6AF53F3}" uniqueName="6" name="Job Vacancy" queryTableFieldId="6" dataDxfId="39"/>
    <tableColumn id="7" xr3:uid="{F9BFD793-8C87-4BC9-8239-7B30BC7EC118}" uniqueName="7" name="Level/Band" queryTableFieldId="7" dataDxfId="38"/>
    <tableColumn id="8" xr3:uid="{4DEF0854-9937-4D0F-917F-FB4B5A70D48F}" uniqueName="8" name="Position Requisition Date" queryTableFieldId="8" dataDxfId="37"/>
    <tableColumn id="9" xr3:uid="{6E739734-5204-45A6-937A-7041A78AE873}" uniqueName="9" name="Vacancy approval date" queryTableFieldId="9" dataDxfId="36"/>
    <tableColumn id="10" xr3:uid="{14D3C387-643B-4C51-98CC-545F3C2E1F3F}" uniqueName="10" name="Job advert open date" queryTableFieldId="10" dataDxfId="35"/>
    <tableColumn id="11" xr3:uid="{B0D18225-71A0-4BDD-876B-0DA660F5B16B}" uniqueName="11" name="Job advert closing date" queryTableFieldId="11" dataDxfId="34"/>
    <tableColumn id="12" xr3:uid="{7360172A-1119-4190-9848-8FED9FC32376}" uniqueName="12" name="Shortlisted Status" queryTableFieldId="12" dataDxfId="33"/>
    <tableColumn id="13" xr3:uid="{FF62A50C-C7D8-4581-A695-D9E68566E802}" uniqueName="13" name="Interview date" queryTableFieldId="13" dataDxfId="32"/>
    <tableColumn id="14" xr3:uid="{92D74F8D-4913-4FC9-BB79-910A45F9047A}" uniqueName="14" name="Hire Status" queryTableFieldId="14" dataDxfId="31"/>
    <tableColumn id="15" xr3:uid="{12E33349-CB1C-40DE-9FE9-C4F016D4CB36}" uniqueName="15" name="Rejection Reason" queryTableFieldId="15" dataDxfId="30"/>
    <tableColumn id="16" xr3:uid="{2355197F-2751-4209-94D1-7809E786C5F6}" uniqueName="16" name="Date job offer" queryTableFieldId="16" dataDxfId="29"/>
    <tableColumn id="17" xr3:uid="{63158D65-FE92-4EB1-A33F-5DFBCC8C5F90}" uniqueName="17" name="Offer Status" queryTableFieldId="17" dataDxfId="28"/>
    <tableColumn id="18" xr3:uid="{0574DFF9-AEF4-4481-83AE-C7ACC8943260}" uniqueName="18" name="Date contract prepared" queryTableFieldId="18" dataDxfId="27"/>
    <tableColumn id="19" xr3:uid="{9FCA83D6-4659-4F8F-A48C-8728A20230D8}" uniqueName="19" name="Date contract issued " queryTableFieldId="19" dataDxfId="26"/>
    <tableColumn id="20" xr3:uid="{D1FC6B54-BF7F-4104-8ABF-4205B3D313B9}" uniqueName="20" name="Reporting date " queryTableFieldId="20" dataDxfId="25"/>
    <tableColumn id="21" xr3:uid="{8A9F77A8-93B1-499B-8CE6-4B30711552C5}" uniqueName="21" name="Date of induction/onboarding " queryTableFieldId="21" dataDxfId="24"/>
    <tableColumn id="22" xr3:uid="{26947DC3-5157-4702-806E-56867BF0D555}" uniqueName="22" name="Hired" queryTableFieldId="22"/>
    <tableColumn id="23" xr3:uid="{5A6A4EC1-C4F5-499F-8C90-6217F446F25D}" uniqueName="23" name="Date e-file opened" queryTableFieldId="23" dataDxfId="23"/>
    <tableColumn id="24" xr3:uid="{6D4D14BB-FC2F-4F3A-A851-2361B3B9D70F}" uniqueName="24" name="Date physical file open " queryTableFieldId="24" dataDxfId="22"/>
    <tableColumn id="25" xr3:uid="{477E73DE-C583-4982-A4FF-68CAB4C6CEC7}" uniqueName="25" name="Date of inclusion to benefits " queryTableFieldId="25" dataDxfId="21"/>
    <tableColumn id="26" xr3:uid="{3627C1C2-F12B-4641-BFAD-C6CA83DDA88F}" uniqueName="26" name="Comments" queryTableFieldId="26"/>
    <tableColumn id="27" xr3:uid="{8D1B3E68-A862-462D-AFDD-CE165B0CB9E2}" uniqueName="27" name="Rejected By" queryTableFieldId="27" dataDxfId="20"/>
    <tableColumn id="28" xr3:uid="{2BA7C694-FC62-47C4-B600-88AA3C6DF5C9}" uniqueName="28" name="Date of File Closure" queryTableFieldId="28" dataDxfId="19"/>
    <tableColumn id="29" xr3:uid="{9273F263-9CE0-479F-A1F8-C411EB95C6CF}" uniqueName="29" name="Application to Interview" queryTableFieldId="29"/>
    <tableColumn id="30" xr3:uid="{20233087-CA4D-4584-AF88-042E0B2C79C8}" uniqueName="30" name="Time to Hire" queryTableFieldId="30"/>
    <tableColumn id="31" xr3:uid="{44D29C31-3F0F-4D20-96A4-2E8A0C89EFF9}" uniqueName="31" name="Time to Publish Advert" queryTableFieldId="31"/>
    <tableColumn id="32" xr3:uid="{934B3117-4DAC-441C-A07D-A2E0AC5B9EAB}" uniqueName="32" name="Open Days" queryTableFieldId="32"/>
    <tableColumn id="33" xr3:uid="{40A9FCC2-8E5F-457F-BD55-BFBBEF93EA53}" uniqueName="33" name="End of Probation Date" queryTableFieldId="33"/>
    <tableColumn id="34" xr3:uid="{A7605F22-7048-496B-8895-143E4520D84F}" uniqueName="34" name="Time Between Onboarding to File Opening" queryTableFieldId="34"/>
    <tableColumn id="35" xr3:uid="{174669DF-69A1-4323-82DD-5CA293B45DE1}" uniqueName="35" name="Time Between Interview to Candidate Reporting" queryTableFieldId="35"/>
    <tableColumn id="36" xr3:uid="{D2B32DD3-2550-4098-821C-46005B847898}" uniqueName="36" name="Time to Approve Requisition" queryTableFieldId="36"/>
    <tableColumn id="37" xr3:uid="{BF0950A1-C01C-4690-B638-DE9712015262}" uniqueName="37" name="Time to close Employee File" queryTableFieldId="37"/>
    <tableColumn id="38" xr3:uid="{0562E0D2-1ED4-484E-82C7-33A2D2FBF2AC}" uniqueName="38" name="Time to Inclusion to Benefits" queryTableFieldId="3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5DE09-2082-4E6C-AC09-67982D4E4BBA}" name="Table2" displayName="Table2" ref="O6:P12" totalsRowShown="0">
  <autoFilter ref="O6:P12" xr:uid="{C605DE09-2082-4E6C-AC09-67982D4E4BBA}"/>
  <tableColumns count="2">
    <tableColumn id="1" xr3:uid="{9B3E6AA8-78E3-4F35-8CAC-7996A6F4DE20}" name="Level "/>
    <tableColumn id="2" xr3:uid="{78C01E42-EE01-4F50-BFDD-E5C0E942FB8E}" name="Avg Probation Day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C6FE536-060E-46AE-88B8-35CF2DD3FE2C}" name="Table15" displayName="Table15" ref="B41:C47" totalsRowShown="0">
  <autoFilter ref="B41:C47" xr:uid="{7C6FE536-060E-46AE-88B8-35CF2DD3FE2C}"/>
  <tableColumns count="2">
    <tableColumn id="1" xr3:uid="{E772CC14-C2F7-4A02-A81D-FAB1CBEA877E}" name="Level "/>
    <tableColumn id="2" xr3:uid="{F0B81035-B31A-42F4-B779-8A53BBB1031E}" name="Avg Probation Day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958CF06-77B1-49CD-9BF8-0702575BD8CE}" name="Table18" displayName="Table18" ref="B61:C67" totalsRowShown="0">
  <autoFilter ref="B61:C67" xr:uid="{5958CF06-77B1-49CD-9BF8-0702575BD8CE}"/>
  <tableColumns count="2">
    <tableColumn id="1" xr3:uid="{97B84FF6-2689-4710-949B-BFBA0DE5BB6B}" name="Level "/>
    <tableColumn id="2" xr3:uid="{8C71C80D-E3E9-43C4-AB81-E2E028A661A6}" name="Average Time to Hire (days)" dataDxfId="1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B1EB16-D947-413A-948C-CFAAA16FA99B}" name="Table19" displayName="Table19" ref="B82:C93" totalsRowShown="0">
  <autoFilter ref="B82:C93" xr:uid="{24B1EB16-D947-413A-948C-CFAAA16FA99B}"/>
  <tableColumns count="2">
    <tableColumn id="1" xr3:uid="{9FE8CAFF-9B3E-4F01-BE5B-998AB02D608B}" name="Department"/>
    <tableColumn id="2" xr3:uid="{0E6C3139-1C4B-44E6-B316-3CC42837D88D}" name="Avg Time to Hire (days)" dataDxfId="1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6454280-24C4-4E2D-8D26-0CB63210F800}" name="Table20" displayName="Table20" ref="B13:C17" totalsRowShown="0">
  <autoFilter ref="B13:C17" xr:uid="{C6454280-24C4-4E2D-8D26-0CB63210F800}"/>
  <tableColumns count="2">
    <tableColumn id="1" xr3:uid="{EFB740C0-CE52-498C-86C1-BE5EE6C79FEB}" name="Column1"/>
    <tableColumn id="2" xr3:uid="{34DD1D67-A1D4-48C8-A1D4-F8D88924942D}" name="Column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39614B-269F-4046-AF2C-A04735D3F495}" name="Table254" displayName="Table254" ref="A15:B18" totalsRowShown="0">
  <autoFilter ref="A15:B18" xr:uid="{4B39614B-269F-4046-AF2C-A04735D3F495}"/>
  <tableColumns count="2">
    <tableColumn id="1" xr3:uid="{55C2BCD5-8D6B-4601-B10A-A8133288D400}" name="Specifications"/>
    <tableColumn id="2" xr3:uid="{3AC03CA4-85F6-48FA-96EE-D12B21FDD302}" name="Value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98161C59-8C2C-45F4-B187-224A59D2FD9A}" name="Table23" displayName="Table23" ref="A3:B10" totalsRowShown="0">
  <autoFilter ref="A3:B10" xr:uid="{98161C59-8C2C-45F4-B187-224A59D2FD9A}"/>
  <tableColumns count="2">
    <tableColumn id="1" xr3:uid="{D6E374E0-A071-42DA-B752-2E479F0160ED}" name="Level"/>
    <tableColumn id="2" xr3:uid="{C49D4E2A-E444-4630-B70D-6BDB9F8168ED}" name="Average Time to Approve Requisi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8ADBDE3-C185-46D0-8065-FE542B4CD400}" name="Table24" displayName="Table24" ref="A13:B18" totalsRowShown="0">
  <autoFilter ref="A13:B18" xr:uid="{F8ADBDE3-C185-46D0-8065-FE542B4CD400}"/>
  <tableColumns count="2">
    <tableColumn id="1" xr3:uid="{BDD3D1FD-2997-4B65-8600-BB630F0CFAF1}" name="Scale-stat"/>
    <tableColumn id="2" xr3:uid="{12D43E98-022D-4DBE-A529-90FDB264E23B}" name="Values"/>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413E7E12-A7B3-43A5-835E-607DCF0C6569}" name="Table25" displayName="Table25" ref="A20:B23" totalsRowShown="0">
  <autoFilter ref="A20:B23" xr:uid="{413E7E12-A7B3-43A5-835E-607DCF0C6569}"/>
  <tableColumns count="2">
    <tableColumn id="1" xr3:uid="{F1848FD1-BA4A-4975-88D6-B3E078532FC1}" name="Specifications"/>
    <tableColumn id="2" xr3:uid="{51A35A9F-DF0C-4CE0-923A-FF256BBB172A}" name="Values"/>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6F526F6-7D79-4920-A774-B504AE1CCAA5}" name="Table4" displayName="Table4" ref="A27:B34" totalsRowShown="0">
  <autoFilter ref="A27:B34" xr:uid="{06F526F6-7D79-4920-A774-B504AE1CCAA5}"/>
  <tableColumns count="2">
    <tableColumn id="1" xr3:uid="{3866EA26-C10D-45BE-B064-D3F788568779}" name="Level "/>
    <tableColumn id="2" xr3:uid="{81C958B4-8CFD-4758-BCE0-D7463DD246E7}" name="Avg Time to Hire (day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120BFD-8093-45AE-9D95-495B6CEFF73D}" name="Table256" displayName="Table256" ref="A37:B40" totalsRowShown="0">
  <autoFilter ref="A37:B40" xr:uid="{00120BFD-8093-45AE-9D95-495B6CEFF73D}"/>
  <tableColumns count="2">
    <tableColumn id="1" xr3:uid="{729B427E-CE20-4DCD-9DEC-916A8F59C58F}" name="Specifications"/>
    <tableColumn id="2" xr3:uid="{A535CD66-A9E0-44F2-97E4-BD97BFBC751C}" name="Valu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F6ABA1E-47A3-4A9B-9715-B4C4037BDB59}" name="Table6" displayName="Table6" ref="A45:B52" totalsRowShown="0">
  <autoFilter ref="A45:B52" xr:uid="{3F6ABA1E-47A3-4A9B-9715-B4C4037BDB59}"/>
  <tableColumns count="2">
    <tableColumn id="1" xr3:uid="{21940D95-8A77-4E0B-ADD4-F09D7FB327D0}" name="Level "/>
    <tableColumn id="2" xr3:uid="{8215DD5F-627C-4E1E-912F-9D65D6779FE2}" name="Avg Time to Inclusion of Benefits"/>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3773F3-9C3C-426B-A47A-B743BA37F5E8}" name="Table2568" displayName="Table2568" ref="A55:B58" totalsRowShown="0">
  <autoFilter ref="A55:B58" xr:uid="{D83773F3-9C3C-426B-A47A-B743BA37F5E8}"/>
  <tableColumns count="2">
    <tableColumn id="1" xr3:uid="{37D0E369-7B4E-4D25-8C6C-CB7C28E338B0}" name="Specifications"/>
    <tableColumn id="2" xr3:uid="{962F8B29-FD3D-435F-BDB1-2A9A9FAC9148}" name="Values"/>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90C6BB-8351-4746-A823-4F15330D9401}" name="Table8" displayName="Table8" ref="A62:B69" totalsRowShown="0" tableBorderDxfId="10">
  <autoFilter ref="A62:B69" xr:uid="{0B90C6BB-8351-4746-A823-4F15330D9401}"/>
  <tableColumns count="2">
    <tableColumn id="1" xr3:uid="{F824AF74-6387-49EF-94E2-EC0F51001FC3}" name="Level " dataDxfId="9"/>
    <tableColumn id="2" xr3:uid="{6B05651D-DDAB-4C16-B495-81C557E47867}" name="Avg Time to Post Advert"/>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ADD3FB0-7FC3-4FD8-88D8-8E9FA610CF30}" name="Table256810" displayName="Table256810" ref="A71:B74" totalsRowShown="0">
  <autoFilter ref="A71:B74" xr:uid="{FADD3FB0-7FC3-4FD8-88D8-8E9FA610CF30}"/>
  <tableColumns count="2">
    <tableColumn id="1" xr3:uid="{1B79009A-4557-43F8-9336-58D04E180491}" name="Specifications"/>
    <tableColumn id="2" xr3:uid="{17BEECA8-4008-4422-8ECC-D770791FD41E}" name="Values"/>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D43ABA3-F383-4296-B70B-CE6AD380D72D}" name="Table10" displayName="Table10" ref="A78:B85" totalsRowShown="0" tableBorderDxfId="8">
  <autoFilter ref="A78:B85" xr:uid="{4D43ABA3-F383-4296-B70B-CE6AD380D72D}"/>
  <tableColumns count="2">
    <tableColumn id="1" xr3:uid="{02AD0682-CB0D-4728-9CF9-293D5EEC4CCB}" name="Level " dataDxfId="7"/>
    <tableColumn id="2" xr3:uid="{040584DD-52FB-4486-948D-4437B9551CAB}" name="Avg Time btw Interview and Candidate Reporting"/>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E19BF7B-90E7-4F10-84BC-FFC98BAC6098}" name="Table25681012" displayName="Table25681012" ref="A87:B90" totalsRowShown="0">
  <autoFilter ref="A87:B90" xr:uid="{8E19BF7B-90E7-4F10-84BC-FFC98BAC6098}"/>
  <tableColumns count="2">
    <tableColumn id="1" xr3:uid="{49FA4CCA-9382-4A42-B15D-DAE8B9003F46}" name="Specifications"/>
    <tableColumn id="2" xr3:uid="{A22AB447-23CC-4FA3-B9CF-FE9CC6E0A288}" name="Values"/>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BC850DA-9FAD-4ABF-BB3A-0A74CC2ED6CB}" name="Table12" displayName="Table12" ref="A95:B102" totalsRowShown="0" tableBorderDxfId="6">
  <autoFilter ref="A95:B102" xr:uid="{EBC850DA-9FAD-4ABF-BB3A-0A74CC2ED6CB}"/>
  <tableColumns count="2">
    <tableColumn id="1" xr3:uid="{C510F079-27CC-4298-9382-AAD833E8521A}" name="Level " dataDxfId="5"/>
    <tableColumn id="2" xr3:uid="{9F0176B8-4208-4927-8606-A43A4600C33B}" name="Avg Time to Close Employee Fi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EBEE12-6695-4444-A4D1-1D0EBDCCCDC8}" name="Table2568101214" displayName="Table2568101214" ref="A105:B108" totalsRowShown="0">
  <autoFilter ref="A105:B108" xr:uid="{DEEBEE12-6695-4444-A4D1-1D0EBDCCCDC8}"/>
  <tableColumns count="2">
    <tableColumn id="1" xr3:uid="{680BC948-6077-468B-96FE-DF083CC58388}" name="Specifications"/>
    <tableColumn id="2" xr3:uid="{D630A4AE-CB8E-45DD-AC2D-032B68261BF8}" name="Values"/>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05F228E-2F4E-4F1A-9085-CD9CA2F2508B}" name="Table256810121422" displayName="Table256810121422" ref="A110:B113" totalsRowShown="0">
  <autoFilter ref="A110:B113" xr:uid="{205F228E-2F4E-4F1A-9085-CD9CA2F2508B}"/>
  <tableColumns count="2">
    <tableColumn id="1" xr3:uid="{5E36634D-5682-4707-BECB-B1A55E3AF012}" name="Specifications"/>
    <tableColumn id="2" xr3:uid="{A33B1838-DF6C-4C16-BE66-046C74E11C3C}" name="Values"/>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59D2077F-CEB1-40CC-BD0A-78B72A9759E3}" name="Table22" displayName="Table22" ref="A118:B125" totalsRowShown="0" tableBorderDxfId="4">
  <autoFilter ref="A118:B125" xr:uid="{59D2077F-CEB1-40CC-BD0A-78B72A9759E3}"/>
  <tableColumns count="2">
    <tableColumn id="1" xr3:uid="{8753959C-DA99-4F1C-8D9B-E64384DEE5E4}" name="Level " dataDxfId="3"/>
    <tableColumn id="2" xr3:uid="{67E007B5-670F-4C57-982B-6C27C225D9B4}" name="Open Days"/>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80B9EF26-3B39-4A92-9841-59B483135817}" name="Table256810121427" displayName="Table256810121427" ref="A128:B131" totalsRowShown="0">
  <autoFilter ref="A128:B131" xr:uid="{80B9EF26-3B39-4A92-9841-59B483135817}"/>
  <tableColumns count="2">
    <tableColumn id="1" xr3:uid="{F76CD91A-B552-49B5-8F2F-CBC2FBF3C221}" name="Specifications"/>
    <tableColumn id="2" xr3:uid="{0C936930-8C97-4157-8B80-307001DF597E}" name="Values"/>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5A36B75-336E-40E8-AD2A-3059482214F0}" name="Table27" displayName="Table27" ref="A136:B143" totalsRowShown="0" tableBorderDxfId="2">
  <autoFilter ref="A136:B143" xr:uid="{85A36B75-336E-40E8-AD2A-3059482214F0}"/>
  <tableColumns count="2">
    <tableColumn id="1" xr3:uid="{95D22388-BE95-4311-BFB6-B3E1ADB3C12E}" name="Level " dataDxfId="1"/>
    <tableColumn id="2" xr3:uid="{7EF3E3C5-15BF-452A-B4A2-AC3928053759}" name="Avg Time Between Onboarding to File Opening" dataDxfId="0"/>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5661C9C0-0F6F-49E3-BF8C-6EB433DEFBA1}" name="Table25681012142729" displayName="Table25681012142729" ref="A146:B149" totalsRowShown="0">
  <autoFilter ref="A146:B149" xr:uid="{5661C9C0-0F6F-49E3-BF8C-6EB433DEFBA1}"/>
  <tableColumns count="2">
    <tableColumn id="1" xr3:uid="{41AC2B1F-3BC9-4B0B-AB2B-29A3950869D5}" name="Specifications"/>
    <tableColumn id="2" xr3:uid="{A26DECD2-CD4C-4128-9E67-E42329853EB0}" name="Values"/>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66FE1D1-BDB4-4EB3-807E-72EA30093E11}" name="Table14" displayName="Table14" ref="B29:C36" totalsRowShown="0">
  <autoFilter ref="B29:C36" xr:uid="{A66FE1D1-BDB4-4EB3-807E-72EA30093E11}"/>
  <tableColumns count="2">
    <tableColumn id="1" xr3:uid="{21220D8D-86F9-48B5-AABD-FCDA0C89FD1E}" name="Level "/>
    <tableColumn id="2" xr3:uid="{65235F83-7B81-4951-9BE5-A2BB4CF86E29}" name="Avg Time to Approve Requisition"/>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571BE40-0EEA-4F72-9D67-0BDFA3BA5990}" name="Table16" displayName="Table16" ref="E29:F32" totalsRowShown="0">
  <autoFilter ref="E29:F32" xr:uid="{8571BE40-0EEA-4F72-9D67-0BDFA3BA5990}"/>
  <tableColumns count="2">
    <tableColumn id="1" xr3:uid="{627F8510-2F8E-4E5B-AFC6-D58C5BB4D1AB}" name="Labels"/>
    <tableColumn id="2" xr3:uid="{E594D1E4-4941-4BB0-A635-8A93B3797F72}" name="Values"/>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1D4E64D-4743-4341-8170-BBA7BD6763D9}" name="Table17" displayName="Table17" ref="B39:C43" totalsRowShown="0">
  <autoFilter ref="B39:C43" xr:uid="{41D4E64D-4743-4341-8170-BBA7BD6763D9}"/>
  <tableColumns count="2">
    <tableColumn id="1" xr3:uid="{FD5A914E-257E-4EDC-AB64-8C1472B4D811}" name="Perforamance "/>
    <tableColumn id="2" xr3:uid="{3853EC85-D7F2-4BCE-8AB7-B2C063722594}"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5.xml"/><Relationship Id="rId3" Type="http://schemas.openxmlformats.org/officeDocument/2006/relationships/pivotTable" Target="../pivotTables/pivotTable5.xml"/><Relationship Id="rId7" Type="http://schemas.openxmlformats.org/officeDocument/2006/relationships/table" Target="../tables/table4.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table" Target="../tables/table3.xml"/><Relationship Id="rId5" Type="http://schemas.openxmlformats.org/officeDocument/2006/relationships/table" Target="../tables/table2.xml"/><Relationship Id="rId10" Type="http://schemas.microsoft.com/office/2007/relationships/slicer" Target="../slicers/slicer1.xml"/><Relationship Id="rId4" Type="http://schemas.openxmlformats.org/officeDocument/2006/relationships/drawing" Target="../drawings/drawing1.xml"/><Relationship Id="rId9"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8" Type="http://schemas.openxmlformats.org/officeDocument/2006/relationships/table" Target="../tables/table14.xml"/><Relationship Id="rId13" Type="http://schemas.openxmlformats.org/officeDocument/2006/relationships/table" Target="../tables/table19.xml"/><Relationship Id="rId18" Type="http://schemas.openxmlformats.org/officeDocument/2006/relationships/table" Target="../tables/table24.xml"/><Relationship Id="rId3" Type="http://schemas.openxmlformats.org/officeDocument/2006/relationships/table" Target="../tables/table9.xml"/><Relationship Id="rId7" Type="http://schemas.openxmlformats.org/officeDocument/2006/relationships/table" Target="../tables/table13.xml"/><Relationship Id="rId12" Type="http://schemas.openxmlformats.org/officeDocument/2006/relationships/table" Target="../tables/table18.xml"/><Relationship Id="rId17" Type="http://schemas.openxmlformats.org/officeDocument/2006/relationships/table" Target="../tables/table23.xml"/><Relationship Id="rId2" Type="http://schemas.openxmlformats.org/officeDocument/2006/relationships/table" Target="../tables/table8.xml"/><Relationship Id="rId16" Type="http://schemas.openxmlformats.org/officeDocument/2006/relationships/table" Target="../tables/table22.xml"/><Relationship Id="rId20" Type="http://schemas.microsoft.com/office/2007/relationships/slicer" Target="../slicers/slicer2.xml"/><Relationship Id="rId1" Type="http://schemas.openxmlformats.org/officeDocument/2006/relationships/drawing" Target="../drawings/drawing3.xml"/><Relationship Id="rId6" Type="http://schemas.openxmlformats.org/officeDocument/2006/relationships/table" Target="../tables/table12.xml"/><Relationship Id="rId11" Type="http://schemas.openxmlformats.org/officeDocument/2006/relationships/table" Target="../tables/table17.xml"/><Relationship Id="rId5" Type="http://schemas.openxmlformats.org/officeDocument/2006/relationships/table" Target="../tables/table11.xml"/><Relationship Id="rId15" Type="http://schemas.openxmlformats.org/officeDocument/2006/relationships/table" Target="../tables/table21.xml"/><Relationship Id="rId10" Type="http://schemas.openxmlformats.org/officeDocument/2006/relationships/table" Target="../tables/table16.xml"/><Relationship Id="rId19" Type="http://schemas.openxmlformats.org/officeDocument/2006/relationships/table" Target="../tables/table25.xml"/><Relationship Id="rId4" Type="http://schemas.openxmlformats.org/officeDocument/2006/relationships/table" Target="../tables/table10.xml"/><Relationship Id="rId9" Type="http://schemas.openxmlformats.org/officeDocument/2006/relationships/table" Target="../tables/table15.xml"/><Relationship Id="rId14" Type="http://schemas.openxmlformats.org/officeDocument/2006/relationships/table" Target="../tables/table20.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table" Target="../tables/table2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DB50C-AC9C-4F14-BE77-74D48185720C}">
  <dimension ref="A1:AL2401"/>
  <sheetViews>
    <sheetView workbookViewId="0">
      <selection activeCell="AG1" sqref="A1:XFD1048576"/>
    </sheetView>
  </sheetViews>
  <sheetFormatPr defaultRowHeight="15" x14ac:dyDescent="0.25"/>
  <cols>
    <col min="1" max="1" width="16" bestFit="1" customWidth="1"/>
    <col min="2" max="2" width="34.140625" bestFit="1" customWidth="1"/>
    <col min="3" max="3" width="28" bestFit="1" customWidth="1"/>
    <col min="4" max="4" width="48.140625" bestFit="1" customWidth="1"/>
    <col min="5" max="5" width="26.28515625" bestFit="1" customWidth="1"/>
    <col min="6" max="6" width="45.140625" bestFit="1" customWidth="1"/>
    <col min="7" max="7" width="19.140625" bestFit="1" customWidth="1"/>
    <col min="8" max="8" width="26.140625" bestFit="1" customWidth="1"/>
    <col min="9" max="9" width="23.28515625" bestFit="1" customWidth="1"/>
    <col min="10" max="10" width="22.140625" bestFit="1" customWidth="1"/>
    <col min="11" max="11" width="23.85546875" bestFit="1" customWidth="1"/>
    <col min="12" max="12" width="19" bestFit="1" customWidth="1"/>
    <col min="13" max="13" width="16.42578125" bestFit="1" customWidth="1"/>
    <col min="14" max="14" width="12.85546875" bestFit="1" customWidth="1"/>
    <col min="15" max="15" width="25.5703125" bestFit="1" customWidth="1"/>
    <col min="16" max="16" width="15.85546875" bestFit="1" customWidth="1"/>
    <col min="17" max="17" width="13.85546875" bestFit="1" customWidth="1"/>
    <col min="18" max="18" width="24" bestFit="1" customWidth="1"/>
    <col min="19" max="19" width="21.85546875" bestFit="1" customWidth="1"/>
    <col min="20" max="20" width="17" bestFit="1" customWidth="1"/>
    <col min="21" max="21" width="30.5703125" bestFit="1" customWidth="1"/>
    <col min="22" max="22" width="8.140625" bestFit="1" customWidth="1"/>
    <col min="23" max="23" width="20.28515625" bestFit="1" customWidth="1"/>
    <col min="24" max="24" width="24.28515625" bestFit="1" customWidth="1"/>
    <col min="25" max="25" width="29.28515625" bestFit="1" customWidth="1"/>
    <col min="26" max="26" width="12.85546875" bestFit="1" customWidth="1"/>
    <col min="27" max="27" width="13.7109375" bestFit="1" customWidth="1"/>
    <col min="28" max="28" width="20.85546875" bestFit="1" customWidth="1"/>
    <col min="29" max="29" width="25.140625" bestFit="1" customWidth="1"/>
    <col min="30" max="30" width="14.140625" bestFit="1" customWidth="1"/>
    <col min="31" max="31" width="23.85546875" bestFit="1" customWidth="1"/>
    <col min="32" max="32" width="12.7109375" bestFit="1" customWidth="1"/>
    <col min="33" max="33" width="22.85546875" bestFit="1" customWidth="1"/>
    <col min="34" max="34" width="42" bestFit="1" customWidth="1"/>
    <col min="35" max="35" width="47.140625" bestFit="1" customWidth="1"/>
    <col min="36" max="36" width="29.140625" bestFit="1" customWidth="1"/>
    <col min="37" max="37" width="28.5703125" bestFit="1" customWidth="1"/>
    <col min="38" max="38" width="29.1406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v>525</v>
      </c>
      <c r="B2" t="s">
        <v>38</v>
      </c>
      <c r="C2" t="s">
        <v>39</v>
      </c>
      <c r="D2" t="s">
        <v>40</v>
      </c>
      <c r="E2" t="s">
        <v>41</v>
      </c>
      <c r="F2" t="s">
        <v>42</v>
      </c>
      <c r="G2" t="s">
        <v>43</v>
      </c>
      <c r="H2" s="1">
        <v>44602.83390046296</v>
      </c>
      <c r="I2" s="1">
        <v>44605.83390046296</v>
      </c>
      <c r="J2" s="1">
        <v>44611.83390046296</v>
      </c>
      <c r="K2" s="1">
        <v>44627.83390046296</v>
      </c>
      <c r="L2" t="s">
        <v>44</v>
      </c>
      <c r="M2" s="1">
        <v>44616.83390046296</v>
      </c>
      <c r="N2" t="s">
        <v>45</v>
      </c>
      <c r="O2" t="s">
        <v>46</v>
      </c>
      <c r="P2" s="1"/>
      <c r="R2" s="1"/>
      <c r="S2" s="1"/>
      <c r="T2" s="1"/>
      <c r="U2" s="1"/>
      <c r="V2">
        <v>0</v>
      </c>
      <c r="W2" s="1"/>
      <c r="X2" s="1"/>
      <c r="Y2" s="1"/>
      <c r="AA2" t="s">
        <v>47</v>
      </c>
      <c r="AB2" s="1"/>
      <c r="AC2">
        <v>11</v>
      </c>
      <c r="AD2">
        <v>0</v>
      </c>
      <c r="AE2">
        <v>9</v>
      </c>
      <c r="AF2">
        <v>16</v>
      </c>
      <c r="AG2">
        <v>0</v>
      </c>
      <c r="AH2">
        <v>0</v>
      </c>
      <c r="AI2">
        <v>0</v>
      </c>
      <c r="AJ2">
        <v>3</v>
      </c>
      <c r="AK2">
        <v>0</v>
      </c>
      <c r="AL2">
        <v>0</v>
      </c>
    </row>
    <row r="3" spans="1:38" x14ac:dyDescent="0.25">
      <c r="A3">
        <v>524</v>
      </c>
      <c r="B3" t="s">
        <v>48</v>
      </c>
      <c r="C3" t="s">
        <v>39</v>
      </c>
      <c r="D3" t="s">
        <v>49</v>
      </c>
      <c r="E3" t="s">
        <v>41</v>
      </c>
      <c r="F3" t="s">
        <v>42</v>
      </c>
      <c r="G3" t="s">
        <v>50</v>
      </c>
      <c r="H3" s="1">
        <v>44605.83390046296</v>
      </c>
      <c r="I3" s="1">
        <v>44608.83390046296</v>
      </c>
      <c r="J3" s="1">
        <v>44611.83390046296</v>
      </c>
      <c r="K3" s="1">
        <v>44616.83390046296</v>
      </c>
      <c r="L3" t="s">
        <v>44</v>
      </c>
      <c r="M3" s="1">
        <v>44617.83390046296</v>
      </c>
      <c r="N3" t="s">
        <v>51</v>
      </c>
      <c r="P3" s="1">
        <v>44622.83390046296</v>
      </c>
      <c r="Q3" t="s">
        <v>51</v>
      </c>
      <c r="R3" s="1"/>
      <c r="S3" s="1"/>
      <c r="T3" s="1">
        <v>44619.83390046296</v>
      </c>
      <c r="U3" s="1"/>
      <c r="V3">
        <v>0</v>
      </c>
      <c r="W3" s="1"/>
      <c r="X3" s="1"/>
      <c r="Y3" s="1"/>
      <c r="AB3" s="1"/>
      <c r="AC3">
        <v>1</v>
      </c>
      <c r="AD3">
        <v>0</v>
      </c>
      <c r="AE3">
        <v>6</v>
      </c>
      <c r="AF3">
        <v>5</v>
      </c>
      <c r="AG3">
        <v>0</v>
      </c>
      <c r="AH3">
        <v>0</v>
      </c>
      <c r="AI3">
        <v>2</v>
      </c>
      <c r="AJ3">
        <v>3</v>
      </c>
      <c r="AK3">
        <v>0</v>
      </c>
      <c r="AL3">
        <v>0</v>
      </c>
    </row>
    <row r="4" spans="1:38" x14ac:dyDescent="0.25">
      <c r="A4">
        <v>522</v>
      </c>
      <c r="B4" t="s">
        <v>52</v>
      </c>
      <c r="C4" t="s">
        <v>39</v>
      </c>
      <c r="D4" t="s">
        <v>49</v>
      </c>
      <c r="E4" t="s">
        <v>41</v>
      </c>
      <c r="F4" t="s">
        <v>42</v>
      </c>
      <c r="G4" t="s">
        <v>50</v>
      </c>
      <c r="H4" s="1">
        <v>44609.83390046296</v>
      </c>
      <c r="I4" s="1">
        <v>44610.83390046296</v>
      </c>
      <c r="J4" s="1">
        <v>44611.83390046296</v>
      </c>
      <c r="K4" s="1">
        <v>44620.83390046296</v>
      </c>
      <c r="L4" t="s">
        <v>44</v>
      </c>
      <c r="M4" s="1">
        <v>44613.83390046296</v>
      </c>
      <c r="N4" t="s">
        <v>51</v>
      </c>
      <c r="P4" s="1">
        <v>44618.83390046296</v>
      </c>
      <c r="Q4" t="s">
        <v>51</v>
      </c>
      <c r="R4" s="1"/>
      <c r="S4" s="1"/>
      <c r="T4" s="1">
        <v>44614.83390046296</v>
      </c>
      <c r="U4" s="1"/>
      <c r="V4">
        <v>0</v>
      </c>
      <c r="W4" s="1"/>
      <c r="X4" s="1"/>
      <c r="Y4" s="1"/>
      <c r="AB4" s="1"/>
      <c r="AC4">
        <v>7</v>
      </c>
      <c r="AD4">
        <v>0</v>
      </c>
      <c r="AE4">
        <v>2</v>
      </c>
      <c r="AF4">
        <v>9</v>
      </c>
      <c r="AG4">
        <v>0</v>
      </c>
      <c r="AH4">
        <v>0</v>
      </c>
      <c r="AI4">
        <v>1</v>
      </c>
      <c r="AJ4">
        <v>1</v>
      </c>
      <c r="AK4">
        <v>0</v>
      </c>
      <c r="AL4">
        <v>0</v>
      </c>
    </row>
    <row r="5" spans="1:38" x14ac:dyDescent="0.25">
      <c r="A5">
        <v>407</v>
      </c>
      <c r="B5" t="s">
        <v>53</v>
      </c>
      <c r="C5" t="s">
        <v>39</v>
      </c>
      <c r="D5" t="s">
        <v>49</v>
      </c>
      <c r="E5" t="s">
        <v>54</v>
      </c>
      <c r="F5" t="s">
        <v>55</v>
      </c>
      <c r="G5" t="s">
        <v>50</v>
      </c>
      <c r="H5" s="1">
        <v>44612.210798611108</v>
      </c>
      <c r="I5" s="1">
        <v>44616.210798611108</v>
      </c>
      <c r="J5" s="1">
        <v>44622.210798611108</v>
      </c>
      <c r="K5" s="1">
        <v>44633.210798611108</v>
      </c>
      <c r="L5" t="s">
        <v>56</v>
      </c>
      <c r="M5" s="1"/>
      <c r="P5" s="1"/>
      <c r="R5" s="1"/>
      <c r="S5" s="1"/>
      <c r="T5" s="1"/>
      <c r="U5" s="1"/>
      <c r="V5">
        <v>0</v>
      </c>
      <c r="W5" s="1"/>
      <c r="X5" s="1"/>
      <c r="Y5" s="1"/>
      <c r="AB5" s="1"/>
      <c r="AC5">
        <v>0</v>
      </c>
      <c r="AD5">
        <v>0</v>
      </c>
      <c r="AE5">
        <v>10</v>
      </c>
      <c r="AF5">
        <v>11</v>
      </c>
      <c r="AG5">
        <v>0</v>
      </c>
      <c r="AH5">
        <v>0</v>
      </c>
      <c r="AI5">
        <v>0</v>
      </c>
      <c r="AJ5">
        <v>4</v>
      </c>
      <c r="AK5">
        <v>0</v>
      </c>
      <c r="AL5">
        <v>0</v>
      </c>
    </row>
    <row r="6" spans="1:38" x14ac:dyDescent="0.25">
      <c r="A6">
        <v>401</v>
      </c>
      <c r="B6" t="s">
        <v>57</v>
      </c>
      <c r="C6" t="s">
        <v>39</v>
      </c>
      <c r="D6" t="s">
        <v>58</v>
      </c>
      <c r="E6" t="s">
        <v>59</v>
      </c>
      <c r="F6" t="s">
        <v>60</v>
      </c>
      <c r="G6" t="s">
        <v>61</v>
      </c>
      <c r="H6" s="1">
        <v>44613.210798611108</v>
      </c>
      <c r="I6" s="1">
        <v>44616.210798611108</v>
      </c>
      <c r="J6" s="1">
        <v>44622.210798611108</v>
      </c>
      <c r="K6" s="1">
        <v>44645.210798611108</v>
      </c>
      <c r="L6" t="s">
        <v>44</v>
      </c>
      <c r="M6" s="1">
        <v>44626.210798611108</v>
      </c>
      <c r="N6" t="s">
        <v>51</v>
      </c>
      <c r="P6" s="1">
        <v>44630.210798611108</v>
      </c>
      <c r="Q6" t="s">
        <v>51</v>
      </c>
      <c r="R6" s="1"/>
      <c r="S6" s="1"/>
      <c r="T6" s="1">
        <v>44627.210798611108</v>
      </c>
      <c r="U6" s="1"/>
      <c r="V6">
        <v>0</v>
      </c>
      <c r="W6" s="1"/>
      <c r="X6" s="1"/>
      <c r="Y6" s="1"/>
      <c r="AB6" s="1"/>
      <c r="AC6">
        <v>19</v>
      </c>
      <c r="AD6">
        <v>0</v>
      </c>
      <c r="AE6">
        <v>9</v>
      </c>
      <c r="AF6">
        <v>23</v>
      </c>
      <c r="AG6">
        <v>0</v>
      </c>
      <c r="AH6">
        <v>0</v>
      </c>
      <c r="AI6">
        <v>1</v>
      </c>
      <c r="AJ6">
        <v>3</v>
      </c>
      <c r="AK6">
        <v>0</v>
      </c>
      <c r="AL6">
        <v>0</v>
      </c>
    </row>
    <row r="7" spans="1:38" x14ac:dyDescent="0.25">
      <c r="A7">
        <v>404</v>
      </c>
      <c r="B7" t="s">
        <v>62</v>
      </c>
      <c r="C7" t="s">
        <v>39</v>
      </c>
      <c r="D7" t="s">
        <v>58</v>
      </c>
      <c r="E7" t="s">
        <v>59</v>
      </c>
      <c r="F7" t="s">
        <v>60</v>
      </c>
      <c r="G7" t="s">
        <v>61</v>
      </c>
      <c r="H7" s="1">
        <v>44614.210798611108</v>
      </c>
      <c r="I7" s="1">
        <v>44616.210798611108</v>
      </c>
      <c r="J7" s="1">
        <v>44622.210798611108</v>
      </c>
      <c r="K7" s="1">
        <v>44651.210798611108</v>
      </c>
      <c r="L7" t="s">
        <v>44</v>
      </c>
      <c r="M7" s="1">
        <v>44634.210798611108</v>
      </c>
      <c r="N7" t="s">
        <v>45</v>
      </c>
      <c r="O7" t="s">
        <v>63</v>
      </c>
      <c r="P7" s="1"/>
      <c r="R7" s="1"/>
      <c r="S7" s="1"/>
      <c r="T7" s="1">
        <v>44637.210798611108</v>
      </c>
      <c r="U7" s="1"/>
      <c r="V7">
        <v>0</v>
      </c>
      <c r="W7" s="1"/>
      <c r="X7" s="1"/>
      <c r="Y7" s="1"/>
      <c r="AA7" t="s">
        <v>47</v>
      </c>
      <c r="AB7" s="1"/>
      <c r="AC7">
        <v>17</v>
      </c>
      <c r="AD7">
        <v>0</v>
      </c>
      <c r="AE7">
        <v>8</v>
      </c>
      <c r="AF7">
        <v>29</v>
      </c>
      <c r="AG7">
        <v>0</v>
      </c>
      <c r="AH7">
        <v>0</v>
      </c>
      <c r="AI7">
        <v>3</v>
      </c>
      <c r="AJ7">
        <v>2</v>
      </c>
      <c r="AK7">
        <v>0</v>
      </c>
      <c r="AL7">
        <v>0</v>
      </c>
    </row>
    <row r="8" spans="1:38" x14ac:dyDescent="0.25">
      <c r="A8">
        <v>403</v>
      </c>
      <c r="B8" t="s">
        <v>64</v>
      </c>
      <c r="C8" t="s">
        <v>39</v>
      </c>
      <c r="D8" t="s">
        <v>58</v>
      </c>
      <c r="E8" t="s">
        <v>59</v>
      </c>
      <c r="F8" t="s">
        <v>60</v>
      </c>
      <c r="G8" t="s">
        <v>61</v>
      </c>
      <c r="H8" s="1">
        <v>44616.210798611108</v>
      </c>
      <c r="I8" s="1">
        <v>44619.210798611108</v>
      </c>
      <c r="J8" s="1">
        <v>44622.210798611108</v>
      </c>
      <c r="K8" s="1">
        <v>44648.210798611108</v>
      </c>
      <c r="L8" t="s">
        <v>44</v>
      </c>
      <c r="M8" s="1">
        <v>44629.210798611108</v>
      </c>
      <c r="N8" t="s">
        <v>45</v>
      </c>
      <c r="O8" t="s">
        <v>63</v>
      </c>
      <c r="P8" s="1"/>
      <c r="R8" s="1"/>
      <c r="S8" s="1"/>
      <c r="T8" s="1"/>
      <c r="U8" s="1"/>
      <c r="V8">
        <v>0</v>
      </c>
      <c r="W8" s="1"/>
      <c r="X8" s="1"/>
      <c r="Y8" s="1"/>
      <c r="AA8" t="s">
        <v>47</v>
      </c>
      <c r="AB8" s="1"/>
      <c r="AC8">
        <v>19</v>
      </c>
      <c r="AD8">
        <v>0</v>
      </c>
      <c r="AE8">
        <v>6</v>
      </c>
      <c r="AF8">
        <v>26</v>
      </c>
      <c r="AG8">
        <v>0</v>
      </c>
      <c r="AH8">
        <v>0</v>
      </c>
      <c r="AI8">
        <v>0</v>
      </c>
      <c r="AJ8">
        <v>3</v>
      </c>
      <c r="AK8">
        <v>0</v>
      </c>
      <c r="AL8">
        <v>0</v>
      </c>
    </row>
    <row r="9" spans="1:38" x14ac:dyDescent="0.25">
      <c r="A9">
        <v>408</v>
      </c>
      <c r="B9" t="s">
        <v>65</v>
      </c>
      <c r="C9" t="s">
        <v>39</v>
      </c>
      <c r="D9" t="s">
        <v>40</v>
      </c>
      <c r="E9" t="s">
        <v>41</v>
      </c>
      <c r="F9" t="s">
        <v>42</v>
      </c>
      <c r="G9" t="s">
        <v>43</v>
      </c>
      <c r="H9" s="1">
        <v>44617.210798611108</v>
      </c>
      <c r="I9" s="1">
        <v>44620.210798611108</v>
      </c>
      <c r="J9" s="1">
        <v>44622.210798611108</v>
      </c>
      <c r="K9" s="1">
        <v>44634.210798611108</v>
      </c>
      <c r="L9" t="s">
        <v>44</v>
      </c>
      <c r="M9" s="1">
        <v>44627.210798611108</v>
      </c>
      <c r="N9" t="s">
        <v>51</v>
      </c>
      <c r="P9" s="1">
        <v>44634.210798611108</v>
      </c>
      <c r="Q9" t="s">
        <v>51</v>
      </c>
      <c r="R9" s="1"/>
      <c r="S9" s="1"/>
      <c r="T9" s="1">
        <v>44631.210798611108</v>
      </c>
      <c r="U9" s="1"/>
      <c r="V9">
        <v>0</v>
      </c>
      <c r="W9" s="1"/>
      <c r="X9" s="1"/>
      <c r="Y9" s="1"/>
      <c r="AB9" s="1"/>
      <c r="AC9">
        <v>7</v>
      </c>
      <c r="AD9">
        <v>0</v>
      </c>
      <c r="AE9">
        <v>5</v>
      </c>
      <c r="AF9">
        <v>12</v>
      </c>
      <c r="AG9">
        <v>0</v>
      </c>
      <c r="AH9">
        <v>0</v>
      </c>
      <c r="AI9">
        <v>4</v>
      </c>
      <c r="AJ9">
        <v>3</v>
      </c>
      <c r="AK9">
        <v>0</v>
      </c>
      <c r="AL9">
        <v>0</v>
      </c>
    </row>
    <row r="10" spans="1:38" x14ac:dyDescent="0.25">
      <c r="A10">
        <v>409</v>
      </c>
      <c r="B10" t="s">
        <v>66</v>
      </c>
      <c r="C10" t="s">
        <v>39</v>
      </c>
      <c r="D10" t="s">
        <v>58</v>
      </c>
      <c r="E10" t="s">
        <v>59</v>
      </c>
      <c r="F10" t="s">
        <v>60</v>
      </c>
      <c r="G10" t="s">
        <v>61</v>
      </c>
      <c r="H10" s="1">
        <v>44617.210798611108</v>
      </c>
      <c r="I10" s="1">
        <v>44620.210798611108</v>
      </c>
      <c r="J10" s="1">
        <v>44622.210798611108</v>
      </c>
      <c r="K10" s="1">
        <v>44635.210798611108</v>
      </c>
      <c r="L10" t="s">
        <v>44</v>
      </c>
      <c r="M10" s="1">
        <v>44629.210798611108</v>
      </c>
      <c r="N10" t="s">
        <v>45</v>
      </c>
      <c r="O10" t="s">
        <v>46</v>
      </c>
      <c r="P10" s="1"/>
      <c r="R10" s="1"/>
      <c r="S10" s="1"/>
      <c r="T10" s="1"/>
      <c r="U10" s="1"/>
      <c r="V10">
        <v>0</v>
      </c>
      <c r="W10" s="1"/>
      <c r="X10" s="1"/>
      <c r="Y10" s="1"/>
      <c r="AA10" t="s">
        <v>67</v>
      </c>
      <c r="AB10" s="1"/>
      <c r="AC10">
        <v>6</v>
      </c>
      <c r="AD10">
        <v>0</v>
      </c>
      <c r="AE10">
        <v>5</v>
      </c>
      <c r="AF10">
        <v>13</v>
      </c>
      <c r="AG10">
        <v>0</v>
      </c>
      <c r="AH10">
        <v>0</v>
      </c>
      <c r="AI10">
        <v>0</v>
      </c>
      <c r="AJ10">
        <v>3</v>
      </c>
      <c r="AK10">
        <v>0</v>
      </c>
      <c r="AL10">
        <v>0</v>
      </c>
    </row>
    <row r="11" spans="1:38" x14ac:dyDescent="0.25">
      <c r="A11">
        <v>405</v>
      </c>
      <c r="B11" t="s">
        <v>68</v>
      </c>
      <c r="C11" t="s">
        <v>39</v>
      </c>
      <c r="D11" t="s">
        <v>58</v>
      </c>
      <c r="E11" t="s">
        <v>59</v>
      </c>
      <c r="F11" t="s">
        <v>60</v>
      </c>
      <c r="G11" t="s">
        <v>61</v>
      </c>
      <c r="H11" s="1">
        <v>44617.210798611108</v>
      </c>
      <c r="I11" s="1">
        <v>44620.210798611108</v>
      </c>
      <c r="J11" s="1">
        <v>44622.210798611108</v>
      </c>
      <c r="K11" s="1">
        <v>44650.210798611108</v>
      </c>
      <c r="L11" t="s">
        <v>44</v>
      </c>
      <c r="M11" s="1">
        <v>44625.210798611108</v>
      </c>
      <c r="N11" t="s">
        <v>69</v>
      </c>
      <c r="P11" s="1">
        <v>44627.210798611108</v>
      </c>
      <c r="Q11" t="s">
        <v>69</v>
      </c>
      <c r="R11" s="1">
        <v>44626.210798611108</v>
      </c>
      <c r="S11" s="1">
        <v>44629.210798611108</v>
      </c>
      <c r="T11" s="1">
        <v>44626.210798611108</v>
      </c>
      <c r="U11" s="1">
        <v>44628.210798611108</v>
      </c>
      <c r="V11">
        <v>1</v>
      </c>
      <c r="W11" s="1">
        <v>44631.210798611108</v>
      </c>
      <c r="X11" s="1">
        <v>44633.210798611108</v>
      </c>
      <c r="Y11" s="1">
        <v>44636.210798611108</v>
      </c>
      <c r="AB11" s="1">
        <v>44648.210798611108</v>
      </c>
      <c r="AC11">
        <v>25</v>
      </c>
      <c r="AD11">
        <v>7</v>
      </c>
      <c r="AE11">
        <v>5</v>
      </c>
      <c r="AF11">
        <v>28</v>
      </c>
      <c r="AG11">
        <v>7</v>
      </c>
      <c r="AH11">
        <v>3</v>
      </c>
      <c r="AI11">
        <v>1</v>
      </c>
      <c r="AJ11">
        <v>3</v>
      </c>
      <c r="AK11">
        <v>17</v>
      </c>
      <c r="AL11">
        <v>7</v>
      </c>
    </row>
    <row r="12" spans="1:38" x14ac:dyDescent="0.25">
      <c r="A12">
        <v>410</v>
      </c>
      <c r="B12" t="s">
        <v>70</v>
      </c>
      <c r="C12" t="s">
        <v>39</v>
      </c>
      <c r="D12" t="s">
        <v>49</v>
      </c>
      <c r="E12" t="s">
        <v>54</v>
      </c>
      <c r="F12" t="s">
        <v>55</v>
      </c>
      <c r="G12" t="s">
        <v>50</v>
      </c>
      <c r="H12" s="1">
        <v>44618.210798611108</v>
      </c>
      <c r="I12" s="1">
        <v>44620.210798611108</v>
      </c>
      <c r="J12" s="1">
        <v>44622.210798611108</v>
      </c>
      <c r="K12" s="1">
        <v>44651.210798611108</v>
      </c>
      <c r="L12" t="s">
        <v>44</v>
      </c>
      <c r="M12" s="1">
        <v>44624.210798611108</v>
      </c>
      <c r="N12" t="s">
        <v>51</v>
      </c>
      <c r="P12" s="1">
        <v>44628.210798611108</v>
      </c>
      <c r="Q12" t="s">
        <v>51</v>
      </c>
      <c r="R12" s="1"/>
      <c r="S12" s="1"/>
      <c r="T12" s="1">
        <v>44625.210798611108</v>
      </c>
      <c r="U12" s="1"/>
      <c r="V12">
        <v>0</v>
      </c>
      <c r="W12" s="1"/>
      <c r="X12" s="1"/>
      <c r="Y12" s="1"/>
      <c r="AB12" s="1"/>
      <c r="AC12">
        <v>27</v>
      </c>
      <c r="AD12">
        <v>0</v>
      </c>
      <c r="AE12">
        <v>4</v>
      </c>
      <c r="AF12">
        <v>29</v>
      </c>
      <c r="AG12">
        <v>0</v>
      </c>
      <c r="AH12">
        <v>0</v>
      </c>
      <c r="AI12">
        <v>1</v>
      </c>
      <c r="AJ12">
        <v>2</v>
      </c>
      <c r="AK12">
        <v>0</v>
      </c>
      <c r="AL12">
        <v>0</v>
      </c>
    </row>
    <row r="13" spans="1:38" x14ac:dyDescent="0.25">
      <c r="A13">
        <v>211</v>
      </c>
      <c r="B13" t="s">
        <v>71</v>
      </c>
      <c r="C13" t="s">
        <v>39</v>
      </c>
      <c r="D13" t="s">
        <v>40</v>
      </c>
      <c r="E13" t="s">
        <v>41</v>
      </c>
      <c r="F13" t="s">
        <v>42</v>
      </c>
      <c r="G13" t="s">
        <v>43</v>
      </c>
      <c r="H13" s="1">
        <v>44657.331793981481</v>
      </c>
      <c r="I13" s="1">
        <v>44661.331793981481</v>
      </c>
      <c r="J13" s="1">
        <v>44666.331793981481</v>
      </c>
      <c r="K13" s="1">
        <v>44682.331793981481</v>
      </c>
      <c r="L13" t="s">
        <v>44</v>
      </c>
      <c r="M13" s="1">
        <v>44682.331793981481</v>
      </c>
      <c r="N13" t="s">
        <v>69</v>
      </c>
      <c r="P13" s="1">
        <v>44688.331793981481</v>
      </c>
      <c r="Q13" t="s">
        <v>69</v>
      </c>
      <c r="R13" s="1">
        <v>44683.331793981481</v>
      </c>
      <c r="S13" s="1">
        <v>44686.331793981481</v>
      </c>
      <c r="T13" s="1">
        <v>44685.331793981481</v>
      </c>
      <c r="U13" s="1">
        <v>44692.331793981481</v>
      </c>
      <c r="V13">
        <v>1</v>
      </c>
      <c r="W13" s="1">
        <v>44694.331793981481</v>
      </c>
      <c r="X13" s="1">
        <v>44696.331793981481</v>
      </c>
      <c r="Y13" s="1">
        <v>44698.331793981481</v>
      </c>
      <c r="AB13" s="1">
        <v>44714.331793981481</v>
      </c>
      <c r="AC13">
        <v>0</v>
      </c>
      <c r="AD13">
        <v>20</v>
      </c>
      <c r="AE13">
        <v>9</v>
      </c>
      <c r="AF13">
        <v>16</v>
      </c>
      <c r="AG13">
        <v>12</v>
      </c>
      <c r="AH13">
        <v>2</v>
      </c>
      <c r="AI13">
        <v>3</v>
      </c>
      <c r="AJ13">
        <v>4</v>
      </c>
      <c r="AK13">
        <v>20</v>
      </c>
      <c r="AL13">
        <v>12</v>
      </c>
    </row>
    <row r="14" spans="1:38" x14ac:dyDescent="0.25">
      <c r="A14">
        <v>219</v>
      </c>
      <c r="B14" t="s">
        <v>72</v>
      </c>
      <c r="C14" t="s">
        <v>39</v>
      </c>
      <c r="D14" t="s">
        <v>49</v>
      </c>
      <c r="E14" t="s">
        <v>54</v>
      </c>
      <c r="F14" t="s">
        <v>55</v>
      </c>
      <c r="G14" t="s">
        <v>50</v>
      </c>
      <c r="H14" s="1">
        <v>44657.331793981481</v>
      </c>
      <c r="I14" s="1">
        <v>44660.331793981481</v>
      </c>
      <c r="J14" s="1">
        <v>44666.331793981481</v>
      </c>
      <c r="K14" s="1">
        <v>44684.331793981481</v>
      </c>
      <c r="L14" t="s">
        <v>44</v>
      </c>
      <c r="M14" s="1">
        <v>44675.331793981481</v>
      </c>
      <c r="N14" t="s">
        <v>51</v>
      </c>
      <c r="P14" s="1">
        <v>44681.331793981481</v>
      </c>
      <c r="Q14" t="s">
        <v>51</v>
      </c>
      <c r="R14" s="1"/>
      <c r="S14" s="1"/>
      <c r="T14" s="1">
        <v>44679.331793981481</v>
      </c>
      <c r="U14" s="1"/>
      <c r="V14">
        <v>0</v>
      </c>
      <c r="W14" s="1"/>
      <c r="X14" s="1"/>
      <c r="Y14" s="1"/>
      <c r="AB14" s="1"/>
      <c r="AC14">
        <v>9</v>
      </c>
      <c r="AD14">
        <v>0</v>
      </c>
      <c r="AE14">
        <v>9</v>
      </c>
      <c r="AF14">
        <v>18</v>
      </c>
      <c r="AG14">
        <v>0</v>
      </c>
      <c r="AH14">
        <v>0</v>
      </c>
      <c r="AI14">
        <v>4</v>
      </c>
      <c r="AJ14">
        <v>3</v>
      </c>
      <c r="AK14">
        <v>0</v>
      </c>
      <c r="AL14">
        <v>0</v>
      </c>
    </row>
    <row r="15" spans="1:38" x14ac:dyDescent="0.25">
      <c r="A15">
        <v>220</v>
      </c>
      <c r="B15" t="s">
        <v>73</v>
      </c>
      <c r="C15" t="s">
        <v>39</v>
      </c>
      <c r="D15" t="s">
        <v>58</v>
      </c>
      <c r="E15" t="s">
        <v>74</v>
      </c>
      <c r="F15" t="s">
        <v>75</v>
      </c>
      <c r="G15" t="s">
        <v>61</v>
      </c>
      <c r="H15" s="1">
        <v>44662.331793981481</v>
      </c>
      <c r="I15" s="1">
        <v>44665.331793981481</v>
      </c>
      <c r="J15" s="1">
        <v>44666.331793981481</v>
      </c>
      <c r="K15" s="1">
        <v>44856.331793981481</v>
      </c>
      <c r="L15" t="s">
        <v>56</v>
      </c>
      <c r="M15" s="1"/>
      <c r="P15" s="1"/>
      <c r="R15" s="1"/>
      <c r="S15" s="1"/>
      <c r="T15" s="1"/>
      <c r="U15" s="1"/>
      <c r="V15">
        <v>0</v>
      </c>
      <c r="W15" s="1"/>
      <c r="X15" s="1"/>
      <c r="Y15" s="1"/>
      <c r="AB15" s="1"/>
      <c r="AC15">
        <v>0</v>
      </c>
      <c r="AD15">
        <v>0</v>
      </c>
      <c r="AE15">
        <v>4</v>
      </c>
      <c r="AF15">
        <v>190</v>
      </c>
      <c r="AG15">
        <v>0</v>
      </c>
      <c r="AH15">
        <v>0</v>
      </c>
      <c r="AI15">
        <v>0</v>
      </c>
      <c r="AJ15">
        <v>3</v>
      </c>
      <c r="AK15">
        <v>0</v>
      </c>
      <c r="AL15">
        <v>0</v>
      </c>
    </row>
    <row r="16" spans="1:38" x14ac:dyDescent="0.25">
      <c r="A16">
        <v>216</v>
      </c>
      <c r="B16" t="s">
        <v>76</v>
      </c>
      <c r="C16" t="s">
        <v>39</v>
      </c>
      <c r="D16" t="s">
        <v>49</v>
      </c>
      <c r="E16" t="s">
        <v>54</v>
      </c>
      <c r="F16" t="s">
        <v>55</v>
      </c>
      <c r="G16" t="s">
        <v>50</v>
      </c>
      <c r="H16" s="1">
        <v>44663.331793981481</v>
      </c>
      <c r="I16" s="1">
        <v>44664.331793981481</v>
      </c>
      <c r="J16" s="1">
        <v>44666.331793981481</v>
      </c>
      <c r="K16" s="1">
        <v>44679.331793981481</v>
      </c>
      <c r="L16" t="s">
        <v>44</v>
      </c>
      <c r="M16" s="1">
        <v>44675.331793981481</v>
      </c>
      <c r="N16" t="s">
        <v>69</v>
      </c>
      <c r="P16" s="1">
        <v>44679.331793981481</v>
      </c>
      <c r="Q16" t="s">
        <v>69</v>
      </c>
      <c r="R16" s="1">
        <v>44677.331793981481</v>
      </c>
      <c r="S16" s="1">
        <v>44680.331793981481</v>
      </c>
      <c r="T16" s="1">
        <v>44676.331793981481</v>
      </c>
      <c r="U16" s="1">
        <v>44677.331793981481</v>
      </c>
      <c r="V16">
        <v>1</v>
      </c>
      <c r="W16" s="1">
        <v>44679.331793981481</v>
      </c>
      <c r="X16" s="1">
        <v>44682.331793981481</v>
      </c>
      <c r="Y16" s="1">
        <v>44684.331793981481</v>
      </c>
      <c r="AB16" s="1">
        <v>44702.331793981481</v>
      </c>
      <c r="AC16">
        <v>4</v>
      </c>
      <c r="AD16">
        <v>14</v>
      </c>
      <c r="AE16">
        <v>3</v>
      </c>
      <c r="AF16">
        <v>13</v>
      </c>
      <c r="AG16">
        <v>4</v>
      </c>
      <c r="AH16">
        <v>2</v>
      </c>
      <c r="AI16">
        <v>1</v>
      </c>
      <c r="AJ16">
        <v>1</v>
      </c>
      <c r="AK16">
        <v>23</v>
      </c>
      <c r="AL16">
        <v>4</v>
      </c>
    </row>
    <row r="17" spans="1:38" x14ac:dyDescent="0.25">
      <c r="A17">
        <v>215</v>
      </c>
      <c r="B17" t="s">
        <v>77</v>
      </c>
      <c r="C17" t="s">
        <v>39</v>
      </c>
      <c r="D17" t="s">
        <v>58</v>
      </c>
      <c r="E17" t="s">
        <v>74</v>
      </c>
      <c r="F17" t="s">
        <v>75</v>
      </c>
      <c r="G17" t="s">
        <v>61</v>
      </c>
      <c r="H17" s="1">
        <v>44664.331793981481</v>
      </c>
      <c r="I17" s="1">
        <v>44665.331793981481</v>
      </c>
      <c r="J17" s="1">
        <v>44666.331793981481</v>
      </c>
      <c r="K17" s="1">
        <v>44856.331793981481</v>
      </c>
      <c r="L17" t="s">
        <v>44</v>
      </c>
      <c r="M17" s="1">
        <v>44679.331793981481</v>
      </c>
      <c r="N17" t="s">
        <v>45</v>
      </c>
      <c r="O17" t="s">
        <v>46</v>
      </c>
      <c r="P17" s="1"/>
      <c r="R17" s="1"/>
      <c r="S17" s="1"/>
      <c r="T17" s="1"/>
      <c r="U17" s="1"/>
      <c r="V17">
        <v>0</v>
      </c>
      <c r="W17" s="1"/>
      <c r="X17" s="1"/>
      <c r="Y17" s="1"/>
      <c r="AA17" t="s">
        <v>47</v>
      </c>
      <c r="AB17" s="1"/>
      <c r="AC17">
        <v>177</v>
      </c>
      <c r="AD17">
        <v>0</v>
      </c>
      <c r="AE17">
        <v>2</v>
      </c>
      <c r="AF17">
        <v>190</v>
      </c>
      <c r="AG17">
        <v>0</v>
      </c>
      <c r="AH17">
        <v>0</v>
      </c>
      <c r="AI17">
        <v>0</v>
      </c>
      <c r="AJ17">
        <v>1</v>
      </c>
      <c r="AK17">
        <v>0</v>
      </c>
      <c r="AL17">
        <v>0</v>
      </c>
    </row>
    <row r="18" spans="1:38" x14ac:dyDescent="0.25">
      <c r="A18">
        <v>339</v>
      </c>
      <c r="B18" t="s">
        <v>78</v>
      </c>
      <c r="C18" t="s">
        <v>39</v>
      </c>
      <c r="D18" t="s">
        <v>40</v>
      </c>
      <c r="E18" t="s">
        <v>41</v>
      </c>
      <c r="F18" t="s">
        <v>42</v>
      </c>
      <c r="G18" t="s">
        <v>43</v>
      </c>
      <c r="H18" s="1">
        <v>44719.822210648148</v>
      </c>
      <c r="I18" s="1">
        <v>44723.822210648148</v>
      </c>
      <c r="J18" s="1">
        <v>44725.822210648148</v>
      </c>
      <c r="K18" s="1">
        <v>44731.822210648148</v>
      </c>
      <c r="L18" t="s">
        <v>44</v>
      </c>
      <c r="M18" s="1">
        <v>44737.822210648148</v>
      </c>
      <c r="N18" t="s">
        <v>45</v>
      </c>
      <c r="O18" t="s">
        <v>79</v>
      </c>
      <c r="P18" s="1"/>
      <c r="R18" s="1"/>
      <c r="S18" s="1"/>
      <c r="T18" s="1"/>
      <c r="U18" s="1"/>
      <c r="V18">
        <v>0</v>
      </c>
      <c r="W18" s="1"/>
      <c r="X18" s="1"/>
      <c r="Y18" s="1"/>
      <c r="AA18" t="s">
        <v>47</v>
      </c>
      <c r="AB18" s="1"/>
      <c r="AC18">
        <v>6</v>
      </c>
      <c r="AD18">
        <v>0</v>
      </c>
      <c r="AE18">
        <v>6</v>
      </c>
      <c r="AF18">
        <v>6</v>
      </c>
      <c r="AG18">
        <v>0</v>
      </c>
      <c r="AH18">
        <v>0</v>
      </c>
      <c r="AI18">
        <v>0</v>
      </c>
      <c r="AJ18">
        <v>4</v>
      </c>
      <c r="AK18">
        <v>0</v>
      </c>
      <c r="AL18">
        <v>0</v>
      </c>
    </row>
    <row r="19" spans="1:38" x14ac:dyDescent="0.25">
      <c r="A19">
        <v>338</v>
      </c>
      <c r="B19" t="s">
        <v>80</v>
      </c>
      <c r="C19" t="s">
        <v>39</v>
      </c>
      <c r="D19" t="s">
        <v>49</v>
      </c>
      <c r="E19" t="s">
        <v>54</v>
      </c>
      <c r="F19" t="s">
        <v>55</v>
      </c>
      <c r="G19" t="s">
        <v>50</v>
      </c>
      <c r="H19" s="1">
        <v>44720.822210648148</v>
      </c>
      <c r="I19" s="1">
        <v>44722.822210648148</v>
      </c>
      <c r="J19" s="1">
        <v>44725.822210648148</v>
      </c>
      <c r="K19" s="1">
        <v>44739.822210648148</v>
      </c>
      <c r="L19" t="s">
        <v>44</v>
      </c>
      <c r="M19" s="1">
        <v>44729.822210648148</v>
      </c>
      <c r="N19" t="s">
        <v>51</v>
      </c>
      <c r="P19" s="1">
        <v>44732.822210648148</v>
      </c>
      <c r="Q19" t="s">
        <v>51</v>
      </c>
      <c r="R19" s="1"/>
      <c r="S19" s="1"/>
      <c r="T19" s="1">
        <v>44731.822210648148</v>
      </c>
      <c r="U19" s="1"/>
      <c r="V19">
        <v>0</v>
      </c>
      <c r="W19" s="1"/>
      <c r="X19" s="1"/>
      <c r="Y19" s="1"/>
      <c r="AB19" s="1"/>
      <c r="AC19">
        <v>10</v>
      </c>
      <c r="AD19">
        <v>0</v>
      </c>
      <c r="AE19">
        <v>5</v>
      </c>
      <c r="AF19">
        <v>14</v>
      </c>
      <c r="AG19">
        <v>0</v>
      </c>
      <c r="AH19">
        <v>0</v>
      </c>
      <c r="AI19">
        <v>2</v>
      </c>
      <c r="AJ19">
        <v>2</v>
      </c>
      <c r="AK19">
        <v>0</v>
      </c>
      <c r="AL19">
        <v>0</v>
      </c>
    </row>
    <row r="20" spans="1:38" x14ac:dyDescent="0.25">
      <c r="A20">
        <v>335</v>
      </c>
      <c r="B20" t="s">
        <v>81</v>
      </c>
      <c r="C20" t="s">
        <v>39</v>
      </c>
      <c r="D20" t="s">
        <v>58</v>
      </c>
      <c r="E20" t="s">
        <v>59</v>
      </c>
      <c r="F20" t="s">
        <v>60</v>
      </c>
      <c r="G20" t="s">
        <v>61</v>
      </c>
      <c r="H20" s="1">
        <v>44723.822210648148</v>
      </c>
      <c r="I20" s="1">
        <v>44724.822210648148</v>
      </c>
      <c r="J20" s="1">
        <v>44725.822210648148</v>
      </c>
      <c r="K20" s="1">
        <v>44748.822210648148</v>
      </c>
      <c r="L20" t="s">
        <v>44</v>
      </c>
      <c r="M20" s="1">
        <v>44729.822210648148</v>
      </c>
      <c r="N20" t="s">
        <v>51</v>
      </c>
      <c r="P20" s="1">
        <v>44734.822210648148</v>
      </c>
      <c r="Q20" t="s">
        <v>51</v>
      </c>
      <c r="R20" s="1"/>
      <c r="S20" s="1"/>
      <c r="T20" s="1">
        <v>44731.822210648148</v>
      </c>
      <c r="U20" s="1"/>
      <c r="V20">
        <v>0</v>
      </c>
      <c r="W20" s="1"/>
      <c r="X20" s="1"/>
      <c r="Y20" s="1"/>
      <c r="AB20" s="1"/>
      <c r="AC20">
        <v>19</v>
      </c>
      <c r="AD20">
        <v>0</v>
      </c>
      <c r="AE20">
        <v>2</v>
      </c>
      <c r="AF20">
        <v>23</v>
      </c>
      <c r="AG20">
        <v>0</v>
      </c>
      <c r="AH20">
        <v>0</v>
      </c>
      <c r="AI20">
        <v>2</v>
      </c>
      <c r="AJ20">
        <v>1</v>
      </c>
      <c r="AK20">
        <v>0</v>
      </c>
      <c r="AL20">
        <v>0</v>
      </c>
    </row>
    <row r="21" spans="1:38" x14ac:dyDescent="0.25">
      <c r="A21">
        <v>35</v>
      </c>
      <c r="B21" t="s">
        <v>82</v>
      </c>
      <c r="C21" t="s">
        <v>39</v>
      </c>
      <c r="D21" t="s">
        <v>58</v>
      </c>
      <c r="E21" t="s">
        <v>74</v>
      </c>
      <c r="F21" t="s">
        <v>75</v>
      </c>
      <c r="G21" t="s">
        <v>61</v>
      </c>
      <c r="H21" s="1">
        <v>44769.52820601852</v>
      </c>
      <c r="I21" s="1">
        <v>44773.52820601852</v>
      </c>
      <c r="J21" s="1">
        <v>44778.52820601852</v>
      </c>
      <c r="K21" s="1">
        <v>44803.52820601852</v>
      </c>
      <c r="L21" t="s">
        <v>44</v>
      </c>
      <c r="M21" s="1">
        <v>44792.52820601852</v>
      </c>
      <c r="N21" t="s">
        <v>45</v>
      </c>
      <c r="O21" t="s">
        <v>63</v>
      </c>
      <c r="P21" s="1"/>
      <c r="R21" s="1"/>
      <c r="S21" s="1"/>
      <c r="T21" s="1">
        <v>44794.52820601852</v>
      </c>
      <c r="U21" s="1"/>
      <c r="V21">
        <v>0</v>
      </c>
      <c r="W21" s="1"/>
      <c r="X21" s="1"/>
      <c r="Y21" s="1"/>
      <c r="AA21" t="s">
        <v>67</v>
      </c>
      <c r="AB21" s="1"/>
      <c r="AC21">
        <v>11</v>
      </c>
      <c r="AD21">
        <v>0</v>
      </c>
      <c r="AE21">
        <v>9</v>
      </c>
      <c r="AF21">
        <v>25</v>
      </c>
      <c r="AG21">
        <v>0</v>
      </c>
      <c r="AH21">
        <v>0</v>
      </c>
      <c r="AI21">
        <v>2</v>
      </c>
      <c r="AJ21">
        <v>4</v>
      </c>
      <c r="AK21">
        <v>0</v>
      </c>
      <c r="AL21">
        <v>0</v>
      </c>
    </row>
    <row r="22" spans="1:38" x14ac:dyDescent="0.25">
      <c r="A22">
        <v>33</v>
      </c>
      <c r="B22" t="s">
        <v>83</v>
      </c>
      <c r="C22" t="s">
        <v>39</v>
      </c>
      <c r="D22" t="s">
        <v>58</v>
      </c>
      <c r="E22" t="s">
        <v>74</v>
      </c>
      <c r="F22" t="s">
        <v>75</v>
      </c>
      <c r="G22" t="s">
        <v>61</v>
      </c>
      <c r="H22" s="1">
        <v>44773.52820601852</v>
      </c>
      <c r="I22" s="1">
        <v>44776.52820601852</v>
      </c>
      <c r="J22" s="1">
        <v>44778.52820601852</v>
      </c>
      <c r="K22" s="1">
        <v>44799.52820601852</v>
      </c>
      <c r="L22" t="s">
        <v>44</v>
      </c>
      <c r="M22" s="1">
        <v>44788.52820601852</v>
      </c>
      <c r="N22" t="s">
        <v>51</v>
      </c>
      <c r="P22" s="1">
        <v>44795.52820601852</v>
      </c>
      <c r="Q22" t="s">
        <v>51</v>
      </c>
      <c r="R22" s="1"/>
      <c r="S22" s="1"/>
      <c r="T22" s="1">
        <v>44791.52820601852</v>
      </c>
      <c r="U22" s="1"/>
      <c r="V22">
        <v>0</v>
      </c>
      <c r="W22" s="1"/>
      <c r="X22" s="1"/>
      <c r="Y22" s="1"/>
      <c r="AB22" s="1"/>
      <c r="AC22">
        <v>11</v>
      </c>
      <c r="AD22">
        <v>0</v>
      </c>
      <c r="AE22">
        <v>5</v>
      </c>
      <c r="AF22">
        <v>21</v>
      </c>
      <c r="AG22">
        <v>0</v>
      </c>
      <c r="AH22">
        <v>0</v>
      </c>
      <c r="AI22">
        <v>3</v>
      </c>
      <c r="AJ22">
        <v>3</v>
      </c>
      <c r="AK22">
        <v>0</v>
      </c>
      <c r="AL22">
        <v>0</v>
      </c>
    </row>
    <row r="23" spans="1:38" x14ac:dyDescent="0.25">
      <c r="A23">
        <v>34</v>
      </c>
      <c r="B23" t="s">
        <v>84</v>
      </c>
      <c r="C23" t="s">
        <v>39</v>
      </c>
      <c r="D23" t="s">
        <v>58</v>
      </c>
      <c r="E23" t="s">
        <v>74</v>
      </c>
      <c r="F23" t="s">
        <v>75</v>
      </c>
      <c r="G23" t="s">
        <v>61</v>
      </c>
      <c r="H23" s="1">
        <v>44774.52820601852</v>
      </c>
      <c r="I23" s="1">
        <v>44777.52820601852</v>
      </c>
      <c r="J23" s="1">
        <v>44778.52820601852</v>
      </c>
      <c r="K23" s="1">
        <v>44786.52820601852</v>
      </c>
      <c r="L23" t="s">
        <v>44</v>
      </c>
      <c r="M23" s="1">
        <v>44792.52820601852</v>
      </c>
      <c r="N23" t="s">
        <v>51</v>
      </c>
      <c r="P23" s="1">
        <v>44797.52820601852</v>
      </c>
      <c r="Q23" t="s">
        <v>51</v>
      </c>
      <c r="R23" s="1"/>
      <c r="S23" s="1"/>
      <c r="T23" s="1">
        <v>44793.52820601852</v>
      </c>
      <c r="U23" s="1"/>
      <c r="V23">
        <v>0</v>
      </c>
      <c r="W23" s="1"/>
      <c r="X23" s="1"/>
      <c r="Y23" s="1"/>
      <c r="AB23" s="1"/>
      <c r="AC23">
        <v>6</v>
      </c>
      <c r="AD23">
        <v>0</v>
      </c>
      <c r="AE23">
        <v>4</v>
      </c>
      <c r="AF23">
        <v>8</v>
      </c>
      <c r="AG23">
        <v>0</v>
      </c>
      <c r="AH23">
        <v>0</v>
      </c>
      <c r="AI23">
        <v>1</v>
      </c>
      <c r="AJ23">
        <v>3</v>
      </c>
      <c r="AK23">
        <v>0</v>
      </c>
      <c r="AL23">
        <v>0</v>
      </c>
    </row>
    <row r="24" spans="1:38" x14ac:dyDescent="0.25">
      <c r="A24">
        <v>32</v>
      </c>
      <c r="B24" t="s">
        <v>85</v>
      </c>
      <c r="C24" t="s">
        <v>39</v>
      </c>
      <c r="D24" t="s">
        <v>58</v>
      </c>
      <c r="E24" t="s">
        <v>74</v>
      </c>
      <c r="F24" t="s">
        <v>75</v>
      </c>
      <c r="G24" t="s">
        <v>61</v>
      </c>
      <c r="H24" s="1">
        <v>44774.52820601852</v>
      </c>
      <c r="I24" s="1">
        <v>44777.52820601852</v>
      </c>
      <c r="J24" s="1">
        <v>44778.52820601852</v>
      </c>
      <c r="K24" s="1">
        <v>44786.52820601852</v>
      </c>
      <c r="L24" t="s">
        <v>44</v>
      </c>
      <c r="M24" s="1">
        <v>44787.52820601852</v>
      </c>
      <c r="N24" t="s">
        <v>69</v>
      </c>
      <c r="P24" s="1">
        <v>44795.52820601852</v>
      </c>
      <c r="Q24" t="s">
        <v>69</v>
      </c>
      <c r="R24" s="1">
        <v>44789.52820601852</v>
      </c>
      <c r="S24" s="1">
        <v>44793.52820601852</v>
      </c>
      <c r="T24" s="1">
        <v>44791.52820601852</v>
      </c>
      <c r="U24" s="1">
        <v>44800.52820601852</v>
      </c>
      <c r="V24">
        <v>1</v>
      </c>
      <c r="W24" s="1">
        <v>44803.52820601852</v>
      </c>
      <c r="X24" s="1">
        <v>44806.52820601852</v>
      </c>
      <c r="Y24" s="1">
        <v>44807.52820601852</v>
      </c>
      <c r="AB24" s="1">
        <v>44825.52820601852</v>
      </c>
      <c r="AC24">
        <v>1</v>
      </c>
      <c r="AD24">
        <v>15</v>
      </c>
      <c r="AE24">
        <v>4</v>
      </c>
      <c r="AF24">
        <v>8</v>
      </c>
      <c r="AG24">
        <v>14</v>
      </c>
      <c r="AH24">
        <v>3</v>
      </c>
      <c r="AI24">
        <v>4</v>
      </c>
      <c r="AJ24">
        <v>3</v>
      </c>
      <c r="AK24">
        <v>22</v>
      </c>
      <c r="AL24">
        <v>14</v>
      </c>
    </row>
    <row r="25" spans="1:38" x14ac:dyDescent="0.25">
      <c r="A25">
        <v>37</v>
      </c>
      <c r="B25" t="s">
        <v>86</v>
      </c>
      <c r="C25" t="s">
        <v>39</v>
      </c>
      <c r="D25" t="s">
        <v>49</v>
      </c>
      <c r="E25" t="s">
        <v>54</v>
      </c>
      <c r="F25" t="s">
        <v>55</v>
      </c>
      <c r="G25" t="s">
        <v>50</v>
      </c>
      <c r="H25" s="1">
        <v>44774.52820601852</v>
      </c>
      <c r="I25" s="1">
        <v>44777.52820601852</v>
      </c>
      <c r="J25" s="1">
        <v>44778.52820601852</v>
      </c>
      <c r="K25" s="1">
        <v>44801.52820601852</v>
      </c>
      <c r="L25" t="s">
        <v>44</v>
      </c>
      <c r="M25" s="1">
        <v>44784.52820601852</v>
      </c>
      <c r="N25" t="s">
        <v>45</v>
      </c>
      <c r="O25" t="s">
        <v>79</v>
      </c>
      <c r="P25" s="1"/>
      <c r="R25" s="1"/>
      <c r="S25" s="1"/>
      <c r="T25" s="1"/>
      <c r="U25" s="1"/>
      <c r="V25">
        <v>0</v>
      </c>
      <c r="W25" s="1"/>
      <c r="X25" s="1"/>
      <c r="Y25" s="1"/>
      <c r="AA25" t="s">
        <v>47</v>
      </c>
      <c r="AB25" s="1"/>
      <c r="AC25">
        <v>17</v>
      </c>
      <c r="AD25">
        <v>0</v>
      </c>
      <c r="AE25">
        <v>4</v>
      </c>
      <c r="AF25">
        <v>23</v>
      </c>
      <c r="AG25">
        <v>0</v>
      </c>
      <c r="AH25">
        <v>0</v>
      </c>
      <c r="AI25">
        <v>0</v>
      </c>
      <c r="AJ25">
        <v>3</v>
      </c>
      <c r="AK25">
        <v>0</v>
      </c>
      <c r="AL25">
        <v>0</v>
      </c>
    </row>
    <row r="26" spans="1:38" x14ac:dyDescent="0.25">
      <c r="A26">
        <v>518</v>
      </c>
      <c r="B26" t="s">
        <v>87</v>
      </c>
      <c r="C26" t="s">
        <v>39</v>
      </c>
      <c r="D26" t="s">
        <v>49</v>
      </c>
      <c r="E26" t="s">
        <v>41</v>
      </c>
      <c r="F26" t="s">
        <v>42</v>
      </c>
      <c r="G26" t="s">
        <v>50</v>
      </c>
      <c r="H26" s="1">
        <v>44846.925555555557</v>
      </c>
      <c r="I26" s="1">
        <v>44850.925555555557</v>
      </c>
      <c r="J26" s="1">
        <v>44856.925555555557</v>
      </c>
      <c r="K26" s="1">
        <v>44875.925555555557</v>
      </c>
      <c r="L26" t="s">
        <v>44</v>
      </c>
      <c r="M26" s="1">
        <v>44871.925555555557</v>
      </c>
      <c r="N26" t="s">
        <v>51</v>
      </c>
      <c r="P26" s="1">
        <v>44875.925555555557</v>
      </c>
      <c r="Q26" t="s">
        <v>51</v>
      </c>
      <c r="R26" s="1"/>
      <c r="S26" s="1"/>
      <c r="T26" s="1">
        <v>44874.925555555557</v>
      </c>
      <c r="U26" s="1"/>
      <c r="V26">
        <v>0</v>
      </c>
      <c r="W26" s="1"/>
      <c r="X26" s="1"/>
      <c r="Y26" s="1"/>
      <c r="AB26" s="1"/>
      <c r="AC26">
        <v>4</v>
      </c>
      <c r="AD26">
        <v>0</v>
      </c>
      <c r="AE26">
        <v>10</v>
      </c>
      <c r="AF26">
        <v>19</v>
      </c>
      <c r="AG26">
        <v>0</v>
      </c>
      <c r="AH26">
        <v>0</v>
      </c>
      <c r="AI26">
        <v>3</v>
      </c>
      <c r="AJ26">
        <v>4</v>
      </c>
      <c r="AK26">
        <v>0</v>
      </c>
      <c r="AL26">
        <v>0</v>
      </c>
    </row>
    <row r="27" spans="1:38" x14ac:dyDescent="0.25">
      <c r="A27">
        <v>511</v>
      </c>
      <c r="B27" t="s">
        <v>88</v>
      </c>
      <c r="C27" t="s">
        <v>39</v>
      </c>
      <c r="D27" t="s">
        <v>49</v>
      </c>
      <c r="E27" t="s">
        <v>41</v>
      </c>
      <c r="F27" t="s">
        <v>42</v>
      </c>
      <c r="G27" t="s">
        <v>50</v>
      </c>
      <c r="H27" s="1">
        <v>44848.925555555557</v>
      </c>
      <c r="I27" s="1">
        <v>44851.925555555557</v>
      </c>
      <c r="J27" s="1">
        <v>44856.925555555557</v>
      </c>
      <c r="K27" s="1">
        <v>44878.925555555557</v>
      </c>
      <c r="L27" t="s">
        <v>44</v>
      </c>
      <c r="M27" s="1">
        <v>44860.925555555557</v>
      </c>
      <c r="N27" t="s">
        <v>45</v>
      </c>
      <c r="O27" t="s">
        <v>79</v>
      </c>
      <c r="P27" s="1"/>
      <c r="R27" s="1"/>
      <c r="S27" s="1"/>
      <c r="T27" s="1"/>
      <c r="U27" s="1"/>
      <c r="V27">
        <v>0</v>
      </c>
      <c r="W27" s="1"/>
      <c r="X27" s="1"/>
      <c r="Y27" s="1"/>
      <c r="AA27" t="s">
        <v>47</v>
      </c>
      <c r="AB27" s="1"/>
      <c r="AC27">
        <v>18</v>
      </c>
      <c r="AD27">
        <v>0</v>
      </c>
      <c r="AE27">
        <v>8</v>
      </c>
      <c r="AF27">
        <v>22</v>
      </c>
      <c r="AG27">
        <v>0</v>
      </c>
      <c r="AH27">
        <v>0</v>
      </c>
      <c r="AI27">
        <v>0</v>
      </c>
      <c r="AJ27">
        <v>3</v>
      </c>
      <c r="AK27">
        <v>0</v>
      </c>
      <c r="AL27">
        <v>0</v>
      </c>
    </row>
    <row r="28" spans="1:38" x14ac:dyDescent="0.25">
      <c r="A28">
        <v>519</v>
      </c>
      <c r="B28" t="s">
        <v>89</v>
      </c>
      <c r="C28" t="s">
        <v>39</v>
      </c>
      <c r="D28" t="s">
        <v>40</v>
      </c>
      <c r="E28" t="s">
        <v>41</v>
      </c>
      <c r="F28" t="s">
        <v>42</v>
      </c>
      <c r="G28" t="s">
        <v>43</v>
      </c>
      <c r="H28" s="1">
        <v>44850.925555555557</v>
      </c>
      <c r="I28" s="1">
        <v>44854.925555555557</v>
      </c>
      <c r="J28" s="1">
        <v>44856.925555555557</v>
      </c>
      <c r="K28" s="1">
        <v>44870.925555555557</v>
      </c>
      <c r="L28" t="s">
        <v>44</v>
      </c>
      <c r="M28" s="1">
        <v>44866.925555555557</v>
      </c>
      <c r="N28" t="s">
        <v>51</v>
      </c>
      <c r="P28" s="1">
        <v>44871.925555555557</v>
      </c>
      <c r="Q28" t="s">
        <v>51</v>
      </c>
      <c r="R28" s="1"/>
      <c r="S28" s="1"/>
      <c r="T28" s="1">
        <v>44870.925555555557</v>
      </c>
      <c r="U28" s="1"/>
      <c r="V28">
        <v>0</v>
      </c>
      <c r="W28" s="1"/>
      <c r="X28" s="1"/>
      <c r="Y28" s="1"/>
      <c r="AB28" s="1"/>
      <c r="AC28">
        <v>4</v>
      </c>
      <c r="AD28">
        <v>0</v>
      </c>
      <c r="AE28">
        <v>6</v>
      </c>
      <c r="AF28">
        <v>14</v>
      </c>
      <c r="AG28">
        <v>0</v>
      </c>
      <c r="AH28">
        <v>0</v>
      </c>
      <c r="AI28">
        <v>4</v>
      </c>
      <c r="AJ28">
        <v>4</v>
      </c>
      <c r="AK28">
        <v>0</v>
      </c>
      <c r="AL28">
        <v>0</v>
      </c>
    </row>
    <row r="29" spans="1:38" x14ac:dyDescent="0.25">
      <c r="A29">
        <v>512</v>
      </c>
      <c r="B29" t="s">
        <v>90</v>
      </c>
      <c r="C29" t="s">
        <v>39</v>
      </c>
      <c r="D29" t="s">
        <v>40</v>
      </c>
      <c r="E29" t="s">
        <v>41</v>
      </c>
      <c r="F29" t="s">
        <v>42</v>
      </c>
      <c r="G29" t="s">
        <v>43</v>
      </c>
      <c r="H29" s="1">
        <v>44851.925555555557</v>
      </c>
      <c r="I29" s="1">
        <v>44854.925555555557</v>
      </c>
      <c r="J29" s="1">
        <v>44856.925555555557</v>
      </c>
      <c r="K29" s="1">
        <v>44876.925555555557</v>
      </c>
      <c r="L29" t="s">
        <v>44</v>
      </c>
      <c r="M29" s="1">
        <v>44869.925555555557</v>
      </c>
      <c r="N29" t="s">
        <v>51</v>
      </c>
      <c r="P29" s="1">
        <v>44874.925555555557</v>
      </c>
      <c r="Q29" t="s">
        <v>51</v>
      </c>
      <c r="R29" s="1"/>
      <c r="S29" s="1"/>
      <c r="T29" s="1">
        <v>44870.925555555557</v>
      </c>
      <c r="U29" s="1"/>
      <c r="V29">
        <v>0</v>
      </c>
      <c r="W29" s="1"/>
      <c r="X29" s="1"/>
      <c r="Y29" s="1"/>
      <c r="AB29" s="1"/>
      <c r="AC29">
        <v>7</v>
      </c>
      <c r="AD29">
        <v>0</v>
      </c>
      <c r="AE29">
        <v>5</v>
      </c>
      <c r="AF29">
        <v>20</v>
      </c>
      <c r="AG29">
        <v>0</v>
      </c>
      <c r="AH29">
        <v>0</v>
      </c>
      <c r="AI29">
        <v>1</v>
      </c>
      <c r="AJ29">
        <v>3</v>
      </c>
      <c r="AK29">
        <v>0</v>
      </c>
      <c r="AL29">
        <v>0</v>
      </c>
    </row>
    <row r="30" spans="1:38" x14ac:dyDescent="0.25">
      <c r="A30">
        <v>515</v>
      </c>
      <c r="B30" t="s">
        <v>91</v>
      </c>
      <c r="C30" t="s">
        <v>39</v>
      </c>
      <c r="D30" t="s">
        <v>49</v>
      </c>
      <c r="E30" t="s">
        <v>41</v>
      </c>
      <c r="F30" t="s">
        <v>42</v>
      </c>
      <c r="G30" t="s">
        <v>50</v>
      </c>
      <c r="H30" s="1">
        <v>44852.925555555557</v>
      </c>
      <c r="I30" s="1">
        <v>44854.925555555557</v>
      </c>
      <c r="J30" s="1">
        <v>44856.925555555557</v>
      </c>
      <c r="K30" s="1">
        <v>44876.925555555557</v>
      </c>
      <c r="L30" t="s">
        <v>44</v>
      </c>
      <c r="M30" s="1">
        <v>44871.925555555557</v>
      </c>
      <c r="N30" t="s">
        <v>69</v>
      </c>
      <c r="P30" s="1">
        <v>44877.925555555557</v>
      </c>
      <c r="Q30" t="s">
        <v>69</v>
      </c>
      <c r="R30" s="1">
        <v>44873.925555555557</v>
      </c>
      <c r="S30" s="1">
        <v>44877.925555555557</v>
      </c>
      <c r="T30" s="1">
        <v>44874.925555555557</v>
      </c>
      <c r="U30" s="1">
        <v>44875.925555555557</v>
      </c>
      <c r="V30">
        <v>1</v>
      </c>
      <c r="W30" s="1">
        <v>44878.925555555557</v>
      </c>
      <c r="X30" s="1">
        <v>44881.925555555557</v>
      </c>
      <c r="Y30" s="1">
        <v>44883.925555555557</v>
      </c>
      <c r="AB30" s="1">
        <v>44901.925555555557</v>
      </c>
      <c r="AC30">
        <v>5</v>
      </c>
      <c r="AD30">
        <v>21</v>
      </c>
      <c r="AE30">
        <v>4</v>
      </c>
      <c r="AF30">
        <v>20</v>
      </c>
      <c r="AG30">
        <v>6</v>
      </c>
      <c r="AH30">
        <v>3</v>
      </c>
      <c r="AI30">
        <v>3</v>
      </c>
      <c r="AJ30">
        <v>2</v>
      </c>
      <c r="AK30">
        <v>23</v>
      </c>
      <c r="AL30">
        <v>6</v>
      </c>
    </row>
    <row r="31" spans="1:38" x14ac:dyDescent="0.25">
      <c r="A31">
        <v>442</v>
      </c>
      <c r="B31" t="s">
        <v>92</v>
      </c>
      <c r="C31" t="s">
        <v>39</v>
      </c>
      <c r="D31" t="s">
        <v>40</v>
      </c>
      <c r="E31" t="s">
        <v>41</v>
      </c>
      <c r="F31" t="s">
        <v>42</v>
      </c>
      <c r="G31" t="s">
        <v>43</v>
      </c>
      <c r="H31" s="1">
        <v>44887.108344907407</v>
      </c>
      <c r="I31" s="1">
        <v>44890.108344907407</v>
      </c>
      <c r="J31" s="1">
        <v>44895.108344907407</v>
      </c>
      <c r="K31" s="1">
        <v>44914.108344907407</v>
      </c>
      <c r="L31" t="s">
        <v>44</v>
      </c>
      <c r="M31" s="1">
        <v>44898.108344907407</v>
      </c>
      <c r="N31" t="s">
        <v>45</v>
      </c>
      <c r="O31" t="s">
        <v>79</v>
      </c>
      <c r="P31" s="1"/>
      <c r="R31" s="1"/>
      <c r="S31" s="1"/>
      <c r="T31" s="1">
        <v>44902.108344907407</v>
      </c>
      <c r="U31" s="1"/>
      <c r="V31">
        <v>0</v>
      </c>
      <c r="W31" s="1"/>
      <c r="X31" s="1"/>
      <c r="Y31" s="1"/>
      <c r="AA31" t="s">
        <v>67</v>
      </c>
      <c r="AB31" s="1"/>
      <c r="AC31">
        <v>16</v>
      </c>
      <c r="AD31">
        <v>0</v>
      </c>
      <c r="AE31">
        <v>8</v>
      </c>
      <c r="AF31">
        <v>19</v>
      </c>
      <c r="AG31">
        <v>0</v>
      </c>
      <c r="AH31">
        <v>0</v>
      </c>
      <c r="AI31">
        <v>4</v>
      </c>
      <c r="AJ31">
        <v>3</v>
      </c>
      <c r="AK31">
        <v>0</v>
      </c>
      <c r="AL31">
        <v>0</v>
      </c>
    </row>
    <row r="32" spans="1:38" x14ac:dyDescent="0.25">
      <c r="A32">
        <v>449</v>
      </c>
      <c r="B32" t="s">
        <v>93</v>
      </c>
      <c r="C32" t="s">
        <v>39</v>
      </c>
      <c r="D32" t="s">
        <v>40</v>
      </c>
      <c r="E32" t="s">
        <v>41</v>
      </c>
      <c r="F32" t="s">
        <v>42</v>
      </c>
      <c r="G32" t="s">
        <v>43</v>
      </c>
      <c r="H32" s="1">
        <v>44889.108344907407</v>
      </c>
      <c r="I32" s="1">
        <v>44893.108344907407</v>
      </c>
      <c r="J32" s="1">
        <v>44895.108344907407</v>
      </c>
      <c r="K32" s="1">
        <v>44910.108344907407</v>
      </c>
      <c r="L32" t="s">
        <v>44</v>
      </c>
      <c r="M32" s="1">
        <v>44910.108344907407</v>
      </c>
      <c r="N32" t="s">
        <v>69</v>
      </c>
      <c r="P32" s="1">
        <v>44912.108344907407</v>
      </c>
      <c r="Q32" t="s">
        <v>69</v>
      </c>
      <c r="R32" s="1">
        <v>44912.108344907407</v>
      </c>
      <c r="S32" s="1">
        <v>44915.108344907407</v>
      </c>
      <c r="T32" s="1">
        <v>44911.108344907407</v>
      </c>
      <c r="U32" s="1">
        <v>44920.108344907407</v>
      </c>
      <c r="V32">
        <v>1</v>
      </c>
      <c r="W32" s="1">
        <v>44923.108344907407</v>
      </c>
      <c r="X32" s="1">
        <v>44925.108344907407</v>
      </c>
      <c r="Y32" s="1">
        <v>44926.108344907407</v>
      </c>
      <c r="AB32" s="1">
        <v>44941.108344907407</v>
      </c>
      <c r="AC32">
        <v>0</v>
      </c>
      <c r="AD32">
        <v>20</v>
      </c>
      <c r="AE32">
        <v>6</v>
      </c>
      <c r="AF32">
        <v>15</v>
      </c>
      <c r="AG32">
        <v>11</v>
      </c>
      <c r="AH32">
        <v>3</v>
      </c>
      <c r="AI32">
        <v>1</v>
      </c>
      <c r="AJ32">
        <v>4</v>
      </c>
      <c r="AK32">
        <v>18</v>
      </c>
      <c r="AL32">
        <v>11</v>
      </c>
    </row>
    <row r="33" spans="1:38" x14ac:dyDescent="0.25">
      <c r="A33">
        <v>444</v>
      </c>
      <c r="B33" t="s">
        <v>94</v>
      </c>
      <c r="C33" t="s">
        <v>39</v>
      </c>
      <c r="D33" t="s">
        <v>40</v>
      </c>
      <c r="E33" t="s">
        <v>41</v>
      </c>
      <c r="F33" t="s">
        <v>42</v>
      </c>
      <c r="G33" t="s">
        <v>43</v>
      </c>
      <c r="H33" s="1">
        <v>44889.108344907407</v>
      </c>
      <c r="I33" s="1">
        <v>44893.108344907407</v>
      </c>
      <c r="J33" s="1">
        <v>44895.108344907407</v>
      </c>
      <c r="K33" s="1">
        <v>44908.108344907407</v>
      </c>
      <c r="L33" t="s">
        <v>44</v>
      </c>
      <c r="M33" s="1">
        <v>44906.108344907407</v>
      </c>
      <c r="N33" t="s">
        <v>45</v>
      </c>
      <c r="O33" t="s">
        <v>63</v>
      </c>
      <c r="P33" s="1"/>
      <c r="R33" s="1"/>
      <c r="S33" s="1"/>
      <c r="T33" s="1">
        <v>44908.108344907407</v>
      </c>
      <c r="U33" s="1"/>
      <c r="V33">
        <v>0</v>
      </c>
      <c r="W33" s="1"/>
      <c r="X33" s="1"/>
      <c r="Y33" s="1"/>
      <c r="AA33" t="s">
        <v>67</v>
      </c>
      <c r="AB33" s="1"/>
      <c r="AC33">
        <v>2</v>
      </c>
      <c r="AD33">
        <v>0</v>
      </c>
      <c r="AE33">
        <v>6</v>
      </c>
      <c r="AF33">
        <v>13</v>
      </c>
      <c r="AG33">
        <v>0</v>
      </c>
      <c r="AH33">
        <v>0</v>
      </c>
      <c r="AI33">
        <v>2</v>
      </c>
      <c r="AJ33">
        <v>4</v>
      </c>
      <c r="AK33">
        <v>0</v>
      </c>
      <c r="AL33">
        <v>0</v>
      </c>
    </row>
    <row r="34" spans="1:38" x14ac:dyDescent="0.25">
      <c r="A34">
        <v>462</v>
      </c>
      <c r="B34" t="s">
        <v>95</v>
      </c>
      <c r="C34" t="s">
        <v>39</v>
      </c>
      <c r="D34" t="s">
        <v>49</v>
      </c>
      <c r="E34" t="s">
        <v>41</v>
      </c>
      <c r="F34" t="s">
        <v>42</v>
      </c>
      <c r="G34" t="s">
        <v>50</v>
      </c>
      <c r="H34" s="1">
        <v>44969.424490740741</v>
      </c>
      <c r="I34" s="1">
        <v>44973.424490740741</v>
      </c>
      <c r="J34" s="1">
        <v>44979.424490740741</v>
      </c>
      <c r="K34" s="1">
        <v>44998.424490740741</v>
      </c>
      <c r="L34" t="s">
        <v>44</v>
      </c>
      <c r="M34" s="1">
        <v>44996.424490740741</v>
      </c>
      <c r="N34" t="s">
        <v>69</v>
      </c>
      <c r="P34" s="1">
        <v>45001.424490740741</v>
      </c>
      <c r="Q34" t="s">
        <v>69</v>
      </c>
      <c r="R34" s="1">
        <v>44998.424490740741</v>
      </c>
      <c r="S34" s="1">
        <v>45001.424490740741</v>
      </c>
      <c r="T34" s="1">
        <v>45000.424490740741</v>
      </c>
      <c r="U34" s="1">
        <v>45004.424490740741</v>
      </c>
      <c r="V34">
        <v>1</v>
      </c>
      <c r="W34" s="1">
        <v>45005.424490740741</v>
      </c>
      <c r="X34" s="1">
        <v>45008.424490740741</v>
      </c>
      <c r="Y34" s="1">
        <v>45010.424490740741</v>
      </c>
      <c r="AB34" s="1">
        <v>45028.424490740741</v>
      </c>
      <c r="AC34">
        <v>2</v>
      </c>
      <c r="AD34">
        <v>22</v>
      </c>
      <c r="AE34">
        <v>10</v>
      </c>
      <c r="AF34">
        <v>19</v>
      </c>
      <c r="AG34">
        <v>9</v>
      </c>
      <c r="AH34">
        <v>1</v>
      </c>
      <c r="AI34">
        <v>4</v>
      </c>
      <c r="AJ34">
        <v>4</v>
      </c>
      <c r="AK34">
        <v>23</v>
      </c>
      <c r="AL34">
        <v>9</v>
      </c>
    </row>
    <row r="35" spans="1:38" x14ac:dyDescent="0.25">
      <c r="A35">
        <v>467</v>
      </c>
      <c r="B35" t="s">
        <v>96</v>
      </c>
      <c r="C35" t="s">
        <v>39</v>
      </c>
      <c r="D35" t="s">
        <v>58</v>
      </c>
      <c r="E35" t="s">
        <v>59</v>
      </c>
      <c r="F35" t="s">
        <v>60</v>
      </c>
      <c r="G35" t="s">
        <v>61</v>
      </c>
      <c r="H35" s="1">
        <v>44971.424490740741</v>
      </c>
      <c r="I35" s="1">
        <v>44973.424490740741</v>
      </c>
      <c r="J35" s="1">
        <v>44979.424490740741</v>
      </c>
      <c r="K35" s="1">
        <v>44989.424490740741</v>
      </c>
      <c r="L35" t="s">
        <v>44</v>
      </c>
      <c r="M35" s="1">
        <v>44987.424490740741</v>
      </c>
      <c r="N35" t="s">
        <v>45</v>
      </c>
      <c r="O35" t="s">
        <v>63</v>
      </c>
      <c r="P35" s="1"/>
      <c r="R35" s="1"/>
      <c r="S35" s="1"/>
      <c r="T35" s="1"/>
      <c r="U35" s="1"/>
      <c r="V35">
        <v>0</v>
      </c>
      <c r="W35" s="1"/>
      <c r="X35" s="1"/>
      <c r="Y35" s="1"/>
      <c r="AA35" t="s">
        <v>47</v>
      </c>
      <c r="AB35" s="1"/>
      <c r="AC35">
        <v>2</v>
      </c>
      <c r="AD35">
        <v>0</v>
      </c>
      <c r="AE35">
        <v>8</v>
      </c>
      <c r="AF35">
        <v>10</v>
      </c>
      <c r="AG35">
        <v>0</v>
      </c>
      <c r="AH35">
        <v>0</v>
      </c>
      <c r="AI35">
        <v>0</v>
      </c>
      <c r="AJ35">
        <v>2</v>
      </c>
      <c r="AK35">
        <v>0</v>
      </c>
      <c r="AL35">
        <v>0</v>
      </c>
    </row>
    <row r="36" spans="1:38" x14ac:dyDescent="0.25">
      <c r="A36">
        <v>466</v>
      </c>
      <c r="B36" t="s">
        <v>97</v>
      </c>
      <c r="C36" t="s">
        <v>39</v>
      </c>
      <c r="D36" t="s">
        <v>49</v>
      </c>
      <c r="E36" t="s">
        <v>41</v>
      </c>
      <c r="F36" t="s">
        <v>42</v>
      </c>
      <c r="G36" t="s">
        <v>50</v>
      </c>
      <c r="H36" s="1">
        <v>44971.424490740741</v>
      </c>
      <c r="I36" s="1">
        <v>44973.424490740741</v>
      </c>
      <c r="J36" s="1">
        <v>44979.424490740741</v>
      </c>
      <c r="K36" s="1">
        <v>44994.424490740741</v>
      </c>
      <c r="L36" t="s">
        <v>44</v>
      </c>
      <c r="M36" s="1">
        <v>44995.424490740741</v>
      </c>
      <c r="N36" t="s">
        <v>45</v>
      </c>
      <c r="O36" t="s">
        <v>63</v>
      </c>
      <c r="P36" s="1"/>
      <c r="R36" s="1"/>
      <c r="S36" s="1"/>
      <c r="T36" s="1"/>
      <c r="U36" s="1"/>
      <c r="V36">
        <v>0</v>
      </c>
      <c r="W36" s="1"/>
      <c r="X36" s="1"/>
      <c r="Y36" s="1"/>
      <c r="AA36" t="s">
        <v>67</v>
      </c>
      <c r="AB36" s="1"/>
      <c r="AC36">
        <v>1</v>
      </c>
      <c r="AD36">
        <v>0</v>
      </c>
      <c r="AE36">
        <v>8</v>
      </c>
      <c r="AF36">
        <v>15</v>
      </c>
      <c r="AG36">
        <v>0</v>
      </c>
      <c r="AH36">
        <v>0</v>
      </c>
      <c r="AI36">
        <v>0</v>
      </c>
      <c r="AJ36">
        <v>2</v>
      </c>
      <c r="AK36">
        <v>0</v>
      </c>
      <c r="AL36">
        <v>0</v>
      </c>
    </row>
    <row r="37" spans="1:38" x14ac:dyDescent="0.25">
      <c r="A37">
        <v>461</v>
      </c>
      <c r="B37" t="s">
        <v>98</v>
      </c>
      <c r="C37" t="s">
        <v>39</v>
      </c>
      <c r="D37" t="s">
        <v>40</v>
      </c>
      <c r="E37" t="s">
        <v>41</v>
      </c>
      <c r="F37" t="s">
        <v>42</v>
      </c>
      <c r="G37" t="s">
        <v>43</v>
      </c>
      <c r="H37" s="1">
        <v>44974.424490740741</v>
      </c>
      <c r="I37" s="1">
        <v>44977.424490740741</v>
      </c>
      <c r="J37" s="1">
        <v>44979.424490740741</v>
      </c>
      <c r="K37" s="1">
        <v>45001.424490740741</v>
      </c>
      <c r="L37" t="s">
        <v>44</v>
      </c>
      <c r="M37" s="1">
        <v>44997.424490740741</v>
      </c>
      <c r="N37" t="s">
        <v>45</v>
      </c>
      <c r="O37" t="s">
        <v>79</v>
      </c>
      <c r="P37" s="1"/>
      <c r="R37" s="1"/>
      <c r="S37" s="1"/>
      <c r="T37" s="1">
        <v>45001.424490740741</v>
      </c>
      <c r="U37" s="1"/>
      <c r="V37">
        <v>0</v>
      </c>
      <c r="W37" s="1"/>
      <c r="X37" s="1"/>
      <c r="Y37" s="1"/>
      <c r="AA37" t="s">
        <v>67</v>
      </c>
      <c r="AB37" s="1"/>
      <c r="AC37">
        <v>4</v>
      </c>
      <c r="AD37">
        <v>0</v>
      </c>
      <c r="AE37">
        <v>5</v>
      </c>
      <c r="AF37">
        <v>22</v>
      </c>
      <c r="AG37">
        <v>0</v>
      </c>
      <c r="AH37">
        <v>0</v>
      </c>
      <c r="AI37">
        <v>4</v>
      </c>
      <c r="AJ37">
        <v>3</v>
      </c>
      <c r="AK37">
        <v>0</v>
      </c>
      <c r="AL37">
        <v>0</v>
      </c>
    </row>
    <row r="38" spans="1:38" x14ac:dyDescent="0.25">
      <c r="A38">
        <v>469</v>
      </c>
      <c r="B38" t="s">
        <v>99</v>
      </c>
      <c r="C38" t="s">
        <v>39</v>
      </c>
      <c r="D38" t="s">
        <v>49</v>
      </c>
      <c r="E38" t="s">
        <v>41</v>
      </c>
      <c r="F38" t="s">
        <v>42</v>
      </c>
      <c r="G38" t="s">
        <v>50</v>
      </c>
      <c r="H38" s="1">
        <v>44974.424490740741</v>
      </c>
      <c r="I38" s="1">
        <v>44975.424490740741</v>
      </c>
      <c r="J38" s="1">
        <v>44979.424490740741</v>
      </c>
      <c r="K38" s="1">
        <v>45000.424490740741</v>
      </c>
      <c r="L38" t="s">
        <v>44</v>
      </c>
      <c r="M38" s="1">
        <v>44987.424490740741</v>
      </c>
      <c r="N38" t="s">
        <v>45</v>
      </c>
      <c r="O38" t="s">
        <v>46</v>
      </c>
      <c r="P38" s="1"/>
      <c r="R38" s="1"/>
      <c r="S38" s="1"/>
      <c r="T38" s="1">
        <v>44991.424490740741</v>
      </c>
      <c r="U38" s="1"/>
      <c r="V38">
        <v>0</v>
      </c>
      <c r="W38" s="1"/>
      <c r="X38" s="1"/>
      <c r="Y38" s="1"/>
      <c r="AA38" t="s">
        <v>67</v>
      </c>
      <c r="AB38" s="1"/>
      <c r="AC38">
        <v>13</v>
      </c>
      <c r="AD38">
        <v>0</v>
      </c>
      <c r="AE38">
        <v>5</v>
      </c>
      <c r="AF38">
        <v>21</v>
      </c>
      <c r="AG38">
        <v>0</v>
      </c>
      <c r="AH38">
        <v>0</v>
      </c>
      <c r="AI38">
        <v>4</v>
      </c>
      <c r="AJ38">
        <v>1</v>
      </c>
      <c r="AK38">
        <v>0</v>
      </c>
      <c r="AL38">
        <v>0</v>
      </c>
    </row>
    <row r="39" spans="1:38" x14ac:dyDescent="0.25">
      <c r="A39">
        <v>470</v>
      </c>
      <c r="B39" t="s">
        <v>100</v>
      </c>
      <c r="C39" t="s">
        <v>39</v>
      </c>
      <c r="D39" t="s">
        <v>58</v>
      </c>
      <c r="E39" t="s">
        <v>59</v>
      </c>
      <c r="F39" t="s">
        <v>60</v>
      </c>
      <c r="G39" t="s">
        <v>61</v>
      </c>
      <c r="H39" s="1">
        <v>44975.424490740741</v>
      </c>
      <c r="I39" s="1">
        <v>44978.424490740741</v>
      </c>
      <c r="J39" s="1">
        <v>44979.424490740741</v>
      </c>
      <c r="K39" s="1">
        <v>44999.424490740741</v>
      </c>
      <c r="L39" t="s">
        <v>44</v>
      </c>
      <c r="M39" s="1">
        <v>44994.424490740741</v>
      </c>
      <c r="N39" t="s">
        <v>51</v>
      </c>
      <c r="P39" s="1">
        <v>45000.424490740741</v>
      </c>
      <c r="Q39" t="s">
        <v>51</v>
      </c>
      <c r="R39" s="1"/>
      <c r="S39" s="1"/>
      <c r="T39" s="1">
        <v>44996.424490740741</v>
      </c>
      <c r="U39" s="1"/>
      <c r="V39">
        <v>0</v>
      </c>
      <c r="W39" s="1"/>
      <c r="X39" s="1"/>
      <c r="Y39" s="1"/>
      <c r="AB39" s="1"/>
      <c r="AC39">
        <v>5</v>
      </c>
      <c r="AD39">
        <v>0</v>
      </c>
      <c r="AE39">
        <v>4</v>
      </c>
      <c r="AF39">
        <v>20</v>
      </c>
      <c r="AG39">
        <v>0</v>
      </c>
      <c r="AH39">
        <v>0</v>
      </c>
      <c r="AI39">
        <v>2</v>
      </c>
      <c r="AJ39">
        <v>3</v>
      </c>
      <c r="AK39">
        <v>0</v>
      </c>
      <c r="AL39">
        <v>0</v>
      </c>
    </row>
    <row r="40" spans="1:38" x14ac:dyDescent="0.25">
      <c r="A40">
        <v>306</v>
      </c>
      <c r="B40" t="s">
        <v>101</v>
      </c>
      <c r="C40" t="s">
        <v>39</v>
      </c>
      <c r="D40" t="s">
        <v>58</v>
      </c>
      <c r="E40" t="s">
        <v>59</v>
      </c>
      <c r="F40" t="s">
        <v>60</v>
      </c>
      <c r="G40" t="s">
        <v>61</v>
      </c>
      <c r="H40" s="1">
        <v>45026.892650462964</v>
      </c>
      <c r="I40" s="1">
        <v>45029.892650462964</v>
      </c>
      <c r="J40" s="1">
        <v>45035.892650462964</v>
      </c>
      <c r="K40" s="1">
        <v>45049.892650462964</v>
      </c>
      <c r="L40" t="s">
        <v>44</v>
      </c>
      <c r="M40" s="1">
        <v>45041.892650462964</v>
      </c>
      <c r="N40" t="s">
        <v>45</v>
      </c>
      <c r="O40" t="s">
        <v>63</v>
      </c>
      <c r="P40" s="1"/>
      <c r="R40" s="1"/>
      <c r="S40" s="1"/>
      <c r="T40" s="1"/>
      <c r="U40" s="1"/>
      <c r="V40">
        <v>0</v>
      </c>
      <c r="W40" s="1"/>
      <c r="X40" s="1"/>
      <c r="Y40" s="1"/>
      <c r="AA40" t="s">
        <v>67</v>
      </c>
      <c r="AB40" s="1"/>
      <c r="AC40">
        <v>8</v>
      </c>
      <c r="AD40">
        <v>0</v>
      </c>
      <c r="AE40">
        <v>9</v>
      </c>
      <c r="AF40">
        <v>14</v>
      </c>
      <c r="AG40">
        <v>0</v>
      </c>
      <c r="AH40">
        <v>0</v>
      </c>
      <c r="AI40">
        <v>0</v>
      </c>
      <c r="AJ40">
        <v>3</v>
      </c>
      <c r="AK40">
        <v>0</v>
      </c>
      <c r="AL40">
        <v>0</v>
      </c>
    </row>
    <row r="41" spans="1:38" x14ac:dyDescent="0.25">
      <c r="A41">
        <v>304</v>
      </c>
      <c r="B41" t="s">
        <v>102</v>
      </c>
      <c r="C41" t="s">
        <v>39</v>
      </c>
      <c r="D41" t="s">
        <v>58</v>
      </c>
      <c r="E41" t="s">
        <v>74</v>
      </c>
      <c r="F41" t="s">
        <v>75</v>
      </c>
      <c r="G41" t="s">
        <v>61</v>
      </c>
      <c r="H41" s="1">
        <v>45027.892650462964</v>
      </c>
      <c r="I41" s="1">
        <v>45031.892650462964</v>
      </c>
      <c r="J41" s="1">
        <v>45035.892650462964</v>
      </c>
      <c r="K41" s="1">
        <v>45055.892650462964</v>
      </c>
      <c r="L41" t="s">
        <v>44</v>
      </c>
      <c r="M41" s="1">
        <v>45040.892650462964</v>
      </c>
      <c r="N41" t="s">
        <v>45</v>
      </c>
      <c r="O41" t="s">
        <v>63</v>
      </c>
      <c r="P41" s="1"/>
      <c r="R41" s="1"/>
      <c r="S41" s="1"/>
      <c r="T41" s="1">
        <v>45042.892650462964</v>
      </c>
      <c r="U41" s="1"/>
      <c r="V41">
        <v>0</v>
      </c>
      <c r="W41" s="1"/>
      <c r="X41" s="1"/>
      <c r="Y41" s="1"/>
      <c r="AA41" t="s">
        <v>67</v>
      </c>
      <c r="AB41" s="1"/>
      <c r="AC41">
        <v>15</v>
      </c>
      <c r="AD41">
        <v>0</v>
      </c>
      <c r="AE41">
        <v>8</v>
      </c>
      <c r="AF41">
        <v>20</v>
      </c>
      <c r="AG41">
        <v>0</v>
      </c>
      <c r="AH41">
        <v>0</v>
      </c>
      <c r="AI41">
        <v>2</v>
      </c>
      <c r="AJ41">
        <v>4</v>
      </c>
      <c r="AK41">
        <v>0</v>
      </c>
      <c r="AL41">
        <v>0</v>
      </c>
    </row>
    <row r="42" spans="1:38" x14ac:dyDescent="0.25">
      <c r="A42">
        <v>305</v>
      </c>
      <c r="B42" t="s">
        <v>103</v>
      </c>
      <c r="C42" t="s">
        <v>39</v>
      </c>
      <c r="D42" t="s">
        <v>40</v>
      </c>
      <c r="E42" t="s">
        <v>41</v>
      </c>
      <c r="F42" t="s">
        <v>42</v>
      </c>
      <c r="G42" t="s">
        <v>43</v>
      </c>
      <c r="H42" s="1">
        <v>45028.892650462964</v>
      </c>
      <c r="I42" s="1">
        <v>45031.892650462964</v>
      </c>
      <c r="J42" s="1">
        <v>45035.892650462964</v>
      </c>
      <c r="K42" s="1">
        <v>45050.892650462964</v>
      </c>
      <c r="L42" t="s">
        <v>44</v>
      </c>
      <c r="M42" s="1">
        <v>45049.892650462964</v>
      </c>
      <c r="N42" t="s">
        <v>45</v>
      </c>
      <c r="O42" t="s">
        <v>104</v>
      </c>
      <c r="P42" s="1"/>
      <c r="R42" s="1"/>
      <c r="S42" s="1"/>
      <c r="T42" s="1"/>
      <c r="U42" s="1"/>
      <c r="V42">
        <v>0</v>
      </c>
      <c r="W42" s="1"/>
      <c r="X42" s="1"/>
      <c r="Y42" s="1"/>
      <c r="AA42" t="s">
        <v>67</v>
      </c>
      <c r="AB42" s="1"/>
      <c r="AC42">
        <v>1</v>
      </c>
      <c r="AD42">
        <v>0</v>
      </c>
      <c r="AE42">
        <v>7</v>
      </c>
      <c r="AF42">
        <v>15</v>
      </c>
      <c r="AG42">
        <v>0</v>
      </c>
      <c r="AH42">
        <v>0</v>
      </c>
      <c r="AI42">
        <v>0</v>
      </c>
      <c r="AJ42">
        <v>3</v>
      </c>
      <c r="AK42">
        <v>0</v>
      </c>
      <c r="AL42">
        <v>0</v>
      </c>
    </row>
    <row r="43" spans="1:38" x14ac:dyDescent="0.25">
      <c r="A43">
        <v>2975</v>
      </c>
      <c r="B43" t="s">
        <v>105</v>
      </c>
      <c r="C43" t="s">
        <v>106</v>
      </c>
      <c r="D43" t="s">
        <v>107</v>
      </c>
      <c r="E43" t="s">
        <v>108</v>
      </c>
      <c r="F43" t="s">
        <v>109</v>
      </c>
      <c r="G43" t="s">
        <v>110</v>
      </c>
      <c r="H43" s="1">
        <v>44762.636782407404</v>
      </c>
      <c r="I43" s="1">
        <v>44765.636782407404</v>
      </c>
      <c r="J43" s="1">
        <v>44773.636782407404</v>
      </c>
      <c r="K43" s="1">
        <v>44786.636782407404</v>
      </c>
      <c r="L43" t="s">
        <v>44</v>
      </c>
      <c r="M43" s="1">
        <v>44776.636782407404</v>
      </c>
      <c r="N43" t="s">
        <v>45</v>
      </c>
      <c r="O43" t="s">
        <v>79</v>
      </c>
      <c r="P43" s="1"/>
      <c r="R43" s="1"/>
      <c r="S43" s="1"/>
      <c r="T43" s="1">
        <v>44780.636782407404</v>
      </c>
      <c r="U43" s="1"/>
      <c r="V43">
        <v>0</v>
      </c>
      <c r="W43" s="1"/>
      <c r="X43" s="1"/>
      <c r="Y43" s="1"/>
      <c r="AA43" t="s">
        <v>47</v>
      </c>
      <c r="AB43" s="1"/>
      <c r="AC43">
        <v>10</v>
      </c>
      <c r="AD43">
        <v>0</v>
      </c>
      <c r="AE43">
        <v>11</v>
      </c>
      <c r="AF43">
        <v>13</v>
      </c>
      <c r="AG43">
        <v>0</v>
      </c>
      <c r="AH43">
        <v>0</v>
      </c>
      <c r="AI43">
        <v>4</v>
      </c>
      <c r="AJ43">
        <v>3</v>
      </c>
      <c r="AK43">
        <v>0</v>
      </c>
      <c r="AL43">
        <v>0</v>
      </c>
    </row>
    <row r="44" spans="1:38" x14ac:dyDescent="0.25">
      <c r="A44">
        <v>2970</v>
      </c>
      <c r="B44" t="s">
        <v>111</v>
      </c>
      <c r="C44" t="s">
        <v>106</v>
      </c>
      <c r="D44" t="s">
        <v>107</v>
      </c>
      <c r="E44" t="s">
        <v>108</v>
      </c>
      <c r="F44" t="s">
        <v>109</v>
      </c>
      <c r="G44" t="s">
        <v>110</v>
      </c>
      <c r="H44" s="1">
        <v>44701.276689814818</v>
      </c>
      <c r="I44" s="1">
        <v>44703.276689814818</v>
      </c>
      <c r="J44" s="1">
        <v>44711.276689814818</v>
      </c>
      <c r="K44" s="1">
        <v>44733.276689814818</v>
      </c>
      <c r="L44" t="s">
        <v>44</v>
      </c>
      <c r="M44" s="1">
        <v>44712.276689814818</v>
      </c>
      <c r="N44" t="s">
        <v>45</v>
      </c>
      <c r="O44" t="s">
        <v>46</v>
      </c>
      <c r="P44" s="1"/>
      <c r="R44" s="1"/>
      <c r="S44" s="1"/>
      <c r="T44" s="1"/>
      <c r="U44" s="1"/>
      <c r="V44">
        <v>0</v>
      </c>
      <c r="W44" s="1"/>
      <c r="X44" s="1"/>
      <c r="Y44" s="1"/>
      <c r="AA44" t="s">
        <v>67</v>
      </c>
      <c r="AB44" s="1"/>
      <c r="AC44">
        <v>21</v>
      </c>
      <c r="AD44">
        <v>0</v>
      </c>
      <c r="AE44">
        <v>10</v>
      </c>
      <c r="AF44">
        <v>22</v>
      </c>
      <c r="AG44">
        <v>0</v>
      </c>
      <c r="AH44">
        <v>0</v>
      </c>
      <c r="AI44">
        <v>0</v>
      </c>
      <c r="AJ44">
        <v>2</v>
      </c>
      <c r="AK44">
        <v>0</v>
      </c>
      <c r="AL44">
        <v>0</v>
      </c>
    </row>
    <row r="45" spans="1:38" x14ac:dyDescent="0.25">
      <c r="A45">
        <v>2888</v>
      </c>
      <c r="B45" t="s">
        <v>112</v>
      </c>
      <c r="C45" t="s">
        <v>106</v>
      </c>
      <c r="D45" t="s">
        <v>107</v>
      </c>
      <c r="E45" t="s">
        <v>108</v>
      </c>
      <c r="F45" t="s">
        <v>109</v>
      </c>
      <c r="G45" t="s">
        <v>110</v>
      </c>
      <c r="H45" s="1">
        <v>44855.066979166666</v>
      </c>
      <c r="I45" s="1">
        <v>44858.066979166666</v>
      </c>
      <c r="J45" s="1">
        <v>44865.066979166666</v>
      </c>
      <c r="K45" s="1">
        <v>44910.066979166666</v>
      </c>
      <c r="L45" t="s">
        <v>44</v>
      </c>
      <c r="M45" s="1">
        <v>44871.066979166666</v>
      </c>
      <c r="N45" t="s">
        <v>45</v>
      </c>
      <c r="O45" t="s">
        <v>46</v>
      </c>
      <c r="P45" s="1"/>
      <c r="R45" s="1"/>
      <c r="S45" s="1"/>
      <c r="T45" s="1">
        <v>44872.066979166666</v>
      </c>
      <c r="U45" s="1"/>
      <c r="V45">
        <v>0</v>
      </c>
      <c r="W45" s="1"/>
      <c r="X45" s="1"/>
      <c r="Y45" s="1"/>
      <c r="AA45" t="s">
        <v>47</v>
      </c>
      <c r="AB45" s="1"/>
      <c r="AC45">
        <v>39</v>
      </c>
      <c r="AD45">
        <v>0</v>
      </c>
      <c r="AE45">
        <v>10</v>
      </c>
      <c r="AF45">
        <v>45</v>
      </c>
      <c r="AG45">
        <v>0</v>
      </c>
      <c r="AH45">
        <v>0</v>
      </c>
      <c r="AI45">
        <v>1</v>
      </c>
      <c r="AJ45">
        <v>3</v>
      </c>
      <c r="AK45">
        <v>0</v>
      </c>
      <c r="AL45">
        <v>0</v>
      </c>
    </row>
    <row r="46" spans="1:38" x14ac:dyDescent="0.25">
      <c r="A46">
        <v>2869</v>
      </c>
      <c r="B46" t="s">
        <v>113</v>
      </c>
      <c r="C46" t="s">
        <v>106</v>
      </c>
      <c r="D46" t="s">
        <v>107</v>
      </c>
      <c r="E46" t="s">
        <v>108</v>
      </c>
      <c r="F46" t="s">
        <v>109</v>
      </c>
      <c r="G46" t="s">
        <v>110</v>
      </c>
      <c r="H46" s="1">
        <v>44851.266331018516</v>
      </c>
      <c r="I46" s="1">
        <v>44852.266331018516</v>
      </c>
      <c r="J46" s="1">
        <v>44859.266331018516</v>
      </c>
      <c r="K46" s="1">
        <v>44929.266331018516</v>
      </c>
      <c r="L46" t="s">
        <v>44</v>
      </c>
      <c r="M46" s="1">
        <v>44859.266331018516</v>
      </c>
      <c r="N46" t="s">
        <v>45</v>
      </c>
      <c r="O46" t="s">
        <v>46</v>
      </c>
      <c r="P46" s="1"/>
      <c r="R46" s="1"/>
      <c r="S46" s="1"/>
      <c r="T46" s="1">
        <v>44860.266331018516</v>
      </c>
      <c r="U46" s="1"/>
      <c r="V46">
        <v>0</v>
      </c>
      <c r="W46" s="1"/>
      <c r="X46" s="1"/>
      <c r="Y46" s="1"/>
      <c r="AA46" t="s">
        <v>47</v>
      </c>
      <c r="AB46" s="1"/>
      <c r="AC46">
        <v>70</v>
      </c>
      <c r="AD46">
        <v>0</v>
      </c>
      <c r="AE46">
        <v>8</v>
      </c>
      <c r="AF46">
        <v>70</v>
      </c>
      <c r="AG46">
        <v>0</v>
      </c>
      <c r="AH46">
        <v>0</v>
      </c>
      <c r="AI46">
        <v>1</v>
      </c>
      <c r="AJ46">
        <v>1</v>
      </c>
      <c r="AK46">
        <v>0</v>
      </c>
      <c r="AL46">
        <v>0</v>
      </c>
    </row>
    <row r="47" spans="1:38" x14ac:dyDescent="0.25">
      <c r="A47">
        <v>2861</v>
      </c>
      <c r="B47" t="s">
        <v>114</v>
      </c>
      <c r="C47" t="s">
        <v>106</v>
      </c>
      <c r="D47" t="s">
        <v>107</v>
      </c>
      <c r="E47" t="s">
        <v>108</v>
      </c>
      <c r="F47" t="s">
        <v>109</v>
      </c>
      <c r="G47" t="s">
        <v>110</v>
      </c>
      <c r="H47" s="1">
        <v>44849.266331018516</v>
      </c>
      <c r="I47" s="1">
        <v>44853.266331018516</v>
      </c>
      <c r="J47" s="1">
        <v>44855.266331018516</v>
      </c>
      <c r="K47" s="1">
        <v>44925.266331018516</v>
      </c>
      <c r="L47" t="s">
        <v>44</v>
      </c>
      <c r="M47" s="1">
        <v>44864.266331018516</v>
      </c>
      <c r="N47" t="s">
        <v>45</v>
      </c>
      <c r="O47" t="s">
        <v>63</v>
      </c>
      <c r="P47" s="1"/>
      <c r="R47" s="1"/>
      <c r="S47" s="1"/>
      <c r="T47" s="1"/>
      <c r="U47" s="1"/>
      <c r="V47">
        <v>0</v>
      </c>
      <c r="W47" s="1"/>
      <c r="X47" s="1"/>
      <c r="Y47" s="1"/>
      <c r="AA47" t="s">
        <v>47</v>
      </c>
      <c r="AB47" s="1"/>
      <c r="AC47">
        <v>61</v>
      </c>
      <c r="AD47">
        <v>0</v>
      </c>
      <c r="AE47">
        <v>6</v>
      </c>
      <c r="AF47">
        <v>70</v>
      </c>
      <c r="AG47">
        <v>0</v>
      </c>
      <c r="AH47">
        <v>0</v>
      </c>
      <c r="AI47">
        <v>0</v>
      </c>
      <c r="AJ47">
        <v>4</v>
      </c>
      <c r="AK47">
        <v>0</v>
      </c>
      <c r="AL47">
        <v>0</v>
      </c>
    </row>
    <row r="48" spans="1:38" x14ac:dyDescent="0.25">
      <c r="A48">
        <v>2731</v>
      </c>
      <c r="B48" t="s">
        <v>115</v>
      </c>
      <c r="C48" t="s">
        <v>106</v>
      </c>
      <c r="D48" t="s">
        <v>107</v>
      </c>
      <c r="E48" t="s">
        <v>108</v>
      </c>
      <c r="F48" t="s">
        <v>109</v>
      </c>
      <c r="G48" t="s">
        <v>110</v>
      </c>
      <c r="H48" s="1">
        <v>44753.981076388889</v>
      </c>
      <c r="I48" s="1">
        <v>44756.981076388889</v>
      </c>
      <c r="J48" s="1">
        <v>44757.981076388889</v>
      </c>
      <c r="K48" s="1">
        <v>44770.981076388889</v>
      </c>
      <c r="L48" t="s">
        <v>44</v>
      </c>
      <c r="M48" s="1">
        <v>44770.981076388889</v>
      </c>
      <c r="N48" t="s">
        <v>45</v>
      </c>
      <c r="O48" t="s">
        <v>63</v>
      </c>
      <c r="P48" s="1"/>
      <c r="R48" s="1"/>
      <c r="S48" s="1"/>
      <c r="T48" s="1">
        <v>44772.981076388889</v>
      </c>
      <c r="U48" s="1"/>
      <c r="V48">
        <v>0</v>
      </c>
      <c r="W48" s="1"/>
      <c r="X48" s="1"/>
      <c r="Y48" s="1"/>
      <c r="AA48" t="s">
        <v>67</v>
      </c>
      <c r="AB48" s="1"/>
      <c r="AC48">
        <v>0</v>
      </c>
      <c r="AD48">
        <v>0</v>
      </c>
      <c r="AE48">
        <v>4</v>
      </c>
      <c r="AF48">
        <v>13</v>
      </c>
      <c r="AG48">
        <v>0</v>
      </c>
      <c r="AH48">
        <v>0</v>
      </c>
      <c r="AI48">
        <v>2</v>
      </c>
      <c r="AJ48">
        <v>3</v>
      </c>
      <c r="AK48">
        <v>0</v>
      </c>
      <c r="AL48">
        <v>0</v>
      </c>
    </row>
    <row r="49" spans="1:38" x14ac:dyDescent="0.25">
      <c r="A49">
        <v>2555</v>
      </c>
      <c r="B49" t="s">
        <v>116</v>
      </c>
      <c r="C49" t="s">
        <v>106</v>
      </c>
      <c r="D49" t="s">
        <v>107</v>
      </c>
      <c r="E49" t="s">
        <v>108</v>
      </c>
      <c r="F49" t="s">
        <v>109</v>
      </c>
      <c r="G49" t="s">
        <v>110</v>
      </c>
      <c r="H49" s="1">
        <v>45145.715324074074</v>
      </c>
      <c r="I49" s="1">
        <v>45147.715324074074</v>
      </c>
      <c r="J49" s="1">
        <v>45148.715324074074</v>
      </c>
      <c r="K49" s="1">
        <v>45176.715324074074</v>
      </c>
      <c r="L49" t="s">
        <v>44</v>
      </c>
      <c r="M49" s="1">
        <v>45159.715324074074</v>
      </c>
      <c r="N49" t="s">
        <v>45</v>
      </c>
      <c r="O49" t="s">
        <v>104</v>
      </c>
      <c r="P49" s="1"/>
      <c r="R49" s="1"/>
      <c r="S49" s="1"/>
      <c r="T49" s="1"/>
      <c r="U49" s="1"/>
      <c r="V49">
        <v>0</v>
      </c>
      <c r="W49" s="1"/>
      <c r="X49" s="1"/>
      <c r="Y49" s="1"/>
      <c r="AA49" t="s">
        <v>47</v>
      </c>
      <c r="AB49" s="1"/>
      <c r="AC49">
        <v>17</v>
      </c>
      <c r="AD49">
        <v>0</v>
      </c>
      <c r="AE49">
        <v>3</v>
      </c>
      <c r="AF49">
        <v>28</v>
      </c>
      <c r="AG49">
        <v>0</v>
      </c>
      <c r="AH49">
        <v>0</v>
      </c>
      <c r="AI49">
        <v>0</v>
      </c>
      <c r="AJ49">
        <v>2</v>
      </c>
      <c r="AK49">
        <v>0</v>
      </c>
      <c r="AL49">
        <v>0</v>
      </c>
    </row>
    <row r="50" spans="1:38" x14ac:dyDescent="0.25">
      <c r="A50">
        <v>2536</v>
      </c>
      <c r="B50" t="s">
        <v>117</v>
      </c>
      <c r="C50" t="s">
        <v>106</v>
      </c>
      <c r="D50" t="s">
        <v>107</v>
      </c>
      <c r="E50" t="s">
        <v>108</v>
      </c>
      <c r="F50" t="s">
        <v>109</v>
      </c>
      <c r="G50" t="s">
        <v>110</v>
      </c>
      <c r="H50" s="1">
        <v>44681.058252314811</v>
      </c>
      <c r="I50" s="1">
        <v>44684.058252314811</v>
      </c>
      <c r="J50" s="1">
        <v>44688.058252314811</v>
      </c>
      <c r="K50" s="1">
        <v>44703.058252314811</v>
      </c>
      <c r="L50" t="s">
        <v>44</v>
      </c>
      <c r="M50" s="1">
        <v>44695.058252314811</v>
      </c>
      <c r="N50" t="s">
        <v>45</v>
      </c>
      <c r="O50" t="s">
        <v>63</v>
      </c>
      <c r="P50" s="1"/>
      <c r="R50" s="1"/>
      <c r="S50" s="1"/>
      <c r="T50" s="1">
        <v>44696.058252314811</v>
      </c>
      <c r="U50" s="1"/>
      <c r="V50">
        <v>0</v>
      </c>
      <c r="W50" s="1"/>
      <c r="X50" s="1"/>
      <c r="Y50" s="1"/>
      <c r="AA50" t="s">
        <v>47</v>
      </c>
      <c r="AB50" s="1"/>
      <c r="AC50">
        <v>8</v>
      </c>
      <c r="AD50">
        <v>0</v>
      </c>
      <c r="AE50">
        <v>7</v>
      </c>
      <c r="AF50">
        <v>15</v>
      </c>
      <c r="AG50">
        <v>0</v>
      </c>
      <c r="AH50">
        <v>0</v>
      </c>
      <c r="AI50">
        <v>1</v>
      </c>
      <c r="AJ50">
        <v>3</v>
      </c>
      <c r="AK50">
        <v>0</v>
      </c>
      <c r="AL50">
        <v>0</v>
      </c>
    </row>
    <row r="51" spans="1:38" x14ac:dyDescent="0.25">
      <c r="A51">
        <v>2519</v>
      </c>
      <c r="B51" t="s">
        <v>118</v>
      </c>
      <c r="C51" t="s">
        <v>106</v>
      </c>
      <c r="D51" t="s">
        <v>107</v>
      </c>
      <c r="E51" t="s">
        <v>108</v>
      </c>
      <c r="F51" t="s">
        <v>109</v>
      </c>
      <c r="G51" t="s">
        <v>110</v>
      </c>
      <c r="H51" s="1">
        <v>45172.133263888885</v>
      </c>
      <c r="I51" s="1">
        <v>45175.133263888885</v>
      </c>
      <c r="J51" s="1">
        <v>45177.133263888885</v>
      </c>
      <c r="K51" s="1">
        <v>45193.133263888885</v>
      </c>
      <c r="L51" t="s">
        <v>44</v>
      </c>
      <c r="M51" s="1">
        <v>45188.133263888885</v>
      </c>
      <c r="N51" t="s">
        <v>45</v>
      </c>
      <c r="O51" t="s">
        <v>79</v>
      </c>
      <c r="P51" s="1"/>
      <c r="R51" s="1"/>
      <c r="S51" s="1"/>
      <c r="T51" s="1">
        <v>45189.133263888885</v>
      </c>
      <c r="U51" s="1"/>
      <c r="V51">
        <v>0</v>
      </c>
      <c r="W51" s="1"/>
      <c r="X51" s="1"/>
      <c r="Y51" s="1"/>
      <c r="AA51" t="s">
        <v>47</v>
      </c>
      <c r="AB51" s="1"/>
      <c r="AC51">
        <v>5</v>
      </c>
      <c r="AD51">
        <v>0</v>
      </c>
      <c r="AE51">
        <v>5</v>
      </c>
      <c r="AF51">
        <v>16</v>
      </c>
      <c r="AG51">
        <v>0</v>
      </c>
      <c r="AH51">
        <v>0</v>
      </c>
      <c r="AI51">
        <v>1</v>
      </c>
      <c r="AJ51">
        <v>3</v>
      </c>
      <c r="AK51">
        <v>0</v>
      </c>
      <c r="AL51">
        <v>0</v>
      </c>
    </row>
    <row r="52" spans="1:38" x14ac:dyDescent="0.25">
      <c r="A52">
        <v>2366</v>
      </c>
      <c r="B52" t="s">
        <v>119</v>
      </c>
      <c r="C52" t="s">
        <v>106</v>
      </c>
      <c r="D52" t="s">
        <v>107</v>
      </c>
      <c r="E52" t="s">
        <v>108</v>
      </c>
      <c r="F52" t="s">
        <v>109</v>
      </c>
      <c r="G52" t="s">
        <v>110</v>
      </c>
      <c r="H52" s="1">
        <v>44974.268252314818</v>
      </c>
      <c r="I52" s="1">
        <v>44976.268252314818</v>
      </c>
      <c r="J52" s="1">
        <v>44980.268252314818</v>
      </c>
      <c r="K52" s="1">
        <v>44992.268252314818</v>
      </c>
      <c r="L52" t="s">
        <v>44</v>
      </c>
      <c r="M52" s="1">
        <v>44986.268252314818</v>
      </c>
      <c r="N52" t="s">
        <v>45</v>
      </c>
      <c r="O52" t="s">
        <v>120</v>
      </c>
      <c r="P52" s="1"/>
      <c r="R52" s="1"/>
      <c r="S52" s="1"/>
      <c r="T52" s="1">
        <v>44989.268252314818</v>
      </c>
      <c r="U52" s="1"/>
      <c r="V52">
        <v>0</v>
      </c>
      <c r="W52" s="1"/>
      <c r="X52" s="1"/>
      <c r="Y52" s="1"/>
      <c r="AA52" t="s">
        <v>47</v>
      </c>
      <c r="AB52" s="1"/>
      <c r="AC52">
        <v>6</v>
      </c>
      <c r="AD52">
        <v>0</v>
      </c>
      <c r="AE52">
        <v>6</v>
      </c>
      <c r="AF52">
        <v>12</v>
      </c>
      <c r="AG52">
        <v>0</v>
      </c>
      <c r="AH52">
        <v>0</v>
      </c>
      <c r="AI52">
        <v>3</v>
      </c>
      <c r="AJ52">
        <v>2</v>
      </c>
      <c r="AK52">
        <v>0</v>
      </c>
      <c r="AL52">
        <v>0</v>
      </c>
    </row>
    <row r="53" spans="1:38" x14ac:dyDescent="0.25">
      <c r="A53">
        <v>2315</v>
      </c>
      <c r="B53" t="s">
        <v>121</v>
      </c>
      <c r="C53" t="s">
        <v>106</v>
      </c>
      <c r="D53" t="s">
        <v>107</v>
      </c>
      <c r="E53" t="s">
        <v>108</v>
      </c>
      <c r="F53" t="s">
        <v>109</v>
      </c>
      <c r="G53" t="s">
        <v>110</v>
      </c>
      <c r="H53" s="1">
        <v>44672.037303240744</v>
      </c>
      <c r="I53" s="1">
        <v>44674.037303240744</v>
      </c>
      <c r="J53" s="1">
        <v>44677.037303240744</v>
      </c>
      <c r="K53" s="1">
        <v>44695.037303240744</v>
      </c>
      <c r="L53" t="s">
        <v>44</v>
      </c>
      <c r="M53" s="1">
        <v>44686.037303240744</v>
      </c>
      <c r="N53" t="s">
        <v>45</v>
      </c>
      <c r="O53" t="s">
        <v>63</v>
      </c>
      <c r="P53" s="1"/>
      <c r="R53" s="1"/>
      <c r="S53" s="1"/>
      <c r="T53" s="1"/>
      <c r="U53" s="1"/>
      <c r="V53">
        <v>0</v>
      </c>
      <c r="W53" s="1"/>
      <c r="X53" s="1"/>
      <c r="Y53" s="1"/>
      <c r="AA53" t="s">
        <v>47</v>
      </c>
      <c r="AB53" s="1"/>
      <c r="AC53">
        <v>9</v>
      </c>
      <c r="AD53">
        <v>0</v>
      </c>
      <c r="AE53">
        <v>5</v>
      </c>
      <c r="AF53">
        <v>18</v>
      </c>
      <c r="AG53">
        <v>0</v>
      </c>
      <c r="AH53">
        <v>0</v>
      </c>
      <c r="AI53">
        <v>0</v>
      </c>
      <c r="AJ53">
        <v>2</v>
      </c>
      <c r="AK53">
        <v>0</v>
      </c>
      <c r="AL53">
        <v>0</v>
      </c>
    </row>
    <row r="54" spans="1:38" x14ac:dyDescent="0.25">
      <c r="A54">
        <v>2250</v>
      </c>
      <c r="B54" t="s">
        <v>122</v>
      </c>
      <c r="C54" t="s">
        <v>106</v>
      </c>
      <c r="D54" t="s">
        <v>107</v>
      </c>
      <c r="E54" t="s">
        <v>108</v>
      </c>
      <c r="F54" t="s">
        <v>109</v>
      </c>
      <c r="G54" t="s">
        <v>110</v>
      </c>
      <c r="H54" s="1">
        <v>44920.601747685185</v>
      </c>
      <c r="I54" s="1">
        <v>44923.601747685185</v>
      </c>
      <c r="J54" s="1">
        <v>44929.601747685185</v>
      </c>
      <c r="K54" s="1">
        <v>44949.601747685185</v>
      </c>
      <c r="L54" t="s">
        <v>44</v>
      </c>
      <c r="M54" s="1">
        <v>44932.601747685185</v>
      </c>
      <c r="N54" t="s">
        <v>45</v>
      </c>
      <c r="O54" t="s">
        <v>46</v>
      </c>
      <c r="P54" s="1"/>
      <c r="R54" s="1"/>
      <c r="S54" s="1"/>
      <c r="T54" s="1">
        <v>44933.601747685185</v>
      </c>
      <c r="U54" s="1"/>
      <c r="V54">
        <v>0</v>
      </c>
      <c r="W54" s="1"/>
      <c r="X54" s="1"/>
      <c r="Y54" s="1"/>
      <c r="AA54" t="s">
        <v>47</v>
      </c>
      <c r="AB54" s="1"/>
      <c r="AC54">
        <v>17</v>
      </c>
      <c r="AD54">
        <v>0</v>
      </c>
      <c r="AE54">
        <v>9</v>
      </c>
      <c r="AF54">
        <v>20</v>
      </c>
      <c r="AG54">
        <v>0</v>
      </c>
      <c r="AH54">
        <v>0</v>
      </c>
      <c r="AI54">
        <v>1</v>
      </c>
      <c r="AJ54">
        <v>3</v>
      </c>
      <c r="AK54">
        <v>0</v>
      </c>
      <c r="AL54">
        <v>0</v>
      </c>
    </row>
    <row r="55" spans="1:38" x14ac:dyDescent="0.25">
      <c r="A55">
        <v>2241</v>
      </c>
      <c r="B55" t="s">
        <v>123</v>
      </c>
      <c r="C55" t="s">
        <v>106</v>
      </c>
      <c r="D55" t="s">
        <v>107</v>
      </c>
      <c r="E55" t="s">
        <v>108</v>
      </c>
      <c r="F55" t="s">
        <v>109</v>
      </c>
      <c r="G55" t="s">
        <v>110</v>
      </c>
      <c r="H55" s="1">
        <v>44924.601747685185</v>
      </c>
      <c r="I55" s="1">
        <v>44926.601747685185</v>
      </c>
      <c r="J55" s="1">
        <v>44929.601747685185</v>
      </c>
      <c r="K55" s="1">
        <v>44941.601747685185</v>
      </c>
      <c r="L55" t="s">
        <v>44</v>
      </c>
      <c r="M55" s="1">
        <v>44938.601747685185</v>
      </c>
      <c r="N55" t="s">
        <v>45</v>
      </c>
      <c r="O55" t="s">
        <v>63</v>
      </c>
      <c r="P55" s="1"/>
      <c r="R55" s="1"/>
      <c r="S55" s="1"/>
      <c r="T55" s="1">
        <v>44940.601747685185</v>
      </c>
      <c r="U55" s="1"/>
      <c r="V55">
        <v>0</v>
      </c>
      <c r="W55" s="1"/>
      <c r="X55" s="1"/>
      <c r="Y55" s="1"/>
      <c r="AA55" t="s">
        <v>67</v>
      </c>
      <c r="AB55" s="1"/>
      <c r="AC55">
        <v>3</v>
      </c>
      <c r="AD55">
        <v>0</v>
      </c>
      <c r="AE55">
        <v>5</v>
      </c>
      <c r="AF55">
        <v>12</v>
      </c>
      <c r="AG55">
        <v>0</v>
      </c>
      <c r="AH55">
        <v>0</v>
      </c>
      <c r="AI55">
        <v>2</v>
      </c>
      <c r="AJ55">
        <v>2</v>
      </c>
      <c r="AK55">
        <v>0</v>
      </c>
      <c r="AL55">
        <v>0</v>
      </c>
    </row>
    <row r="56" spans="1:38" x14ac:dyDescent="0.25">
      <c r="A56">
        <v>2125</v>
      </c>
      <c r="B56" t="s">
        <v>124</v>
      </c>
      <c r="C56" t="s">
        <v>106</v>
      </c>
      <c r="D56" t="s">
        <v>107</v>
      </c>
      <c r="E56" t="s">
        <v>108</v>
      </c>
      <c r="F56" t="s">
        <v>109</v>
      </c>
      <c r="G56" t="s">
        <v>110</v>
      </c>
      <c r="H56" s="1">
        <v>44927.473356481481</v>
      </c>
      <c r="I56" s="1">
        <v>44930.473356481481</v>
      </c>
      <c r="J56" s="1">
        <v>44935.473356481481</v>
      </c>
      <c r="K56" s="1">
        <v>44958.473356481481</v>
      </c>
      <c r="L56" t="s">
        <v>44</v>
      </c>
      <c r="M56" s="1">
        <v>44946.473356481481</v>
      </c>
      <c r="N56" t="s">
        <v>45</v>
      </c>
      <c r="O56" t="s">
        <v>104</v>
      </c>
      <c r="P56" s="1"/>
      <c r="R56" s="1"/>
      <c r="S56" s="1"/>
      <c r="T56" s="1"/>
      <c r="U56" s="1"/>
      <c r="V56">
        <v>0</v>
      </c>
      <c r="W56" s="1"/>
      <c r="X56" s="1"/>
      <c r="Y56" s="1"/>
      <c r="AA56" t="s">
        <v>47</v>
      </c>
      <c r="AB56" s="1"/>
      <c r="AC56">
        <v>12</v>
      </c>
      <c r="AD56">
        <v>0</v>
      </c>
      <c r="AE56">
        <v>8</v>
      </c>
      <c r="AF56">
        <v>23</v>
      </c>
      <c r="AG56">
        <v>0</v>
      </c>
      <c r="AH56">
        <v>0</v>
      </c>
      <c r="AI56">
        <v>0</v>
      </c>
      <c r="AJ56">
        <v>3</v>
      </c>
      <c r="AK56">
        <v>0</v>
      </c>
      <c r="AL56">
        <v>0</v>
      </c>
    </row>
    <row r="57" spans="1:38" x14ac:dyDescent="0.25">
      <c r="A57">
        <v>2122</v>
      </c>
      <c r="B57" t="s">
        <v>125</v>
      </c>
      <c r="C57" t="s">
        <v>106</v>
      </c>
      <c r="D57" t="s">
        <v>107</v>
      </c>
      <c r="E57" t="s">
        <v>108</v>
      </c>
      <c r="F57" t="s">
        <v>109</v>
      </c>
      <c r="G57" t="s">
        <v>110</v>
      </c>
      <c r="H57" s="1">
        <v>44929.473356481481</v>
      </c>
      <c r="I57" s="1">
        <v>44933.473356481481</v>
      </c>
      <c r="J57" s="1">
        <v>44935.473356481481</v>
      </c>
      <c r="K57" s="1">
        <v>44941.473356481481</v>
      </c>
      <c r="L57" t="s">
        <v>44</v>
      </c>
      <c r="M57" s="1">
        <v>44941.473356481481</v>
      </c>
      <c r="N57" t="s">
        <v>45</v>
      </c>
      <c r="O57" t="s">
        <v>79</v>
      </c>
      <c r="P57" s="1"/>
      <c r="R57" s="1"/>
      <c r="S57" s="1"/>
      <c r="T57" s="1"/>
      <c r="U57" s="1"/>
      <c r="V57">
        <v>0</v>
      </c>
      <c r="W57" s="1"/>
      <c r="X57" s="1"/>
      <c r="Y57" s="1"/>
      <c r="AA57" t="s">
        <v>47</v>
      </c>
      <c r="AB57" s="1"/>
      <c r="AC57">
        <v>0</v>
      </c>
      <c r="AD57">
        <v>0</v>
      </c>
      <c r="AE57">
        <v>6</v>
      </c>
      <c r="AF57">
        <v>6</v>
      </c>
      <c r="AG57">
        <v>0</v>
      </c>
      <c r="AH57">
        <v>0</v>
      </c>
      <c r="AI57">
        <v>0</v>
      </c>
      <c r="AJ57">
        <v>4</v>
      </c>
      <c r="AK57">
        <v>0</v>
      </c>
      <c r="AL57">
        <v>0</v>
      </c>
    </row>
    <row r="58" spans="1:38" x14ac:dyDescent="0.25">
      <c r="A58">
        <v>2070</v>
      </c>
      <c r="B58" t="s">
        <v>126</v>
      </c>
      <c r="C58" t="s">
        <v>106</v>
      </c>
      <c r="D58" t="s">
        <v>107</v>
      </c>
      <c r="E58" t="s">
        <v>108</v>
      </c>
      <c r="F58" t="s">
        <v>109</v>
      </c>
      <c r="G58" t="s">
        <v>110</v>
      </c>
      <c r="H58" s="1">
        <v>44867.782581018517</v>
      </c>
      <c r="I58" s="1">
        <v>44869.782581018517</v>
      </c>
      <c r="J58" s="1">
        <v>44873.782581018517</v>
      </c>
      <c r="K58" s="1">
        <v>44889.782581018517</v>
      </c>
      <c r="L58" t="s">
        <v>44</v>
      </c>
      <c r="M58" s="1">
        <v>44887.782581018517</v>
      </c>
      <c r="N58" t="s">
        <v>45</v>
      </c>
      <c r="O58" t="s">
        <v>79</v>
      </c>
      <c r="P58" s="1"/>
      <c r="R58" s="1"/>
      <c r="S58" s="1"/>
      <c r="T58" s="1">
        <v>44891.782581018517</v>
      </c>
      <c r="U58" s="1"/>
      <c r="V58">
        <v>0</v>
      </c>
      <c r="W58" s="1"/>
      <c r="X58" s="1"/>
      <c r="Y58" s="1"/>
      <c r="AA58" t="s">
        <v>67</v>
      </c>
      <c r="AB58" s="1"/>
      <c r="AC58">
        <v>2</v>
      </c>
      <c r="AD58">
        <v>0</v>
      </c>
      <c r="AE58">
        <v>6</v>
      </c>
      <c r="AF58">
        <v>16</v>
      </c>
      <c r="AG58">
        <v>0</v>
      </c>
      <c r="AH58">
        <v>0</v>
      </c>
      <c r="AI58">
        <v>4</v>
      </c>
      <c r="AJ58">
        <v>2</v>
      </c>
      <c r="AK58">
        <v>0</v>
      </c>
      <c r="AL58">
        <v>0</v>
      </c>
    </row>
    <row r="59" spans="1:38" x14ac:dyDescent="0.25">
      <c r="A59">
        <v>1980</v>
      </c>
      <c r="B59" t="s">
        <v>127</v>
      </c>
      <c r="C59" t="s">
        <v>106</v>
      </c>
      <c r="D59" t="s">
        <v>107</v>
      </c>
      <c r="E59" t="s">
        <v>108</v>
      </c>
      <c r="F59" t="s">
        <v>109</v>
      </c>
      <c r="G59" t="s">
        <v>110</v>
      </c>
      <c r="H59" s="1">
        <v>44857.498391203706</v>
      </c>
      <c r="I59" s="1">
        <v>44858.498391203706</v>
      </c>
      <c r="J59" s="1">
        <v>44860.498391203706</v>
      </c>
      <c r="K59" s="1">
        <v>44883.498391203706</v>
      </c>
      <c r="L59" t="s">
        <v>44</v>
      </c>
      <c r="M59" s="1">
        <v>44861.498391203706</v>
      </c>
      <c r="N59" t="s">
        <v>45</v>
      </c>
      <c r="O59" t="s">
        <v>104</v>
      </c>
      <c r="P59" s="1"/>
      <c r="R59" s="1"/>
      <c r="S59" s="1"/>
      <c r="T59" s="1">
        <v>44864.498391203706</v>
      </c>
      <c r="U59" s="1"/>
      <c r="V59">
        <v>0</v>
      </c>
      <c r="W59" s="1"/>
      <c r="X59" s="1"/>
      <c r="Y59" s="1"/>
      <c r="AA59" t="s">
        <v>47</v>
      </c>
      <c r="AB59" s="1"/>
      <c r="AC59">
        <v>22</v>
      </c>
      <c r="AD59">
        <v>0</v>
      </c>
      <c r="AE59">
        <v>3</v>
      </c>
      <c r="AF59">
        <v>23</v>
      </c>
      <c r="AG59">
        <v>0</v>
      </c>
      <c r="AH59">
        <v>0</v>
      </c>
      <c r="AI59">
        <v>3</v>
      </c>
      <c r="AJ59">
        <v>1</v>
      </c>
      <c r="AK59">
        <v>0</v>
      </c>
      <c r="AL59">
        <v>0</v>
      </c>
    </row>
    <row r="60" spans="1:38" x14ac:dyDescent="0.25">
      <c r="A60">
        <v>1815</v>
      </c>
      <c r="B60" t="s">
        <v>128</v>
      </c>
      <c r="C60" t="s">
        <v>106</v>
      </c>
      <c r="D60" t="s">
        <v>107</v>
      </c>
      <c r="E60" t="s">
        <v>108</v>
      </c>
      <c r="F60" t="s">
        <v>109</v>
      </c>
      <c r="G60" t="s">
        <v>110</v>
      </c>
      <c r="H60" s="1">
        <v>44824.186388888891</v>
      </c>
      <c r="I60" s="1">
        <v>44828.186388888891</v>
      </c>
      <c r="J60" s="1">
        <v>44829.186388888891</v>
      </c>
      <c r="K60" s="1">
        <v>44837.186388888891</v>
      </c>
      <c r="L60" t="s">
        <v>44</v>
      </c>
      <c r="M60" s="1">
        <v>44843.186388888891</v>
      </c>
      <c r="N60" t="s">
        <v>45</v>
      </c>
      <c r="O60" t="s">
        <v>79</v>
      </c>
      <c r="P60" s="1"/>
      <c r="R60" s="1"/>
      <c r="S60" s="1"/>
      <c r="T60" s="1"/>
      <c r="U60" s="1"/>
      <c r="V60">
        <v>0</v>
      </c>
      <c r="W60" s="1"/>
      <c r="X60" s="1"/>
      <c r="Y60" s="1"/>
      <c r="AA60" t="s">
        <v>67</v>
      </c>
      <c r="AB60" s="1"/>
      <c r="AC60">
        <v>6</v>
      </c>
      <c r="AD60">
        <v>0</v>
      </c>
      <c r="AE60">
        <v>5</v>
      </c>
      <c r="AF60">
        <v>8</v>
      </c>
      <c r="AG60">
        <v>0</v>
      </c>
      <c r="AH60">
        <v>0</v>
      </c>
      <c r="AI60">
        <v>0</v>
      </c>
      <c r="AJ60">
        <v>4</v>
      </c>
      <c r="AK60">
        <v>0</v>
      </c>
      <c r="AL60">
        <v>0</v>
      </c>
    </row>
    <row r="61" spans="1:38" x14ac:dyDescent="0.25">
      <c r="A61">
        <v>1807</v>
      </c>
      <c r="B61" t="s">
        <v>129</v>
      </c>
      <c r="C61" t="s">
        <v>106</v>
      </c>
      <c r="D61" t="s">
        <v>107</v>
      </c>
      <c r="E61" t="s">
        <v>108</v>
      </c>
      <c r="F61" t="s">
        <v>109</v>
      </c>
      <c r="G61" t="s">
        <v>110</v>
      </c>
      <c r="H61" s="1">
        <v>45121.017708333333</v>
      </c>
      <c r="I61" s="1">
        <v>45123.017708333333</v>
      </c>
      <c r="J61" s="1">
        <v>45127.017708333333</v>
      </c>
      <c r="K61" s="1">
        <v>45143.017708333333</v>
      </c>
      <c r="L61" t="s">
        <v>44</v>
      </c>
      <c r="M61" s="1">
        <v>45136.017708333333</v>
      </c>
      <c r="N61" t="s">
        <v>45</v>
      </c>
      <c r="O61" t="s">
        <v>63</v>
      </c>
      <c r="P61" s="1"/>
      <c r="R61" s="1"/>
      <c r="S61" s="1"/>
      <c r="T61" s="1">
        <v>45139.017708333333</v>
      </c>
      <c r="U61" s="1"/>
      <c r="V61">
        <v>0</v>
      </c>
      <c r="W61" s="1"/>
      <c r="X61" s="1"/>
      <c r="Y61" s="1"/>
      <c r="AA61" t="s">
        <v>47</v>
      </c>
      <c r="AB61" s="1"/>
      <c r="AC61">
        <v>7</v>
      </c>
      <c r="AD61">
        <v>0</v>
      </c>
      <c r="AE61">
        <v>6</v>
      </c>
      <c r="AF61">
        <v>16</v>
      </c>
      <c r="AG61">
        <v>0</v>
      </c>
      <c r="AH61">
        <v>0</v>
      </c>
      <c r="AI61">
        <v>3</v>
      </c>
      <c r="AJ61">
        <v>2</v>
      </c>
      <c r="AK61">
        <v>0</v>
      </c>
      <c r="AL61">
        <v>0</v>
      </c>
    </row>
    <row r="62" spans="1:38" x14ac:dyDescent="0.25">
      <c r="A62">
        <v>1801</v>
      </c>
      <c r="B62" t="s">
        <v>130</v>
      </c>
      <c r="C62" t="s">
        <v>106</v>
      </c>
      <c r="D62" t="s">
        <v>107</v>
      </c>
      <c r="E62" t="s">
        <v>108</v>
      </c>
      <c r="F62" t="s">
        <v>109</v>
      </c>
      <c r="G62" t="s">
        <v>110</v>
      </c>
      <c r="H62" s="1">
        <v>45122.017708333333</v>
      </c>
      <c r="I62" s="1">
        <v>45124.017708333333</v>
      </c>
      <c r="J62" s="1">
        <v>45127.017708333333</v>
      </c>
      <c r="K62" s="1">
        <v>45145.017708333333</v>
      </c>
      <c r="L62" t="s">
        <v>44</v>
      </c>
      <c r="M62" s="1">
        <v>45145.017708333333</v>
      </c>
      <c r="N62" t="s">
        <v>45</v>
      </c>
      <c r="O62" t="s">
        <v>120</v>
      </c>
      <c r="P62" s="1"/>
      <c r="R62" s="1"/>
      <c r="S62" s="1"/>
      <c r="T62" s="1">
        <v>45149.017708333333</v>
      </c>
      <c r="U62" s="1"/>
      <c r="V62">
        <v>0</v>
      </c>
      <c r="W62" s="1"/>
      <c r="X62" s="1"/>
      <c r="Y62" s="1"/>
      <c r="AA62" t="s">
        <v>67</v>
      </c>
      <c r="AB62" s="1"/>
      <c r="AC62">
        <v>0</v>
      </c>
      <c r="AD62">
        <v>0</v>
      </c>
      <c r="AE62">
        <v>5</v>
      </c>
      <c r="AF62">
        <v>18</v>
      </c>
      <c r="AG62">
        <v>0</v>
      </c>
      <c r="AH62">
        <v>0</v>
      </c>
      <c r="AI62">
        <v>4</v>
      </c>
      <c r="AJ62">
        <v>2</v>
      </c>
      <c r="AK62">
        <v>0</v>
      </c>
      <c r="AL62">
        <v>0</v>
      </c>
    </row>
    <row r="63" spans="1:38" x14ac:dyDescent="0.25">
      <c r="A63">
        <v>1687</v>
      </c>
      <c r="B63" t="s">
        <v>131</v>
      </c>
      <c r="C63" t="s">
        <v>106</v>
      </c>
      <c r="D63" t="s">
        <v>107</v>
      </c>
      <c r="E63" t="s">
        <v>108</v>
      </c>
      <c r="F63" t="s">
        <v>109</v>
      </c>
      <c r="G63" t="s">
        <v>110</v>
      </c>
      <c r="H63" s="1">
        <v>44663.28056712963</v>
      </c>
      <c r="I63" s="1">
        <v>44665.28056712963</v>
      </c>
      <c r="J63" s="1">
        <v>44666.28056712963</v>
      </c>
      <c r="K63" s="1">
        <v>44675.28056712963</v>
      </c>
      <c r="L63" t="s">
        <v>44</v>
      </c>
      <c r="M63" s="1">
        <v>44673.28056712963</v>
      </c>
      <c r="N63" t="s">
        <v>45</v>
      </c>
      <c r="O63" t="s">
        <v>79</v>
      </c>
      <c r="P63" s="1"/>
      <c r="R63" s="1"/>
      <c r="S63" s="1"/>
      <c r="T63" s="1"/>
      <c r="U63" s="1"/>
      <c r="V63">
        <v>0</v>
      </c>
      <c r="W63" s="1"/>
      <c r="X63" s="1"/>
      <c r="Y63" s="1"/>
      <c r="AA63" t="s">
        <v>47</v>
      </c>
      <c r="AB63" s="1"/>
      <c r="AC63">
        <v>2</v>
      </c>
      <c r="AD63">
        <v>0</v>
      </c>
      <c r="AE63">
        <v>3</v>
      </c>
      <c r="AF63">
        <v>9</v>
      </c>
      <c r="AG63">
        <v>0</v>
      </c>
      <c r="AH63">
        <v>0</v>
      </c>
      <c r="AI63">
        <v>0</v>
      </c>
      <c r="AJ63">
        <v>2</v>
      </c>
      <c r="AK63">
        <v>0</v>
      </c>
      <c r="AL63">
        <v>0</v>
      </c>
    </row>
    <row r="64" spans="1:38" x14ac:dyDescent="0.25">
      <c r="A64">
        <v>1405</v>
      </c>
      <c r="B64" t="s">
        <v>132</v>
      </c>
      <c r="C64" t="s">
        <v>106</v>
      </c>
      <c r="D64" t="s">
        <v>107</v>
      </c>
      <c r="E64" t="s">
        <v>108</v>
      </c>
      <c r="F64" t="s">
        <v>109</v>
      </c>
      <c r="G64" t="s">
        <v>110</v>
      </c>
      <c r="H64" s="1">
        <v>44616.306493055556</v>
      </c>
      <c r="I64" s="1">
        <v>44617.306493055556</v>
      </c>
      <c r="J64" s="1">
        <v>44619.306493055556</v>
      </c>
      <c r="K64" s="1">
        <v>44632.306493055556</v>
      </c>
      <c r="L64" t="s">
        <v>44</v>
      </c>
      <c r="M64" s="1">
        <v>44623.306493055556</v>
      </c>
      <c r="N64" t="s">
        <v>45</v>
      </c>
      <c r="O64" t="s">
        <v>46</v>
      </c>
      <c r="P64" s="1"/>
      <c r="R64" s="1"/>
      <c r="S64" s="1"/>
      <c r="T64" s="1">
        <v>44626.306493055556</v>
      </c>
      <c r="U64" s="1"/>
      <c r="V64">
        <v>0</v>
      </c>
      <c r="W64" s="1"/>
      <c r="X64" s="1"/>
      <c r="Y64" s="1"/>
      <c r="AA64" t="s">
        <v>47</v>
      </c>
      <c r="AB64" s="1"/>
      <c r="AC64">
        <v>9</v>
      </c>
      <c r="AD64">
        <v>0</v>
      </c>
      <c r="AE64">
        <v>3</v>
      </c>
      <c r="AF64">
        <v>13</v>
      </c>
      <c r="AG64">
        <v>0</v>
      </c>
      <c r="AH64">
        <v>0</v>
      </c>
      <c r="AI64">
        <v>3</v>
      </c>
      <c r="AJ64">
        <v>1</v>
      </c>
      <c r="AK64">
        <v>0</v>
      </c>
      <c r="AL64">
        <v>0</v>
      </c>
    </row>
    <row r="65" spans="1:38" x14ac:dyDescent="0.25">
      <c r="A65">
        <v>1385</v>
      </c>
      <c r="B65" t="s">
        <v>133</v>
      </c>
      <c r="C65" t="s">
        <v>106</v>
      </c>
      <c r="D65" t="s">
        <v>107</v>
      </c>
      <c r="E65" t="s">
        <v>108</v>
      </c>
      <c r="F65" t="s">
        <v>109</v>
      </c>
      <c r="G65" t="s">
        <v>110</v>
      </c>
      <c r="H65" s="1">
        <v>45042.733506944445</v>
      </c>
      <c r="I65" s="1">
        <v>45043.733506944445</v>
      </c>
      <c r="J65" s="1">
        <v>45046.733506944445</v>
      </c>
      <c r="K65" s="1">
        <v>45074.733506944445</v>
      </c>
      <c r="L65" t="s">
        <v>44</v>
      </c>
      <c r="M65" s="1">
        <v>45055.733506944445</v>
      </c>
      <c r="N65" t="s">
        <v>45</v>
      </c>
      <c r="O65" t="s">
        <v>120</v>
      </c>
      <c r="P65" s="1"/>
      <c r="R65" s="1"/>
      <c r="S65" s="1"/>
      <c r="T65" s="1">
        <v>45059.733506944445</v>
      </c>
      <c r="U65" s="1"/>
      <c r="V65">
        <v>0</v>
      </c>
      <c r="W65" s="1"/>
      <c r="X65" s="1"/>
      <c r="Y65" s="1"/>
      <c r="AA65" t="s">
        <v>47</v>
      </c>
      <c r="AB65" s="1"/>
      <c r="AC65">
        <v>19</v>
      </c>
      <c r="AD65">
        <v>0</v>
      </c>
      <c r="AE65">
        <v>4</v>
      </c>
      <c r="AF65">
        <v>28</v>
      </c>
      <c r="AG65">
        <v>0</v>
      </c>
      <c r="AH65">
        <v>0</v>
      </c>
      <c r="AI65">
        <v>4</v>
      </c>
      <c r="AJ65">
        <v>1</v>
      </c>
      <c r="AK65">
        <v>0</v>
      </c>
      <c r="AL65">
        <v>0</v>
      </c>
    </row>
    <row r="66" spans="1:38" x14ac:dyDescent="0.25">
      <c r="A66">
        <v>1381</v>
      </c>
      <c r="B66" t="s">
        <v>134</v>
      </c>
      <c r="C66" t="s">
        <v>106</v>
      </c>
      <c r="D66" t="s">
        <v>107</v>
      </c>
      <c r="E66" t="s">
        <v>108</v>
      </c>
      <c r="F66" t="s">
        <v>109</v>
      </c>
      <c r="G66" t="s">
        <v>110</v>
      </c>
      <c r="H66" s="1">
        <v>45043.733506944445</v>
      </c>
      <c r="I66" s="1">
        <v>45045.733506944445</v>
      </c>
      <c r="J66" s="1">
        <v>45046.733506944445</v>
      </c>
      <c r="K66" s="1">
        <v>45066.733506944445</v>
      </c>
      <c r="L66" t="s">
        <v>44</v>
      </c>
      <c r="M66" s="1">
        <v>45050.733506944445</v>
      </c>
      <c r="N66" t="s">
        <v>45</v>
      </c>
      <c r="O66" t="s">
        <v>46</v>
      </c>
      <c r="P66" s="1"/>
      <c r="R66" s="1"/>
      <c r="S66" s="1"/>
      <c r="T66" s="1">
        <v>45053.733506944445</v>
      </c>
      <c r="U66" s="1"/>
      <c r="V66">
        <v>0</v>
      </c>
      <c r="W66" s="1"/>
      <c r="X66" s="1"/>
      <c r="Y66" s="1"/>
      <c r="AA66" t="s">
        <v>47</v>
      </c>
      <c r="AB66" s="1"/>
      <c r="AC66">
        <v>16</v>
      </c>
      <c r="AD66">
        <v>0</v>
      </c>
      <c r="AE66">
        <v>3</v>
      </c>
      <c r="AF66">
        <v>20</v>
      </c>
      <c r="AG66">
        <v>0</v>
      </c>
      <c r="AH66">
        <v>0</v>
      </c>
      <c r="AI66">
        <v>3</v>
      </c>
      <c r="AJ66">
        <v>2</v>
      </c>
      <c r="AK66">
        <v>0</v>
      </c>
      <c r="AL66">
        <v>0</v>
      </c>
    </row>
    <row r="67" spans="1:38" x14ac:dyDescent="0.25">
      <c r="A67">
        <v>1322</v>
      </c>
      <c r="B67" t="s">
        <v>135</v>
      </c>
      <c r="C67" t="s">
        <v>106</v>
      </c>
      <c r="D67" t="s">
        <v>107</v>
      </c>
      <c r="E67" t="s">
        <v>108</v>
      </c>
      <c r="F67" t="s">
        <v>109</v>
      </c>
      <c r="G67" t="s">
        <v>110</v>
      </c>
      <c r="H67" s="1">
        <v>45160.187118055554</v>
      </c>
      <c r="I67" s="1">
        <v>45164.187118055554</v>
      </c>
      <c r="J67" s="1">
        <v>45166.187118055554</v>
      </c>
      <c r="K67" s="1">
        <v>45174.187118055554</v>
      </c>
      <c r="L67" t="s">
        <v>44</v>
      </c>
      <c r="M67" s="1">
        <v>45179.187118055554</v>
      </c>
      <c r="N67" t="s">
        <v>45</v>
      </c>
      <c r="O67" t="s">
        <v>46</v>
      </c>
      <c r="P67" s="1"/>
      <c r="R67" s="1"/>
      <c r="S67" s="1"/>
      <c r="T67" s="1">
        <v>45180.187118055554</v>
      </c>
      <c r="U67" s="1"/>
      <c r="V67">
        <v>0</v>
      </c>
      <c r="W67" s="1"/>
      <c r="X67" s="1"/>
      <c r="Y67" s="1"/>
      <c r="AA67" t="s">
        <v>47</v>
      </c>
      <c r="AB67" s="1"/>
      <c r="AC67">
        <v>5</v>
      </c>
      <c r="AD67">
        <v>0</v>
      </c>
      <c r="AE67">
        <v>6</v>
      </c>
      <c r="AF67">
        <v>8</v>
      </c>
      <c r="AG67">
        <v>0</v>
      </c>
      <c r="AH67">
        <v>0</v>
      </c>
      <c r="AI67">
        <v>1</v>
      </c>
      <c r="AJ67">
        <v>4</v>
      </c>
      <c r="AK67">
        <v>0</v>
      </c>
      <c r="AL67">
        <v>0</v>
      </c>
    </row>
    <row r="68" spans="1:38" x14ac:dyDescent="0.25">
      <c r="A68">
        <v>1294</v>
      </c>
      <c r="B68" t="s">
        <v>136</v>
      </c>
      <c r="C68" t="s">
        <v>106</v>
      </c>
      <c r="D68" t="s">
        <v>107</v>
      </c>
      <c r="E68" t="s">
        <v>108</v>
      </c>
      <c r="F68" t="s">
        <v>109</v>
      </c>
      <c r="G68" t="s">
        <v>110</v>
      </c>
      <c r="H68" s="1">
        <v>45091.672731481478</v>
      </c>
      <c r="I68" s="1">
        <v>45093.672731481478</v>
      </c>
      <c r="J68" s="1">
        <v>45096.672731481478</v>
      </c>
      <c r="K68" s="1">
        <v>45115.672731481478</v>
      </c>
      <c r="L68" t="s">
        <v>44</v>
      </c>
      <c r="M68" s="1">
        <v>45105.672731481478</v>
      </c>
      <c r="N68" t="s">
        <v>45</v>
      </c>
      <c r="O68" t="s">
        <v>79</v>
      </c>
      <c r="P68" s="1"/>
      <c r="R68" s="1"/>
      <c r="S68" s="1"/>
      <c r="T68" s="1"/>
      <c r="U68" s="1"/>
      <c r="V68">
        <v>0</v>
      </c>
      <c r="W68" s="1"/>
      <c r="X68" s="1"/>
      <c r="Y68" s="1"/>
      <c r="AA68" t="s">
        <v>67</v>
      </c>
      <c r="AB68" s="1"/>
      <c r="AC68">
        <v>10</v>
      </c>
      <c r="AD68">
        <v>0</v>
      </c>
      <c r="AE68">
        <v>5</v>
      </c>
      <c r="AF68">
        <v>19</v>
      </c>
      <c r="AG68">
        <v>0</v>
      </c>
      <c r="AH68">
        <v>0</v>
      </c>
      <c r="AI68">
        <v>0</v>
      </c>
      <c r="AJ68">
        <v>2</v>
      </c>
      <c r="AK68">
        <v>0</v>
      </c>
      <c r="AL68">
        <v>0</v>
      </c>
    </row>
    <row r="69" spans="1:38" x14ac:dyDescent="0.25">
      <c r="A69">
        <v>498</v>
      </c>
      <c r="B69" t="s">
        <v>137</v>
      </c>
      <c r="C69" t="s">
        <v>106</v>
      </c>
      <c r="D69" t="s">
        <v>107</v>
      </c>
      <c r="E69" t="s">
        <v>108</v>
      </c>
      <c r="F69" t="s">
        <v>109</v>
      </c>
      <c r="G69" t="s">
        <v>110</v>
      </c>
      <c r="H69" s="1">
        <v>45170.411724537036</v>
      </c>
      <c r="I69" s="1">
        <v>45171.411724537036</v>
      </c>
      <c r="J69" s="1">
        <v>45174.411724537036</v>
      </c>
      <c r="K69" s="1">
        <v>45199.411724537036</v>
      </c>
      <c r="L69" t="s">
        <v>44</v>
      </c>
      <c r="M69" s="1">
        <v>45182.411724537036</v>
      </c>
      <c r="N69" t="s">
        <v>45</v>
      </c>
      <c r="O69" t="s">
        <v>104</v>
      </c>
      <c r="P69" s="1"/>
      <c r="R69" s="1"/>
      <c r="S69" s="1"/>
      <c r="T69" s="1"/>
      <c r="U69" s="1"/>
      <c r="V69">
        <v>0</v>
      </c>
      <c r="W69" s="1"/>
      <c r="X69" s="1"/>
      <c r="Y69" s="1"/>
      <c r="AA69" t="s">
        <v>47</v>
      </c>
      <c r="AB69" s="1"/>
      <c r="AC69">
        <v>17</v>
      </c>
      <c r="AD69">
        <v>0</v>
      </c>
      <c r="AE69">
        <v>4</v>
      </c>
      <c r="AF69">
        <v>25</v>
      </c>
      <c r="AG69">
        <v>0</v>
      </c>
      <c r="AH69">
        <v>0</v>
      </c>
      <c r="AI69">
        <v>0</v>
      </c>
      <c r="AJ69">
        <v>1</v>
      </c>
      <c r="AK69">
        <v>0</v>
      </c>
      <c r="AL69">
        <v>0</v>
      </c>
    </row>
    <row r="70" spans="1:38" x14ac:dyDescent="0.25">
      <c r="A70">
        <v>496</v>
      </c>
      <c r="B70" t="s">
        <v>138</v>
      </c>
      <c r="C70" t="s">
        <v>106</v>
      </c>
      <c r="D70" t="s">
        <v>107</v>
      </c>
      <c r="E70" t="s">
        <v>139</v>
      </c>
      <c r="F70" t="s">
        <v>140</v>
      </c>
      <c r="G70" t="s">
        <v>110</v>
      </c>
      <c r="H70" s="1">
        <v>45167.411724537036</v>
      </c>
      <c r="I70" s="1">
        <v>45170.411724537036</v>
      </c>
      <c r="J70" s="1">
        <v>45174.411724537036</v>
      </c>
      <c r="K70" s="1">
        <v>45180.411724537036</v>
      </c>
      <c r="L70" t="s">
        <v>44</v>
      </c>
      <c r="M70" s="1">
        <v>45188.411724537036</v>
      </c>
      <c r="N70" t="s">
        <v>51</v>
      </c>
      <c r="P70" s="1">
        <v>45196.411724537036</v>
      </c>
      <c r="Q70" t="s">
        <v>51</v>
      </c>
      <c r="R70" s="1"/>
      <c r="S70" s="1"/>
      <c r="T70" s="1">
        <v>45192.411724537036</v>
      </c>
      <c r="U70" s="1"/>
      <c r="V70">
        <v>0</v>
      </c>
      <c r="W70" s="1"/>
      <c r="X70" s="1"/>
      <c r="Y70" s="1"/>
      <c r="AB70" s="1"/>
      <c r="AC70">
        <v>8</v>
      </c>
      <c r="AD70">
        <v>0</v>
      </c>
      <c r="AE70">
        <v>7</v>
      </c>
      <c r="AF70">
        <v>6</v>
      </c>
      <c r="AG70">
        <v>0</v>
      </c>
      <c r="AH70">
        <v>0</v>
      </c>
      <c r="AI70">
        <v>4</v>
      </c>
      <c r="AJ70">
        <v>3</v>
      </c>
      <c r="AK70">
        <v>0</v>
      </c>
      <c r="AL70">
        <v>0</v>
      </c>
    </row>
    <row r="71" spans="1:38" x14ac:dyDescent="0.25">
      <c r="A71">
        <v>486</v>
      </c>
      <c r="B71" t="s">
        <v>141</v>
      </c>
      <c r="C71" t="s">
        <v>106</v>
      </c>
      <c r="D71" t="s">
        <v>107</v>
      </c>
      <c r="E71" t="s">
        <v>139</v>
      </c>
      <c r="F71" t="s">
        <v>140</v>
      </c>
      <c r="G71" t="s">
        <v>110</v>
      </c>
      <c r="H71" s="1">
        <v>44936.566712962966</v>
      </c>
      <c r="I71" s="1">
        <v>44937.566712962966</v>
      </c>
      <c r="J71" s="1">
        <v>44938.566712962966</v>
      </c>
      <c r="K71" s="1">
        <v>44944.566712962966</v>
      </c>
      <c r="L71" t="s">
        <v>44</v>
      </c>
      <c r="M71" s="1">
        <v>44956.566712962966</v>
      </c>
      <c r="N71" t="s">
        <v>51</v>
      </c>
      <c r="P71" s="1">
        <v>44960.566712962966</v>
      </c>
      <c r="Q71" t="s">
        <v>51</v>
      </c>
      <c r="R71" s="1"/>
      <c r="S71" s="1"/>
      <c r="T71" s="1">
        <v>44959.566712962966</v>
      </c>
      <c r="U71" s="1"/>
      <c r="V71">
        <v>0</v>
      </c>
      <c r="W71" s="1"/>
      <c r="X71" s="1"/>
      <c r="Y71" s="1"/>
      <c r="AB71" s="1"/>
      <c r="AC71">
        <v>12</v>
      </c>
      <c r="AD71">
        <v>0</v>
      </c>
      <c r="AE71">
        <v>2</v>
      </c>
      <c r="AF71">
        <v>6</v>
      </c>
      <c r="AG71">
        <v>0</v>
      </c>
      <c r="AH71">
        <v>0</v>
      </c>
      <c r="AI71">
        <v>3</v>
      </c>
      <c r="AJ71">
        <v>1</v>
      </c>
      <c r="AK71">
        <v>0</v>
      </c>
      <c r="AL71">
        <v>0</v>
      </c>
    </row>
    <row r="72" spans="1:38" x14ac:dyDescent="0.25">
      <c r="A72">
        <v>481</v>
      </c>
      <c r="B72" t="s">
        <v>142</v>
      </c>
      <c r="C72" t="s">
        <v>106</v>
      </c>
      <c r="D72" t="s">
        <v>107</v>
      </c>
      <c r="E72" t="s">
        <v>139</v>
      </c>
      <c r="F72" t="s">
        <v>140</v>
      </c>
      <c r="G72" t="s">
        <v>110</v>
      </c>
      <c r="H72" s="1">
        <v>44930.566712962966</v>
      </c>
      <c r="I72" s="1">
        <v>44934.566712962966</v>
      </c>
      <c r="J72" s="1">
        <v>44938.566712962966</v>
      </c>
      <c r="K72" s="1">
        <v>44951.566712962966</v>
      </c>
      <c r="L72" t="s">
        <v>44</v>
      </c>
      <c r="M72" s="1">
        <v>44945.566712962966</v>
      </c>
      <c r="N72" t="s">
        <v>69</v>
      </c>
      <c r="P72" s="1">
        <v>44951.566712962966</v>
      </c>
      <c r="Q72" t="s">
        <v>69</v>
      </c>
      <c r="R72" s="1">
        <v>44946.566712962966</v>
      </c>
      <c r="S72" s="1">
        <v>44948.566712962966</v>
      </c>
      <c r="T72" s="1">
        <v>44949.566712962966</v>
      </c>
      <c r="U72" s="1">
        <v>44957.566712962966</v>
      </c>
      <c r="V72">
        <v>1</v>
      </c>
      <c r="W72" s="1">
        <v>44958.566712962966</v>
      </c>
      <c r="X72" s="1">
        <v>44959.566712962966</v>
      </c>
      <c r="Y72" s="1">
        <v>44961.566712962966</v>
      </c>
      <c r="AB72" s="1">
        <v>44970.566712962966</v>
      </c>
      <c r="AC72">
        <v>6</v>
      </c>
      <c r="AD72">
        <v>10</v>
      </c>
      <c r="AE72">
        <v>8</v>
      </c>
      <c r="AF72">
        <v>13</v>
      </c>
      <c r="AG72">
        <v>13</v>
      </c>
      <c r="AH72">
        <v>1</v>
      </c>
      <c r="AI72">
        <v>4</v>
      </c>
      <c r="AJ72">
        <v>4</v>
      </c>
      <c r="AK72">
        <v>12</v>
      </c>
      <c r="AL72">
        <v>13</v>
      </c>
    </row>
    <row r="73" spans="1:38" x14ac:dyDescent="0.25">
      <c r="A73">
        <v>478</v>
      </c>
      <c r="B73" t="s">
        <v>143</v>
      </c>
      <c r="C73" t="s">
        <v>106</v>
      </c>
      <c r="D73" t="s">
        <v>107</v>
      </c>
      <c r="E73" t="s">
        <v>139</v>
      </c>
      <c r="F73" t="s">
        <v>140</v>
      </c>
      <c r="G73" t="s">
        <v>110</v>
      </c>
      <c r="H73" s="1">
        <v>44673.075752314813</v>
      </c>
      <c r="I73" s="1">
        <v>44676.075752314813</v>
      </c>
      <c r="J73" s="1">
        <v>44682.075752314813</v>
      </c>
      <c r="K73" s="1">
        <v>44705.075752314813</v>
      </c>
      <c r="L73" t="s">
        <v>44</v>
      </c>
      <c r="M73" s="1">
        <v>44693.075752314813</v>
      </c>
      <c r="N73" t="s">
        <v>45</v>
      </c>
      <c r="O73" t="s">
        <v>63</v>
      </c>
      <c r="P73" s="1"/>
      <c r="R73" s="1"/>
      <c r="S73" s="1"/>
      <c r="T73" s="1"/>
      <c r="U73" s="1"/>
      <c r="V73">
        <v>0</v>
      </c>
      <c r="W73" s="1"/>
      <c r="X73" s="1"/>
      <c r="Y73" s="1"/>
      <c r="AA73" t="s">
        <v>67</v>
      </c>
      <c r="AB73" s="1"/>
      <c r="AC73">
        <v>12</v>
      </c>
      <c r="AD73">
        <v>0</v>
      </c>
      <c r="AE73">
        <v>9</v>
      </c>
      <c r="AF73">
        <v>23</v>
      </c>
      <c r="AG73">
        <v>0</v>
      </c>
      <c r="AH73">
        <v>0</v>
      </c>
      <c r="AI73">
        <v>0</v>
      </c>
      <c r="AJ73">
        <v>3</v>
      </c>
      <c r="AK73">
        <v>0</v>
      </c>
      <c r="AL73">
        <v>0</v>
      </c>
    </row>
    <row r="74" spans="1:38" x14ac:dyDescent="0.25">
      <c r="A74">
        <v>384</v>
      </c>
      <c r="B74" t="s">
        <v>144</v>
      </c>
      <c r="C74" t="s">
        <v>106</v>
      </c>
      <c r="D74" t="s">
        <v>107</v>
      </c>
      <c r="E74" t="s">
        <v>139</v>
      </c>
      <c r="F74" t="s">
        <v>140</v>
      </c>
      <c r="G74" t="s">
        <v>110</v>
      </c>
      <c r="H74" s="1">
        <v>44872.3830787037</v>
      </c>
      <c r="I74" s="1">
        <v>44875.3830787037</v>
      </c>
      <c r="J74" s="1">
        <v>44878.3830787037</v>
      </c>
      <c r="K74" s="1">
        <v>44895.3830787037</v>
      </c>
      <c r="L74" t="s">
        <v>44</v>
      </c>
      <c r="M74" s="1">
        <v>44885.3830787037</v>
      </c>
      <c r="N74" t="s">
        <v>45</v>
      </c>
      <c r="O74" t="s">
        <v>63</v>
      </c>
      <c r="P74" s="1"/>
      <c r="R74" s="1"/>
      <c r="S74" s="1"/>
      <c r="T74" s="1"/>
      <c r="U74" s="1"/>
      <c r="V74">
        <v>0</v>
      </c>
      <c r="W74" s="1"/>
      <c r="X74" s="1"/>
      <c r="Y74" s="1"/>
      <c r="AA74" t="s">
        <v>47</v>
      </c>
      <c r="AB74" s="1"/>
      <c r="AC74">
        <v>10</v>
      </c>
      <c r="AD74">
        <v>0</v>
      </c>
      <c r="AE74">
        <v>6</v>
      </c>
      <c r="AF74">
        <v>17</v>
      </c>
      <c r="AG74">
        <v>0</v>
      </c>
      <c r="AH74">
        <v>0</v>
      </c>
      <c r="AI74">
        <v>0</v>
      </c>
      <c r="AJ74">
        <v>3</v>
      </c>
      <c r="AK74">
        <v>0</v>
      </c>
      <c r="AL74">
        <v>0</v>
      </c>
    </row>
    <row r="75" spans="1:38" x14ac:dyDescent="0.25">
      <c r="A75">
        <v>377</v>
      </c>
      <c r="B75" t="s">
        <v>145</v>
      </c>
      <c r="C75" t="s">
        <v>106</v>
      </c>
      <c r="D75" t="s">
        <v>107</v>
      </c>
      <c r="E75" t="s">
        <v>139</v>
      </c>
      <c r="F75" t="s">
        <v>140</v>
      </c>
      <c r="G75" t="s">
        <v>110</v>
      </c>
      <c r="H75" s="1">
        <v>44663.356712962966</v>
      </c>
      <c r="I75" s="1">
        <v>44666.356712962966</v>
      </c>
      <c r="J75" s="1">
        <v>44670.356712962966</v>
      </c>
      <c r="K75" s="1">
        <v>44692.356712962966</v>
      </c>
      <c r="L75" t="s">
        <v>44</v>
      </c>
      <c r="M75" s="1">
        <v>44680.356712962966</v>
      </c>
      <c r="N75" t="s">
        <v>45</v>
      </c>
      <c r="O75" t="s">
        <v>46</v>
      </c>
      <c r="P75" s="1"/>
      <c r="R75" s="1"/>
      <c r="S75" s="1"/>
      <c r="T75" s="1">
        <v>44682.356712962966</v>
      </c>
      <c r="U75" s="1"/>
      <c r="V75">
        <v>0</v>
      </c>
      <c r="W75" s="1"/>
      <c r="X75" s="1"/>
      <c r="Y75" s="1"/>
      <c r="AA75" t="s">
        <v>47</v>
      </c>
      <c r="AB75" s="1"/>
      <c r="AC75">
        <v>12</v>
      </c>
      <c r="AD75">
        <v>0</v>
      </c>
      <c r="AE75">
        <v>7</v>
      </c>
      <c r="AF75">
        <v>22</v>
      </c>
      <c r="AG75">
        <v>0</v>
      </c>
      <c r="AH75">
        <v>0</v>
      </c>
      <c r="AI75">
        <v>2</v>
      </c>
      <c r="AJ75">
        <v>3</v>
      </c>
      <c r="AK75">
        <v>0</v>
      </c>
      <c r="AL75">
        <v>0</v>
      </c>
    </row>
    <row r="76" spans="1:38" x14ac:dyDescent="0.25">
      <c r="A76">
        <v>311</v>
      </c>
      <c r="B76" t="s">
        <v>146</v>
      </c>
      <c r="C76" t="s">
        <v>106</v>
      </c>
      <c r="D76" t="s">
        <v>107</v>
      </c>
      <c r="E76" t="s">
        <v>139</v>
      </c>
      <c r="F76" t="s">
        <v>140</v>
      </c>
      <c r="G76" t="s">
        <v>110</v>
      </c>
      <c r="H76" s="1">
        <v>44981.608946759261</v>
      </c>
      <c r="I76" s="1">
        <v>44985.608946759261</v>
      </c>
      <c r="J76" s="1">
        <v>44991.608946759261</v>
      </c>
      <c r="K76" s="1">
        <v>45016.608946759261</v>
      </c>
      <c r="L76" t="s">
        <v>44</v>
      </c>
      <c r="M76" s="1">
        <v>45007.608946759261</v>
      </c>
      <c r="N76" t="s">
        <v>69</v>
      </c>
      <c r="P76" s="1">
        <v>45014.608946759261</v>
      </c>
      <c r="Q76" t="s">
        <v>69</v>
      </c>
      <c r="R76" s="1">
        <v>45009.608946759261</v>
      </c>
      <c r="S76" s="1">
        <v>45013.608946759261</v>
      </c>
      <c r="T76" s="1">
        <v>45010.608946759261</v>
      </c>
      <c r="U76" s="1">
        <v>45013.608946759261</v>
      </c>
      <c r="V76">
        <v>1</v>
      </c>
      <c r="W76" s="1">
        <v>45015.608946759261</v>
      </c>
      <c r="X76" s="1">
        <v>45018.608946759261</v>
      </c>
      <c r="Y76" s="1">
        <v>45021.608946759261</v>
      </c>
      <c r="AB76" s="1">
        <v>45028.608946759261</v>
      </c>
      <c r="AC76">
        <v>9</v>
      </c>
      <c r="AD76">
        <v>22</v>
      </c>
      <c r="AE76">
        <v>10</v>
      </c>
      <c r="AF76">
        <v>25</v>
      </c>
      <c r="AG76">
        <v>8</v>
      </c>
      <c r="AH76">
        <v>2</v>
      </c>
      <c r="AI76">
        <v>3</v>
      </c>
      <c r="AJ76">
        <v>4</v>
      </c>
      <c r="AK76">
        <v>13</v>
      </c>
      <c r="AL76">
        <v>8</v>
      </c>
    </row>
    <row r="77" spans="1:38" x14ac:dyDescent="0.25">
      <c r="A77">
        <v>185</v>
      </c>
      <c r="B77" t="s">
        <v>147</v>
      </c>
      <c r="C77" t="s">
        <v>106</v>
      </c>
      <c r="D77" t="s">
        <v>107</v>
      </c>
      <c r="E77" t="s">
        <v>139</v>
      </c>
      <c r="F77" t="s">
        <v>140</v>
      </c>
      <c r="G77" t="s">
        <v>110</v>
      </c>
      <c r="H77" s="1">
        <v>44830.301365740743</v>
      </c>
      <c r="I77" s="1">
        <v>44834.301365740743</v>
      </c>
      <c r="J77" s="1">
        <v>44835.301365740743</v>
      </c>
      <c r="K77" s="1">
        <v>44851.301365740743</v>
      </c>
      <c r="L77" t="s">
        <v>44</v>
      </c>
      <c r="M77" s="1">
        <v>44850.301365740743</v>
      </c>
      <c r="N77" t="s">
        <v>45</v>
      </c>
      <c r="O77" t="s">
        <v>120</v>
      </c>
      <c r="P77" s="1"/>
      <c r="R77" s="1"/>
      <c r="S77" s="1"/>
      <c r="T77" s="1">
        <v>44853.301365740743</v>
      </c>
      <c r="U77" s="1"/>
      <c r="V77">
        <v>0</v>
      </c>
      <c r="W77" s="1"/>
      <c r="X77" s="1"/>
      <c r="Y77" s="1"/>
      <c r="AA77" t="s">
        <v>47</v>
      </c>
      <c r="AB77" s="1"/>
      <c r="AC77">
        <v>1</v>
      </c>
      <c r="AD77">
        <v>0</v>
      </c>
      <c r="AE77">
        <v>5</v>
      </c>
      <c r="AF77">
        <v>16</v>
      </c>
      <c r="AG77">
        <v>0</v>
      </c>
      <c r="AH77">
        <v>0</v>
      </c>
      <c r="AI77">
        <v>3</v>
      </c>
      <c r="AJ77">
        <v>4</v>
      </c>
      <c r="AK77">
        <v>0</v>
      </c>
      <c r="AL77">
        <v>0</v>
      </c>
    </row>
    <row r="78" spans="1:38" x14ac:dyDescent="0.25">
      <c r="A78">
        <v>184</v>
      </c>
      <c r="B78" t="s">
        <v>148</v>
      </c>
      <c r="C78" t="s">
        <v>106</v>
      </c>
      <c r="D78" t="s">
        <v>107</v>
      </c>
      <c r="E78" t="s">
        <v>139</v>
      </c>
      <c r="F78" t="s">
        <v>140</v>
      </c>
      <c r="G78" t="s">
        <v>110</v>
      </c>
      <c r="H78" s="1">
        <v>44825.301365740743</v>
      </c>
      <c r="I78" s="1">
        <v>44829.301365740743</v>
      </c>
      <c r="J78" s="1">
        <v>44835.301365740743</v>
      </c>
      <c r="K78" s="1">
        <v>44842.301365740743</v>
      </c>
      <c r="L78" t="s">
        <v>44</v>
      </c>
      <c r="M78" s="1">
        <v>44847.301365740743</v>
      </c>
      <c r="N78" t="s">
        <v>45</v>
      </c>
      <c r="O78" t="s">
        <v>79</v>
      </c>
      <c r="P78" s="1"/>
      <c r="R78" s="1"/>
      <c r="S78" s="1"/>
      <c r="T78" s="1"/>
      <c r="U78" s="1"/>
      <c r="V78">
        <v>0</v>
      </c>
      <c r="W78" s="1"/>
      <c r="X78" s="1"/>
      <c r="Y78" s="1"/>
      <c r="AA78" t="s">
        <v>47</v>
      </c>
      <c r="AB78" s="1"/>
      <c r="AC78">
        <v>5</v>
      </c>
      <c r="AD78">
        <v>0</v>
      </c>
      <c r="AE78">
        <v>10</v>
      </c>
      <c r="AF78">
        <v>7</v>
      </c>
      <c r="AG78">
        <v>0</v>
      </c>
      <c r="AH78">
        <v>0</v>
      </c>
      <c r="AI78">
        <v>0</v>
      </c>
      <c r="AJ78">
        <v>4</v>
      </c>
      <c r="AK78">
        <v>0</v>
      </c>
      <c r="AL78">
        <v>0</v>
      </c>
    </row>
    <row r="79" spans="1:38" x14ac:dyDescent="0.25">
      <c r="A79">
        <v>182</v>
      </c>
      <c r="B79" t="s">
        <v>149</v>
      </c>
      <c r="C79" t="s">
        <v>106</v>
      </c>
      <c r="D79" t="s">
        <v>107</v>
      </c>
      <c r="E79" t="s">
        <v>139</v>
      </c>
      <c r="F79" t="s">
        <v>140</v>
      </c>
      <c r="G79" t="s">
        <v>110</v>
      </c>
      <c r="H79" s="1">
        <v>44830.301365740743</v>
      </c>
      <c r="I79" s="1">
        <v>44834.301365740743</v>
      </c>
      <c r="J79" s="1">
        <v>44835.301365740743</v>
      </c>
      <c r="K79" s="1">
        <v>44855.301365740743</v>
      </c>
      <c r="L79" t="s">
        <v>44</v>
      </c>
      <c r="M79" s="1">
        <v>44839.301365740743</v>
      </c>
      <c r="N79" t="s">
        <v>45</v>
      </c>
      <c r="O79" t="s">
        <v>120</v>
      </c>
      <c r="P79" s="1"/>
      <c r="R79" s="1"/>
      <c r="S79" s="1"/>
      <c r="T79" s="1">
        <v>44841.301365740743</v>
      </c>
      <c r="U79" s="1"/>
      <c r="V79">
        <v>0</v>
      </c>
      <c r="W79" s="1"/>
      <c r="X79" s="1"/>
      <c r="Y79" s="1"/>
      <c r="AA79" t="s">
        <v>67</v>
      </c>
      <c r="AB79" s="1"/>
      <c r="AC79">
        <v>16</v>
      </c>
      <c r="AD79">
        <v>0</v>
      </c>
      <c r="AE79">
        <v>5</v>
      </c>
      <c r="AF79">
        <v>20</v>
      </c>
      <c r="AG79">
        <v>0</v>
      </c>
      <c r="AH79">
        <v>0</v>
      </c>
      <c r="AI79">
        <v>2</v>
      </c>
      <c r="AJ79">
        <v>4</v>
      </c>
      <c r="AK79">
        <v>0</v>
      </c>
      <c r="AL79">
        <v>0</v>
      </c>
    </row>
    <row r="80" spans="1:38" x14ac:dyDescent="0.25">
      <c r="A80">
        <v>138</v>
      </c>
      <c r="B80" t="s">
        <v>150</v>
      </c>
      <c r="C80" t="s">
        <v>106</v>
      </c>
      <c r="D80" t="s">
        <v>107</v>
      </c>
      <c r="E80" t="s">
        <v>139</v>
      </c>
      <c r="F80" t="s">
        <v>140</v>
      </c>
      <c r="G80" t="s">
        <v>110</v>
      </c>
      <c r="H80" s="1">
        <v>44764.802951388891</v>
      </c>
      <c r="I80" s="1">
        <v>44768.802951388891</v>
      </c>
      <c r="J80" s="1">
        <v>44769.802951388891</v>
      </c>
      <c r="K80" s="1">
        <v>44791.802951388891</v>
      </c>
      <c r="L80" t="s">
        <v>44</v>
      </c>
      <c r="M80" s="1">
        <v>44774.802951388891</v>
      </c>
      <c r="N80" t="s">
        <v>69</v>
      </c>
      <c r="P80" s="1">
        <v>44778.802951388891</v>
      </c>
      <c r="Q80" t="s">
        <v>69</v>
      </c>
      <c r="R80" s="1">
        <v>44775.802951388891</v>
      </c>
      <c r="S80" s="1">
        <v>44777.802951388891</v>
      </c>
      <c r="T80" s="1">
        <v>44775.802951388891</v>
      </c>
      <c r="U80" s="1">
        <v>44777.802951388891</v>
      </c>
      <c r="V80">
        <v>1</v>
      </c>
      <c r="W80" s="1">
        <v>44778.802951388891</v>
      </c>
      <c r="X80" s="1">
        <v>44781.802951388891</v>
      </c>
      <c r="Y80" s="1">
        <v>44782.802951388891</v>
      </c>
      <c r="AB80" s="1">
        <v>44801.802951388891</v>
      </c>
      <c r="AC80">
        <v>17</v>
      </c>
      <c r="AD80">
        <v>8</v>
      </c>
      <c r="AE80">
        <v>5</v>
      </c>
      <c r="AF80">
        <v>22</v>
      </c>
      <c r="AG80">
        <v>5</v>
      </c>
      <c r="AH80">
        <v>1</v>
      </c>
      <c r="AI80">
        <v>1</v>
      </c>
      <c r="AJ80">
        <v>4</v>
      </c>
      <c r="AK80">
        <v>23</v>
      </c>
      <c r="AL80">
        <v>5</v>
      </c>
    </row>
    <row r="81" spans="1:38" x14ac:dyDescent="0.25">
      <c r="A81">
        <v>9</v>
      </c>
      <c r="B81" t="s">
        <v>151</v>
      </c>
      <c r="C81" t="s">
        <v>106</v>
      </c>
      <c r="D81" t="s">
        <v>107</v>
      </c>
      <c r="E81" t="s">
        <v>139</v>
      </c>
      <c r="F81" t="s">
        <v>140</v>
      </c>
      <c r="G81" t="s">
        <v>110</v>
      </c>
      <c r="H81" s="1">
        <v>45079.372060185182</v>
      </c>
      <c r="I81" s="1">
        <v>45081.372060185182</v>
      </c>
      <c r="J81" s="1">
        <v>45083.372060185182</v>
      </c>
      <c r="K81" s="1">
        <v>45099.372060185182</v>
      </c>
      <c r="L81" t="s">
        <v>44</v>
      </c>
      <c r="M81" s="1">
        <v>45089.372060185182</v>
      </c>
      <c r="N81" t="s">
        <v>45</v>
      </c>
      <c r="O81" t="s">
        <v>104</v>
      </c>
      <c r="P81" s="1"/>
      <c r="R81" s="1"/>
      <c r="S81" s="1"/>
      <c r="T81" s="1"/>
      <c r="U81" s="1"/>
      <c r="V81">
        <v>0</v>
      </c>
      <c r="W81" s="1"/>
      <c r="X81" s="1"/>
      <c r="Y81" s="1"/>
      <c r="AA81" t="s">
        <v>67</v>
      </c>
      <c r="AB81" s="1"/>
      <c r="AC81">
        <v>10</v>
      </c>
      <c r="AD81">
        <v>0</v>
      </c>
      <c r="AE81">
        <v>4</v>
      </c>
      <c r="AF81">
        <v>16</v>
      </c>
      <c r="AG81">
        <v>0</v>
      </c>
      <c r="AH81">
        <v>0</v>
      </c>
      <c r="AI81">
        <v>0</v>
      </c>
      <c r="AJ81">
        <v>2</v>
      </c>
      <c r="AK81">
        <v>0</v>
      </c>
      <c r="AL81">
        <v>0</v>
      </c>
    </row>
    <row r="82" spans="1:38" x14ac:dyDescent="0.25">
      <c r="A82">
        <v>7</v>
      </c>
      <c r="B82" t="s">
        <v>152</v>
      </c>
      <c r="C82" t="s">
        <v>106</v>
      </c>
      <c r="D82" t="s">
        <v>107</v>
      </c>
      <c r="E82" t="s">
        <v>139</v>
      </c>
      <c r="F82" t="s">
        <v>140</v>
      </c>
      <c r="G82" t="s">
        <v>110</v>
      </c>
      <c r="H82" s="1">
        <v>45074.372060185182</v>
      </c>
      <c r="I82" s="1">
        <v>45077.372060185182</v>
      </c>
      <c r="J82" s="1">
        <v>45083.372060185182</v>
      </c>
      <c r="K82" s="1">
        <v>45089.372060185182</v>
      </c>
      <c r="L82" t="s">
        <v>44</v>
      </c>
      <c r="M82" s="1">
        <v>45092.372060185182</v>
      </c>
      <c r="N82" t="s">
        <v>45</v>
      </c>
      <c r="O82" t="s">
        <v>79</v>
      </c>
      <c r="P82" s="1"/>
      <c r="R82" s="1"/>
      <c r="S82" s="1"/>
      <c r="T82" s="1">
        <v>45093.372060185182</v>
      </c>
      <c r="U82" s="1"/>
      <c r="V82">
        <v>0</v>
      </c>
      <c r="W82" s="1"/>
      <c r="X82" s="1"/>
      <c r="Y82" s="1"/>
      <c r="AA82" t="s">
        <v>67</v>
      </c>
      <c r="AB82" s="1"/>
      <c r="AC82">
        <v>3</v>
      </c>
      <c r="AD82">
        <v>0</v>
      </c>
      <c r="AE82">
        <v>9</v>
      </c>
      <c r="AF82">
        <v>6</v>
      </c>
      <c r="AG82">
        <v>0</v>
      </c>
      <c r="AH82">
        <v>0</v>
      </c>
      <c r="AI82">
        <v>1</v>
      </c>
      <c r="AJ82">
        <v>3</v>
      </c>
      <c r="AK82">
        <v>0</v>
      </c>
      <c r="AL82">
        <v>0</v>
      </c>
    </row>
    <row r="83" spans="1:38" x14ac:dyDescent="0.25">
      <c r="A83">
        <v>2973</v>
      </c>
      <c r="B83" t="s">
        <v>153</v>
      </c>
      <c r="C83" t="s">
        <v>106</v>
      </c>
      <c r="D83" t="s">
        <v>154</v>
      </c>
      <c r="E83" t="s">
        <v>41</v>
      </c>
      <c r="F83" t="s">
        <v>155</v>
      </c>
      <c r="G83" t="s">
        <v>156</v>
      </c>
      <c r="H83" s="1">
        <v>44757.636782407404</v>
      </c>
      <c r="I83" s="1">
        <v>44761.636782407404</v>
      </c>
      <c r="J83" s="1">
        <v>44769.636782407404</v>
      </c>
      <c r="K83" s="1">
        <v>44776.636782407404</v>
      </c>
      <c r="L83" t="s">
        <v>44</v>
      </c>
      <c r="M83" s="1">
        <v>44773.636782407404</v>
      </c>
      <c r="N83" t="s">
        <v>69</v>
      </c>
      <c r="P83" s="1">
        <v>44776.636782407404</v>
      </c>
      <c r="Q83" t="s">
        <v>69</v>
      </c>
      <c r="R83" s="1">
        <v>44774.636782407404</v>
      </c>
      <c r="S83" s="1">
        <v>44775.636782407404</v>
      </c>
      <c r="T83" s="1">
        <v>44774.636782407404</v>
      </c>
      <c r="U83" s="1">
        <v>44781.636782407404</v>
      </c>
      <c r="V83">
        <v>1</v>
      </c>
      <c r="W83" s="1">
        <v>44782.636782407404</v>
      </c>
      <c r="X83" s="1">
        <v>44784.636782407404</v>
      </c>
      <c r="Y83" s="1">
        <v>44787.636782407404</v>
      </c>
      <c r="AB83" s="1">
        <v>44801.636782407404</v>
      </c>
      <c r="AC83">
        <v>3</v>
      </c>
      <c r="AD83">
        <v>6</v>
      </c>
      <c r="AE83">
        <v>12</v>
      </c>
      <c r="AF83">
        <v>7</v>
      </c>
      <c r="AG83">
        <v>12</v>
      </c>
      <c r="AH83">
        <v>1</v>
      </c>
      <c r="AI83">
        <v>1</v>
      </c>
      <c r="AJ83">
        <v>4</v>
      </c>
      <c r="AK83">
        <v>19</v>
      </c>
      <c r="AL83">
        <v>12</v>
      </c>
    </row>
    <row r="84" spans="1:38" x14ac:dyDescent="0.25">
      <c r="A84">
        <v>2966</v>
      </c>
      <c r="B84" t="s">
        <v>157</v>
      </c>
      <c r="C84" t="s">
        <v>106</v>
      </c>
      <c r="D84" t="s">
        <v>154</v>
      </c>
      <c r="E84" t="s">
        <v>41</v>
      </c>
      <c r="F84" t="s">
        <v>155</v>
      </c>
      <c r="G84" t="s">
        <v>156</v>
      </c>
      <c r="H84" s="1">
        <v>44697.276689814818</v>
      </c>
      <c r="I84" s="1">
        <v>44700.276689814818</v>
      </c>
      <c r="J84" s="1">
        <v>44708.276689814818</v>
      </c>
      <c r="K84" s="1">
        <v>44753.276689814818</v>
      </c>
      <c r="L84" t="s">
        <v>44</v>
      </c>
      <c r="M84" s="1">
        <v>44711.276689814818</v>
      </c>
      <c r="N84" t="s">
        <v>45</v>
      </c>
      <c r="O84" t="s">
        <v>46</v>
      </c>
      <c r="P84" s="1"/>
      <c r="R84" s="1"/>
      <c r="S84" s="1"/>
      <c r="T84" s="1"/>
      <c r="U84" s="1"/>
      <c r="V84">
        <v>0</v>
      </c>
      <c r="W84" s="1"/>
      <c r="X84" s="1"/>
      <c r="Y84" s="1"/>
      <c r="AA84" t="s">
        <v>67</v>
      </c>
      <c r="AB84" s="1"/>
      <c r="AC84">
        <v>42</v>
      </c>
      <c r="AD84">
        <v>0</v>
      </c>
      <c r="AE84">
        <v>11</v>
      </c>
      <c r="AF84">
        <v>45</v>
      </c>
      <c r="AG84">
        <v>0</v>
      </c>
      <c r="AH84">
        <v>0</v>
      </c>
      <c r="AI84">
        <v>0</v>
      </c>
      <c r="AJ84">
        <v>3</v>
      </c>
      <c r="AK84">
        <v>0</v>
      </c>
      <c r="AL84">
        <v>0</v>
      </c>
    </row>
    <row r="85" spans="1:38" x14ac:dyDescent="0.25">
      <c r="A85">
        <v>2964</v>
      </c>
      <c r="B85" t="s">
        <v>158</v>
      </c>
      <c r="C85" t="s">
        <v>106</v>
      </c>
      <c r="D85" t="s">
        <v>154</v>
      </c>
      <c r="E85" t="s">
        <v>41</v>
      </c>
      <c r="F85" t="s">
        <v>155</v>
      </c>
      <c r="G85" t="s">
        <v>156</v>
      </c>
      <c r="H85" s="1">
        <v>44697.276689814818</v>
      </c>
      <c r="I85" s="1">
        <v>44699.276689814818</v>
      </c>
      <c r="J85" s="1">
        <v>44707.276689814818</v>
      </c>
      <c r="K85" s="1">
        <v>44752.276689814818</v>
      </c>
      <c r="L85" t="s">
        <v>44</v>
      </c>
      <c r="M85" s="1">
        <v>44719.276689814818</v>
      </c>
      <c r="N85" t="s">
        <v>45</v>
      </c>
      <c r="O85" t="s">
        <v>63</v>
      </c>
      <c r="P85" s="1"/>
      <c r="R85" s="1"/>
      <c r="S85" s="1"/>
      <c r="T85" s="1">
        <v>44720.276689814818</v>
      </c>
      <c r="U85" s="1"/>
      <c r="V85">
        <v>0</v>
      </c>
      <c r="W85" s="1"/>
      <c r="X85" s="1"/>
      <c r="Y85" s="1"/>
      <c r="AA85" t="s">
        <v>47</v>
      </c>
      <c r="AB85" s="1"/>
      <c r="AC85">
        <v>33</v>
      </c>
      <c r="AD85">
        <v>0</v>
      </c>
      <c r="AE85">
        <v>10</v>
      </c>
      <c r="AF85">
        <v>45</v>
      </c>
      <c r="AG85">
        <v>0</v>
      </c>
      <c r="AH85">
        <v>0</v>
      </c>
      <c r="AI85">
        <v>1</v>
      </c>
      <c r="AJ85">
        <v>2</v>
      </c>
      <c r="AK85">
        <v>0</v>
      </c>
      <c r="AL85">
        <v>0</v>
      </c>
    </row>
    <row r="86" spans="1:38" x14ac:dyDescent="0.25">
      <c r="A86">
        <v>2961</v>
      </c>
      <c r="B86" t="s">
        <v>159</v>
      </c>
      <c r="C86" t="s">
        <v>106</v>
      </c>
      <c r="D86" t="s">
        <v>154</v>
      </c>
      <c r="E86" t="s">
        <v>41</v>
      </c>
      <c r="F86" t="s">
        <v>155</v>
      </c>
      <c r="G86" t="s">
        <v>156</v>
      </c>
      <c r="H86" s="1">
        <v>44699.276689814818</v>
      </c>
      <c r="I86" s="1">
        <v>44700.276689814818</v>
      </c>
      <c r="J86" s="1">
        <v>44708.276689814818</v>
      </c>
      <c r="K86" s="1">
        <v>44753.276689814818</v>
      </c>
      <c r="L86" t="s">
        <v>44</v>
      </c>
      <c r="M86" s="1">
        <v>44711.276689814818</v>
      </c>
      <c r="N86" t="s">
        <v>45</v>
      </c>
      <c r="O86" t="s">
        <v>63</v>
      </c>
      <c r="P86" s="1"/>
      <c r="R86" s="1"/>
      <c r="S86" s="1"/>
      <c r="T86" s="1">
        <v>44713.276689814818</v>
      </c>
      <c r="U86" s="1"/>
      <c r="V86">
        <v>0</v>
      </c>
      <c r="W86" s="1"/>
      <c r="X86" s="1"/>
      <c r="Y86" s="1"/>
      <c r="AA86" t="s">
        <v>67</v>
      </c>
      <c r="AB86" s="1"/>
      <c r="AC86">
        <v>42</v>
      </c>
      <c r="AD86">
        <v>0</v>
      </c>
      <c r="AE86">
        <v>9</v>
      </c>
      <c r="AF86">
        <v>45</v>
      </c>
      <c r="AG86">
        <v>0</v>
      </c>
      <c r="AH86">
        <v>0</v>
      </c>
      <c r="AI86">
        <v>2</v>
      </c>
      <c r="AJ86">
        <v>1</v>
      </c>
      <c r="AK86">
        <v>0</v>
      </c>
      <c r="AL86">
        <v>0</v>
      </c>
    </row>
    <row r="87" spans="1:38" x14ac:dyDescent="0.25">
      <c r="A87">
        <v>2886</v>
      </c>
      <c r="B87" t="s">
        <v>160</v>
      </c>
      <c r="C87" t="s">
        <v>106</v>
      </c>
      <c r="D87" t="s">
        <v>154</v>
      </c>
      <c r="E87" t="s">
        <v>41</v>
      </c>
      <c r="F87" t="s">
        <v>155</v>
      </c>
      <c r="G87" t="s">
        <v>156</v>
      </c>
      <c r="H87" s="1">
        <v>44857.066979166666</v>
      </c>
      <c r="I87" s="1">
        <v>44860.066979166666</v>
      </c>
      <c r="J87" s="1">
        <v>44867.066979166666</v>
      </c>
      <c r="K87" s="1">
        <v>44912.066979166666</v>
      </c>
      <c r="L87" t="s">
        <v>56</v>
      </c>
      <c r="M87" s="1"/>
      <c r="P87" s="1"/>
      <c r="R87" s="1"/>
      <c r="S87" s="1"/>
      <c r="T87" s="1"/>
      <c r="U87" s="1"/>
      <c r="V87">
        <v>0</v>
      </c>
      <c r="W87" s="1"/>
      <c r="X87" s="1"/>
      <c r="Y87" s="1"/>
      <c r="AB87" s="1"/>
      <c r="AC87">
        <v>0</v>
      </c>
      <c r="AD87">
        <v>0</v>
      </c>
      <c r="AE87">
        <v>10</v>
      </c>
      <c r="AF87">
        <v>45</v>
      </c>
      <c r="AG87">
        <v>0</v>
      </c>
      <c r="AH87">
        <v>0</v>
      </c>
      <c r="AI87">
        <v>0</v>
      </c>
      <c r="AJ87">
        <v>3</v>
      </c>
      <c r="AK87">
        <v>0</v>
      </c>
      <c r="AL87">
        <v>0</v>
      </c>
    </row>
    <row r="88" spans="1:38" x14ac:dyDescent="0.25">
      <c r="A88">
        <v>2882</v>
      </c>
      <c r="B88" t="s">
        <v>161</v>
      </c>
      <c r="C88" t="s">
        <v>106</v>
      </c>
      <c r="D88" t="s">
        <v>154</v>
      </c>
      <c r="E88" t="s">
        <v>41</v>
      </c>
      <c r="F88" t="s">
        <v>155</v>
      </c>
      <c r="G88" t="s">
        <v>156</v>
      </c>
      <c r="H88" s="1">
        <v>44861.066979166666</v>
      </c>
      <c r="I88" s="1">
        <v>44862.066979166666</v>
      </c>
      <c r="J88" s="1">
        <v>44869.066979166666</v>
      </c>
      <c r="K88" s="1">
        <v>44879.066979166666</v>
      </c>
      <c r="L88" t="s">
        <v>44</v>
      </c>
      <c r="M88" s="1">
        <v>44870.066979166666</v>
      </c>
      <c r="N88" t="s">
        <v>45</v>
      </c>
      <c r="O88" t="s">
        <v>79</v>
      </c>
      <c r="P88" s="1"/>
      <c r="R88" s="1"/>
      <c r="S88" s="1"/>
      <c r="T88" s="1"/>
      <c r="U88" s="1"/>
      <c r="V88">
        <v>0</v>
      </c>
      <c r="W88" s="1"/>
      <c r="X88" s="1"/>
      <c r="Y88" s="1"/>
      <c r="AA88" t="s">
        <v>67</v>
      </c>
      <c r="AB88" s="1"/>
      <c r="AC88">
        <v>9</v>
      </c>
      <c r="AD88">
        <v>0</v>
      </c>
      <c r="AE88">
        <v>8</v>
      </c>
      <c r="AF88">
        <v>10</v>
      </c>
      <c r="AG88">
        <v>0</v>
      </c>
      <c r="AH88">
        <v>0</v>
      </c>
      <c r="AI88">
        <v>0</v>
      </c>
      <c r="AJ88">
        <v>1</v>
      </c>
      <c r="AK88">
        <v>0</v>
      </c>
      <c r="AL88">
        <v>0</v>
      </c>
    </row>
    <row r="89" spans="1:38" x14ac:dyDescent="0.25">
      <c r="A89">
        <v>2868</v>
      </c>
      <c r="B89" t="s">
        <v>162</v>
      </c>
      <c r="C89" t="s">
        <v>106</v>
      </c>
      <c r="D89" t="s">
        <v>154</v>
      </c>
      <c r="E89" t="s">
        <v>41</v>
      </c>
      <c r="F89" t="s">
        <v>155</v>
      </c>
      <c r="G89" t="s">
        <v>156</v>
      </c>
      <c r="H89" s="1">
        <v>44847.266331018516</v>
      </c>
      <c r="I89" s="1">
        <v>44851.266331018516</v>
      </c>
      <c r="J89" s="1">
        <v>44858.266331018516</v>
      </c>
      <c r="K89" s="1">
        <v>44928.266331018516</v>
      </c>
      <c r="L89" t="s">
        <v>56</v>
      </c>
      <c r="M89" s="1"/>
      <c r="P89" s="1"/>
      <c r="R89" s="1"/>
      <c r="S89" s="1"/>
      <c r="T89" s="1"/>
      <c r="U89" s="1"/>
      <c r="V89">
        <v>0</v>
      </c>
      <c r="W89" s="1"/>
      <c r="X89" s="1"/>
      <c r="Y89" s="1"/>
      <c r="AB89" s="1"/>
      <c r="AC89">
        <v>0</v>
      </c>
      <c r="AD89">
        <v>0</v>
      </c>
      <c r="AE89">
        <v>11</v>
      </c>
      <c r="AF89">
        <v>70</v>
      </c>
      <c r="AG89">
        <v>0</v>
      </c>
      <c r="AH89">
        <v>0</v>
      </c>
      <c r="AI89">
        <v>0</v>
      </c>
      <c r="AJ89">
        <v>4</v>
      </c>
      <c r="AK89">
        <v>0</v>
      </c>
      <c r="AL89">
        <v>0</v>
      </c>
    </row>
    <row r="90" spans="1:38" x14ac:dyDescent="0.25">
      <c r="A90">
        <v>2867</v>
      </c>
      <c r="B90" t="s">
        <v>163</v>
      </c>
      <c r="C90" t="s">
        <v>106</v>
      </c>
      <c r="D90" t="s">
        <v>154</v>
      </c>
      <c r="E90" t="s">
        <v>41</v>
      </c>
      <c r="F90" t="s">
        <v>155</v>
      </c>
      <c r="G90" t="s">
        <v>156</v>
      </c>
      <c r="H90" s="1">
        <v>44849.266331018516</v>
      </c>
      <c r="I90" s="1">
        <v>44853.266331018516</v>
      </c>
      <c r="J90" s="1">
        <v>44860.266331018516</v>
      </c>
      <c r="K90" s="1">
        <v>44930.266331018516</v>
      </c>
      <c r="L90" t="s">
        <v>44</v>
      </c>
      <c r="M90" s="1">
        <v>44868.266331018516</v>
      </c>
      <c r="N90" t="s">
        <v>69</v>
      </c>
      <c r="P90" s="1">
        <v>44873.266331018516</v>
      </c>
      <c r="Q90" t="s">
        <v>69</v>
      </c>
      <c r="R90" s="1">
        <v>44870.266331018516</v>
      </c>
      <c r="S90" s="1">
        <v>44874.266331018516</v>
      </c>
      <c r="T90" s="1">
        <v>44869.266331018516</v>
      </c>
      <c r="U90" s="1">
        <v>44879.266331018516</v>
      </c>
      <c r="V90">
        <v>1</v>
      </c>
      <c r="W90" s="1">
        <v>44883.266331018516</v>
      </c>
      <c r="X90" s="1">
        <v>44884.266331018516</v>
      </c>
      <c r="Y90" s="1">
        <v>44885.266331018516</v>
      </c>
      <c r="AB90" s="1">
        <v>44901.266331018516</v>
      </c>
      <c r="AC90">
        <v>62</v>
      </c>
      <c r="AD90">
        <v>14</v>
      </c>
      <c r="AE90">
        <v>11</v>
      </c>
      <c r="AF90">
        <v>70</v>
      </c>
      <c r="AG90">
        <v>11</v>
      </c>
      <c r="AH90">
        <v>4</v>
      </c>
      <c r="AI90">
        <v>1</v>
      </c>
      <c r="AJ90">
        <v>4</v>
      </c>
      <c r="AK90">
        <v>18</v>
      </c>
      <c r="AL90">
        <v>11</v>
      </c>
    </row>
    <row r="91" spans="1:38" x14ac:dyDescent="0.25">
      <c r="A91">
        <v>2862</v>
      </c>
      <c r="B91" t="s">
        <v>164</v>
      </c>
      <c r="C91" t="s">
        <v>106</v>
      </c>
      <c r="D91" t="s">
        <v>154</v>
      </c>
      <c r="E91" t="s">
        <v>41</v>
      </c>
      <c r="F91" t="s">
        <v>155</v>
      </c>
      <c r="G91" t="s">
        <v>156</v>
      </c>
      <c r="H91" s="1">
        <v>44848.266331018516</v>
      </c>
      <c r="I91" s="1">
        <v>44852.266331018516</v>
      </c>
      <c r="J91" s="1">
        <v>44859.266331018516</v>
      </c>
      <c r="K91" s="1">
        <v>44929.266331018516</v>
      </c>
      <c r="L91" t="s">
        <v>56</v>
      </c>
      <c r="M91" s="1"/>
      <c r="P91" s="1"/>
      <c r="R91" s="1"/>
      <c r="S91" s="1"/>
      <c r="T91" s="1"/>
      <c r="U91" s="1"/>
      <c r="V91">
        <v>0</v>
      </c>
      <c r="W91" s="1"/>
      <c r="X91" s="1"/>
      <c r="Y91" s="1"/>
      <c r="AB91" s="1"/>
      <c r="AC91">
        <v>0</v>
      </c>
      <c r="AD91">
        <v>0</v>
      </c>
      <c r="AE91">
        <v>11</v>
      </c>
      <c r="AF91">
        <v>70</v>
      </c>
      <c r="AG91">
        <v>0</v>
      </c>
      <c r="AH91">
        <v>0</v>
      </c>
      <c r="AI91">
        <v>0</v>
      </c>
      <c r="AJ91">
        <v>4</v>
      </c>
      <c r="AK91">
        <v>0</v>
      </c>
      <c r="AL91">
        <v>0</v>
      </c>
    </row>
    <row r="92" spans="1:38" x14ac:dyDescent="0.25">
      <c r="A92">
        <v>2859</v>
      </c>
      <c r="B92" t="s">
        <v>165</v>
      </c>
      <c r="C92" t="s">
        <v>106</v>
      </c>
      <c r="D92" t="s">
        <v>154</v>
      </c>
      <c r="E92" t="s">
        <v>41</v>
      </c>
      <c r="F92" t="s">
        <v>155</v>
      </c>
      <c r="G92" t="s">
        <v>156</v>
      </c>
      <c r="H92" s="1">
        <v>45035.4996875</v>
      </c>
      <c r="I92" s="1">
        <v>45038.4996875</v>
      </c>
      <c r="J92" s="1">
        <v>45041.4996875</v>
      </c>
      <c r="K92" s="1">
        <v>45111.4996875</v>
      </c>
      <c r="L92" t="s">
        <v>44</v>
      </c>
      <c r="M92" s="1">
        <v>45045.4996875</v>
      </c>
      <c r="N92" t="s">
        <v>45</v>
      </c>
      <c r="O92" t="s">
        <v>120</v>
      </c>
      <c r="P92" s="1"/>
      <c r="R92" s="1"/>
      <c r="S92" s="1"/>
      <c r="T92" s="1">
        <v>45047.4996875</v>
      </c>
      <c r="U92" s="1"/>
      <c r="V92">
        <v>0</v>
      </c>
      <c r="W92" s="1"/>
      <c r="X92" s="1"/>
      <c r="Y92" s="1"/>
      <c r="AA92" t="s">
        <v>47</v>
      </c>
      <c r="AB92" s="1"/>
      <c r="AC92">
        <v>66</v>
      </c>
      <c r="AD92">
        <v>0</v>
      </c>
      <c r="AE92">
        <v>6</v>
      </c>
      <c r="AF92">
        <v>70</v>
      </c>
      <c r="AG92">
        <v>0</v>
      </c>
      <c r="AH92">
        <v>0</v>
      </c>
      <c r="AI92">
        <v>2</v>
      </c>
      <c r="AJ92">
        <v>3</v>
      </c>
      <c r="AK92">
        <v>0</v>
      </c>
      <c r="AL92">
        <v>0</v>
      </c>
    </row>
    <row r="93" spans="1:38" x14ac:dyDescent="0.25">
      <c r="A93">
        <v>2855</v>
      </c>
      <c r="B93" t="s">
        <v>166</v>
      </c>
      <c r="C93" t="s">
        <v>106</v>
      </c>
      <c r="D93" t="s">
        <v>154</v>
      </c>
      <c r="E93" t="s">
        <v>41</v>
      </c>
      <c r="F93" t="s">
        <v>155</v>
      </c>
      <c r="G93" t="s">
        <v>156</v>
      </c>
      <c r="H93" s="1">
        <v>45033.4996875</v>
      </c>
      <c r="I93" s="1">
        <v>45035.4996875</v>
      </c>
      <c r="J93" s="1">
        <v>45041.4996875</v>
      </c>
      <c r="K93" s="1">
        <v>45111.4996875</v>
      </c>
      <c r="L93" t="s">
        <v>44</v>
      </c>
      <c r="M93" s="1">
        <v>45045.4996875</v>
      </c>
      <c r="N93" t="s">
        <v>69</v>
      </c>
      <c r="P93" s="1">
        <v>45050.4996875</v>
      </c>
      <c r="Q93" t="s">
        <v>69</v>
      </c>
      <c r="R93" s="1">
        <v>45047.4996875</v>
      </c>
      <c r="S93" s="1">
        <v>45048.4996875</v>
      </c>
      <c r="T93" s="1">
        <v>45048.4996875</v>
      </c>
      <c r="U93" s="1">
        <v>45057.4996875</v>
      </c>
      <c r="V93">
        <v>1</v>
      </c>
      <c r="W93" s="1">
        <v>45059.4996875</v>
      </c>
      <c r="X93" s="1">
        <v>45061.4996875</v>
      </c>
      <c r="Y93" s="1">
        <v>45063.4996875</v>
      </c>
      <c r="AB93" s="1">
        <v>45083.4996875</v>
      </c>
      <c r="AC93">
        <v>66</v>
      </c>
      <c r="AD93">
        <v>7</v>
      </c>
      <c r="AE93">
        <v>8</v>
      </c>
      <c r="AF93">
        <v>70</v>
      </c>
      <c r="AG93">
        <v>15</v>
      </c>
      <c r="AH93">
        <v>2</v>
      </c>
      <c r="AI93">
        <v>3</v>
      </c>
      <c r="AJ93">
        <v>2</v>
      </c>
      <c r="AK93">
        <v>24</v>
      </c>
      <c r="AL93">
        <v>15</v>
      </c>
    </row>
    <row r="94" spans="1:38" x14ac:dyDescent="0.25">
      <c r="A94">
        <v>2851</v>
      </c>
      <c r="B94" t="s">
        <v>167</v>
      </c>
      <c r="C94" t="s">
        <v>106</v>
      </c>
      <c r="D94" t="s">
        <v>154</v>
      </c>
      <c r="E94" t="s">
        <v>41</v>
      </c>
      <c r="F94" t="s">
        <v>155</v>
      </c>
      <c r="G94" t="s">
        <v>156</v>
      </c>
      <c r="H94" s="1">
        <v>45038.4996875</v>
      </c>
      <c r="I94" s="1">
        <v>45040.4996875</v>
      </c>
      <c r="J94" s="1">
        <v>45041.4996875</v>
      </c>
      <c r="K94" s="1">
        <v>45111.4996875</v>
      </c>
      <c r="L94" t="s">
        <v>44</v>
      </c>
      <c r="M94" s="1">
        <v>45056.4996875</v>
      </c>
      <c r="N94" t="s">
        <v>69</v>
      </c>
      <c r="P94" s="1">
        <v>45058.4996875</v>
      </c>
      <c r="Q94" t="s">
        <v>69</v>
      </c>
      <c r="R94" s="1">
        <v>45057.4996875</v>
      </c>
      <c r="S94" s="1">
        <v>45061.4996875</v>
      </c>
      <c r="T94" s="1">
        <v>45057.4996875</v>
      </c>
      <c r="U94" s="1">
        <v>45067.4996875</v>
      </c>
      <c r="V94">
        <v>1</v>
      </c>
      <c r="W94" s="1">
        <v>45071.4996875</v>
      </c>
      <c r="X94" s="1">
        <v>45072.4996875</v>
      </c>
      <c r="Y94" s="1">
        <v>45073.4996875</v>
      </c>
      <c r="AB94" s="1">
        <v>45091.4996875</v>
      </c>
      <c r="AC94">
        <v>55</v>
      </c>
      <c r="AD94">
        <v>20</v>
      </c>
      <c r="AE94">
        <v>3</v>
      </c>
      <c r="AF94">
        <v>70</v>
      </c>
      <c r="AG94">
        <v>12</v>
      </c>
      <c r="AH94">
        <v>4</v>
      </c>
      <c r="AI94">
        <v>1</v>
      </c>
      <c r="AJ94">
        <v>2</v>
      </c>
      <c r="AK94">
        <v>20</v>
      </c>
      <c r="AL94">
        <v>12</v>
      </c>
    </row>
    <row r="95" spans="1:38" x14ac:dyDescent="0.25">
      <c r="A95">
        <v>2790</v>
      </c>
      <c r="B95" t="s">
        <v>168</v>
      </c>
      <c r="C95" t="s">
        <v>106</v>
      </c>
      <c r="D95" t="s">
        <v>154</v>
      </c>
      <c r="E95" t="s">
        <v>41</v>
      </c>
      <c r="F95" t="s">
        <v>155</v>
      </c>
      <c r="G95" t="s">
        <v>156</v>
      </c>
      <c r="H95" s="1">
        <v>45106.816620370373</v>
      </c>
      <c r="I95" s="1">
        <v>45107.816620370373</v>
      </c>
      <c r="J95" s="1">
        <v>45110.816620370373</v>
      </c>
      <c r="K95" s="1">
        <v>45122.816620370373</v>
      </c>
      <c r="L95" t="s">
        <v>56</v>
      </c>
      <c r="M95" s="1"/>
      <c r="P95" s="1"/>
      <c r="R95" s="1"/>
      <c r="S95" s="1"/>
      <c r="T95" s="1"/>
      <c r="U95" s="1"/>
      <c r="V95">
        <v>0</v>
      </c>
      <c r="W95" s="1"/>
      <c r="X95" s="1"/>
      <c r="Y95" s="1"/>
      <c r="AB95" s="1"/>
      <c r="AC95">
        <v>0</v>
      </c>
      <c r="AD95">
        <v>0</v>
      </c>
      <c r="AE95">
        <v>4</v>
      </c>
      <c r="AF95">
        <v>12</v>
      </c>
      <c r="AG95">
        <v>0</v>
      </c>
      <c r="AH95">
        <v>0</v>
      </c>
      <c r="AI95">
        <v>0</v>
      </c>
      <c r="AJ95">
        <v>1</v>
      </c>
      <c r="AK95">
        <v>0</v>
      </c>
      <c r="AL95">
        <v>0</v>
      </c>
    </row>
    <row r="96" spans="1:38" x14ac:dyDescent="0.25">
      <c r="A96">
        <v>2789</v>
      </c>
      <c r="B96" t="s">
        <v>169</v>
      </c>
      <c r="C96" t="s">
        <v>106</v>
      </c>
      <c r="D96" t="s">
        <v>154</v>
      </c>
      <c r="E96" t="s">
        <v>41</v>
      </c>
      <c r="F96" t="s">
        <v>155</v>
      </c>
      <c r="G96" t="s">
        <v>156</v>
      </c>
      <c r="H96" s="1">
        <v>45107.816620370373</v>
      </c>
      <c r="I96" s="1">
        <v>45108.816620370373</v>
      </c>
      <c r="J96" s="1">
        <v>45110.816620370373</v>
      </c>
      <c r="K96" s="1">
        <v>45135.816620370373</v>
      </c>
      <c r="L96" t="s">
        <v>44</v>
      </c>
      <c r="M96" s="1">
        <v>45116.816620370373</v>
      </c>
      <c r="N96" t="s">
        <v>45</v>
      </c>
      <c r="O96" t="s">
        <v>46</v>
      </c>
      <c r="P96" s="1"/>
      <c r="R96" s="1"/>
      <c r="S96" s="1"/>
      <c r="T96" s="1">
        <v>45117.816620370373</v>
      </c>
      <c r="U96" s="1"/>
      <c r="V96">
        <v>0</v>
      </c>
      <c r="W96" s="1"/>
      <c r="X96" s="1"/>
      <c r="Y96" s="1"/>
      <c r="AA96" t="s">
        <v>47</v>
      </c>
      <c r="AB96" s="1"/>
      <c r="AC96">
        <v>19</v>
      </c>
      <c r="AD96">
        <v>0</v>
      </c>
      <c r="AE96">
        <v>3</v>
      </c>
      <c r="AF96">
        <v>25</v>
      </c>
      <c r="AG96">
        <v>0</v>
      </c>
      <c r="AH96">
        <v>0</v>
      </c>
      <c r="AI96">
        <v>1</v>
      </c>
      <c r="AJ96">
        <v>1</v>
      </c>
      <c r="AK96">
        <v>0</v>
      </c>
      <c r="AL96">
        <v>0</v>
      </c>
    </row>
    <row r="97" spans="1:38" x14ac:dyDescent="0.25">
      <c r="A97">
        <v>2788</v>
      </c>
      <c r="B97" t="s">
        <v>170</v>
      </c>
      <c r="C97" t="s">
        <v>106</v>
      </c>
      <c r="D97" t="s">
        <v>154</v>
      </c>
      <c r="E97" t="s">
        <v>41</v>
      </c>
      <c r="F97" t="s">
        <v>155</v>
      </c>
      <c r="G97" t="s">
        <v>156</v>
      </c>
      <c r="H97" s="1">
        <v>45104.816620370373</v>
      </c>
      <c r="I97" s="1">
        <v>45105.816620370373</v>
      </c>
      <c r="J97" s="1">
        <v>45110.816620370373</v>
      </c>
      <c r="K97" s="1">
        <v>45126.816620370373</v>
      </c>
      <c r="L97" t="s">
        <v>44</v>
      </c>
      <c r="M97" s="1">
        <v>45116.816620370373</v>
      </c>
      <c r="N97" t="s">
        <v>51</v>
      </c>
      <c r="P97" s="1">
        <v>45123.816620370373</v>
      </c>
      <c r="Q97" t="s">
        <v>51</v>
      </c>
      <c r="R97" s="1"/>
      <c r="S97" s="1"/>
      <c r="T97" s="1">
        <v>45119.816620370373</v>
      </c>
      <c r="U97" s="1"/>
      <c r="V97">
        <v>0</v>
      </c>
      <c r="W97" s="1"/>
      <c r="X97" s="1"/>
      <c r="Y97" s="1"/>
      <c r="AB97" s="1"/>
      <c r="AC97">
        <v>10</v>
      </c>
      <c r="AD97">
        <v>0</v>
      </c>
      <c r="AE97">
        <v>6</v>
      </c>
      <c r="AF97">
        <v>16</v>
      </c>
      <c r="AG97">
        <v>0</v>
      </c>
      <c r="AH97">
        <v>0</v>
      </c>
      <c r="AI97">
        <v>3</v>
      </c>
      <c r="AJ97">
        <v>1</v>
      </c>
      <c r="AK97">
        <v>0</v>
      </c>
      <c r="AL97">
        <v>0</v>
      </c>
    </row>
    <row r="98" spans="1:38" x14ac:dyDescent="0.25">
      <c r="A98">
        <v>2740</v>
      </c>
      <c r="B98" t="s">
        <v>171</v>
      </c>
      <c r="C98" t="s">
        <v>106</v>
      </c>
      <c r="D98" t="s">
        <v>154</v>
      </c>
      <c r="E98" t="s">
        <v>41</v>
      </c>
      <c r="F98" t="s">
        <v>155</v>
      </c>
      <c r="G98" t="s">
        <v>156</v>
      </c>
      <c r="H98" s="1">
        <v>44751.981076388889</v>
      </c>
      <c r="I98" s="1">
        <v>44752.981076388889</v>
      </c>
      <c r="J98" s="1">
        <v>44757.981076388889</v>
      </c>
      <c r="K98" s="1">
        <v>44766.981076388889</v>
      </c>
      <c r="L98" t="s">
        <v>56</v>
      </c>
      <c r="M98" s="1"/>
      <c r="P98" s="1"/>
      <c r="R98" s="1"/>
      <c r="S98" s="1"/>
      <c r="T98" s="1"/>
      <c r="U98" s="1"/>
      <c r="V98">
        <v>0</v>
      </c>
      <c r="W98" s="1"/>
      <c r="X98" s="1"/>
      <c r="Y98" s="1"/>
      <c r="AB98" s="1"/>
      <c r="AC98">
        <v>0</v>
      </c>
      <c r="AD98">
        <v>0</v>
      </c>
      <c r="AE98">
        <v>6</v>
      </c>
      <c r="AF98">
        <v>9</v>
      </c>
      <c r="AG98">
        <v>0</v>
      </c>
      <c r="AH98">
        <v>0</v>
      </c>
      <c r="AI98">
        <v>0</v>
      </c>
      <c r="AJ98">
        <v>1</v>
      </c>
      <c r="AK98">
        <v>0</v>
      </c>
      <c r="AL98">
        <v>0</v>
      </c>
    </row>
    <row r="99" spans="1:38" x14ac:dyDescent="0.25">
      <c r="A99">
        <v>2569</v>
      </c>
      <c r="B99" t="s">
        <v>172</v>
      </c>
      <c r="C99" t="s">
        <v>106</v>
      </c>
      <c r="D99" t="s">
        <v>154</v>
      </c>
      <c r="E99" t="s">
        <v>41</v>
      </c>
      <c r="F99" t="s">
        <v>155</v>
      </c>
      <c r="G99" t="s">
        <v>156</v>
      </c>
      <c r="H99" s="1">
        <v>44885.290763888886</v>
      </c>
      <c r="I99" s="1">
        <v>44888.290763888886</v>
      </c>
      <c r="J99" s="1">
        <v>44893.290763888886</v>
      </c>
      <c r="K99" s="1">
        <v>44900.290763888886</v>
      </c>
      <c r="L99" t="s">
        <v>44</v>
      </c>
      <c r="M99" s="1">
        <v>44898.290763888886</v>
      </c>
      <c r="N99" t="s">
        <v>45</v>
      </c>
      <c r="O99" t="s">
        <v>120</v>
      </c>
      <c r="P99" s="1"/>
      <c r="R99" s="1"/>
      <c r="S99" s="1"/>
      <c r="T99" s="1"/>
      <c r="U99" s="1"/>
      <c r="V99">
        <v>0</v>
      </c>
      <c r="W99" s="1"/>
      <c r="X99" s="1"/>
      <c r="Y99" s="1"/>
      <c r="AA99" t="s">
        <v>47</v>
      </c>
      <c r="AB99" s="1"/>
      <c r="AC99">
        <v>2</v>
      </c>
      <c r="AD99">
        <v>0</v>
      </c>
      <c r="AE99">
        <v>8</v>
      </c>
      <c r="AF99">
        <v>7</v>
      </c>
      <c r="AG99">
        <v>0</v>
      </c>
      <c r="AH99">
        <v>0</v>
      </c>
      <c r="AI99">
        <v>0</v>
      </c>
      <c r="AJ99">
        <v>3</v>
      </c>
      <c r="AK99">
        <v>0</v>
      </c>
      <c r="AL99">
        <v>0</v>
      </c>
    </row>
    <row r="100" spans="1:38" x14ac:dyDescent="0.25">
      <c r="A100">
        <v>2567</v>
      </c>
      <c r="B100" t="s">
        <v>173</v>
      </c>
      <c r="C100" t="s">
        <v>106</v>
      </c>
      <c r="D100" t="s">
        <v>154</v>
      </c>
      <c r="E100" t="s">
        <v>41</v>
      </c>
      <c r="F100" t="s">
        <v>155</v>
      </c>
      <c r="G100" t="s">
        <v>156</v>
      </c>
      <c r="H100" s="1">
        <v>44887.290763888886</v>
      </c>
      <c r="I100" s="1">
        <v>44889.290763888886</v>
      </c>
      <c r="J100" s="1">
        <v>44893.290763888886</v>
      </c>
      <c r="K100" s="1">
        <v>44913.290763888886</v>
      </c>
      <c r="L100" t="s">
        <v>56</v>
      </c>
      <c r="M100" s="1"/>
      <c r="P100" s="1"/>
      <c r="R100" s="1"/>
      <c r="S100" s="1"/>
      <c r="T100" s="1"/>
      <c r="U100" s="1"/>
      <c r="V100">
        <v>0</v>
      </c>
      <c r="W100" s="1"/>
      <c r="X100" s="1"/>
      <c r="Y100" s="1"/>
      <c r="AB100" s="1"/>
      <c r="AC100">
        <v>0</v>
      </c>
      <c r="AD100">
        <v>0</v>
      </c>
      <c r="AE100">
        <v>6</v>
      </c>
      <c r="AF100">
        <v>20</v>
      </c>
      <c r="AG100">
        <v>0</v>
      </c>
      <c r="AH100">
        <v>0</v>
      </c>
      <c r="AI100">
        <v>0</v>
      </c>
      <c r="AJ100">
        <v>2</v>
      </c>
      <c r="AK100">
        <v>0</v>
      </c>
      <c r="AL100">
        <v>0</v>
      </c>
    </row>
    <row r="101" spans="1:38" x14ac:dyDescent="0.25">
      <c r="A101">
        <v>2557</v>
      </c>
      <c r="B101" t="s">
        <v>174</v>
      </c>
      <c r="C101" t="s">
        <v>106</v>
      </c>
      <c r="D101" t="s">
        <v>154</v>
      </c>
      <c r="E101" t="s">
        <v>41</v>
      </c>
      <c r="F101" t="s">
        <v>155</v>
      </c>
      <c r="G101" t="s">
        <v>156</v>
      </c>
      <c r="H101" s="1">
        <v>45144.715324074074</v>
      </c>
      <c r="I101" s="1">
        <v>45145.715324074074</v>
      </c>
      <c r="J101" s="1">
        <v>45148.715324074074</v>
      </c>
      <c r="K101" s="1">
        <v>45167.715324074074</v>
      </c>
      <c r="L101" t="s">
        <v>44</v>
      </c>
      <c r="M101" s="1">
        <v>45152.715324074074</v>
      </c>
      <c r="N101" t="s">
        <v>69</v>
      </c>
      <c r="P101" s="1">
        <v>45157.715324074074</v>
      </c>
      <c r="Q101" t="s">
        <v>69</v>
      </c>
      <c r="R101" s="1">
        <v>45153.715324074074</v>
      </c>
      <c r="S101" s="1">
        <v>45154.715324074074</v>
      </c>
      <c r="T101" s="1">
        <v>45153.715324074074</v>
      </c>
      <c r="U101" s="1">
        <v>45158.715324074074</v>
      </c>
      <c r="V101">
        <v>1</v>
      </c>
      <c r="W101" s="1">
        <v>45159.715324074074</v>
      </c>
      <c r="X101" s="1">
        <v>45160.715324074074</v>
      </c>
      <c r="Y101" s="1">
        <v>45162.715324074074</v>
      </c>
      <c r="AB101" s="1">
        <v>45181.715324074074</v>
      </c>
      <c r="AC101">
        <v>15</v>
      </c>
      <c r="AD101">
        <v>6</v>
      </c>
      <c r="AE101">
        <v>4</v>
      </c>
      <c r="AF101">
        <v>19</v>
      </c>
      <c r="AG101">
        <v>8</v>
      </c>
      <c r="AH101">
        <v>1</v>
      </c>
      <c r="AI101">
        <v>1</v>
      </c>
      <c r="AJ101">
        <v>1</v>
      </c>
      <c r="AK101">
        <v>22</v>
      </c>
      <c r="AL101">
        <v>8</v>
      </c>
    </row>
    <row r="102" spans="1:38" x14ac:dyDescent="0.25">
      <c r="A102">
        <v>2551</v>
      </c>
      <c r="B102" t="s">
        <v>175</v>
      </c>
      <c r="C102" t="s">
        <v>106</v>
      </c>
      <c r="D102" t="s">
        <v>154</v>
      </c>
      <c r="E102" t="s">
        <v>41</v>
      </c>
      <c r="F102" t="s">
        <v>155</v>
      </c>
      <c r="G102" t="s">
        <v>156</v>
      </c>
      <c r="H102" s="1">
        <v>45141.715324074074</v>
      </c>
      <c r="I102" s="1">
        <v>45142.715324074074</v>
      </c>
      <c r="J102" s="1">
        <v>45148.715324074074</v>
      </c>
      <c r="K102" s="1">
        <v>45174.715324074074</v>
      </c>
      <c r="L102" t="s">
        <v>44</v>
      </c>
      <c r="M102" s="1">
        <v>45152.715324074074</v>
      </c>
      <c r="N102" t="s">
        <v>176</v>
      </c>
      <c r="P102" s="1">
        <v>45157.715324074074</v>
      </c>
      <c r="Q102" t="s">
        <v>176</v>
      </c>
      <c r="R102" s="1"/>
      <c r="S102" s="1"/>
      <c r="T102" s="1">
        <v>45155.715324074074</v>
      </c>
      <c r="U102" s="1"/>
      <c r="V102">
        <v>0</v>
      </c>
      <c r="W102" s="1"/>
      <c r="X102" s="1"/>
      <c r="Y102" s="1"/>
      <c r="AB102" s="1"/>
      <c r="AC102">
        <v>22</v>
      </c>
      <c r="AD102">
        <v>0</v>
      </c>
      <c r="AE102">
        <v>7</v>
      </c>
      <c r="AF102">
        <v>26</v>
      </c>
      <c r="AG102">
        <v>0</v>
      </c>
      <c r="AH102">
        <v>0</v>
      </c>
      <c r="AI102">
        <v>3</v>
      </c>
      <c r="AJ102">
        <v>1</v>
      </c>
      <c r="AK102">
        <v>0</v>
      </c>
      <c r="AL102">
        <v>0</v>
      </c>
    </row>
    <row r="103" spans="1:38" x14ac:dyDescent="0.25">
      <c r="A103">
        <v>2457</v>
      </c>
      <c r="B103" t="s">
        <v>177</v>
      </c>
      <c r="C103" t="s">
        <v>106</v>
      </c>
      <c r="D103" t="s">
        <v>154</v>
      </c>
      <c r="E103" t="s">
        <v>41</v>
      </c>
      <c r="F103" t="s">
        <v>155</v>
      </c>
      <c r="G103" t="s">
        <v>156</v>
      </c>
      <c r="H103" s="1">
        <v>45162.069826388892</v>
      </c>
      <c r="I103" s="1">
        <v>45165.069826388892</v>
      </c>
      <c r="J103" s="1">
        <v>45167.069826388892</v>
      </c>
      <c r="K103" s="1">
        <v>45197.069826388892</v>
      </c>
      <c r="L103" t="s">
        <v>44</v>
      </c>
      <c r="M103" s="1">
        <v>45180.069826388892</v>
      </c>
      <c r="N103" t="s">
        <v>45</v>
      </c>
      <c r="O103" t="s">
        <v>63</v>
      </c>
      <c r="P103" s="1"/>
      <c r="R103" s="1"/>
      <c r="S103" s="1"/>
      <c r="T103" s="1">
        <v>45181.069826388892</v>
      </c>
      <c r="U103" s="1"/>
      <c r="V103">
        <v>0</v>
      </c>
      <c r="W103" s="1"/>
      <c r="X103" s="1"/>
      <c r="Y103" s="1"/>
      <c r="AA103" t="s">
        <v>67</v>
      </c>
      <c r="AB103" s="1"/>
      <c r="AC103">
        <v>17</v>
      </c>
      <c r="AD103">
        <v>0</v>
      </c>
      <c r="AE103">
        <v>5</v>
      </c>
      <c r="AF103">
        <v>30</v>
      </c>
      <c r="AG103">
        <v>0</v>
      </c>
      <c r="AH103">
        <v>0</v>
      </c>
      <c r="AI103">
        <v>1</v>
      </c>
      <c r="AJ103">
        <v>3</v>
      </c>
      <c r="AK103">
        <v>0</v>
      </c>
      <c r="AL103">
        <v>0</v>
      </c>
    </row>
    <row r="104" spans="1:38" x14ac:dyDescent="0.25">
      <c r="A104">
        <v>2406</v>
      </c>
      <c r="B104" t="s">
        <v>178</v>
      </c>
      <c r="C104" t="s">
        <v>106</v>
      </c>
      <c r="D104" t="s">
        <v>154</v>
      </c>
      <c r="E104" t="s">
        <v>41</v>
      </c>
      <c r="F104" t="s">
        <v>155</v>
      </c>
      <c r="G104" t="s">
        <v>156</v>
      </c>
      <c r="H104" s="1">
        <v>45014.0859837963</v>
      </c>
      <c r="I104" s="1">
        <v>45018.0859837963</v>
      </c>
      <c r="J104" s="1">
        <v>45022.0859837963</v>
      </c>
      <c r="K104" s="1">
        <v>45048.0859837963</v>
      </c>
      <c r="L104" t="s">
        <v>44</v>
      </c>
      <c r="M104" s="1">
        <v>45033.0859837963</v>
      </c>
      <c r="N104" t="s">
        <v>51</v>
      </c>
      <c r="P104" s="1">
        <v>45037.0859837963</v>
      </c>
      <c r="Q104" t="s">
        <v>51</v>
      </c>
      <c r="R104" s="1"/>
      <c r="S104" s="1"/>
      <c r="T104" s="1">
        <v>45034.0859837963</v>
      </c>
      <c r="U104" s="1"/>
      <c r="V104">
        <v>0</v>
      </c>
      <c r="W104" s="1"/>
      <c r="X104" s="1"/>
      <c r="Y104" s="1"/>
      <c r="AB104" s="1"/>
      <c r="AC104">
        <v>15</v>
      </c>
      <c r="AD104">
        <v>0</v>
      </c>
      <c r="AE104">
        <v>8</v>
      </c>
      <c r="AF104">
        <v>26</v>
      </c>
      <c r="AG104">
        <v>0</v>
      </c>
      <c r="AH104">
        <v>0</v>
      </c>
      <c r="AI104">
        <v>1</v>
      </c>
      <c r="AJ104">
        <v>4</v>
      </c>
      <c r="AK104">
        <v>0</v>
      </c>
      <c r="AL104">
        <v>0</v>
      </c>
    </row>
    <row r="105" spans="1:38" x14ac:dyDescent="0.25">
      <c r="A105">
        <v>2401</v>
      </c>
      <c r="B105" t="s">
        <v>179</v>
      </c>
      <c r="C105" t="s">
        <v>106</v>
      </c>
      <c r="D105" t="s">
        <v>154</v>
      </c>
      <c r="E105" t="s">
        <v>41</v>
      </c>
      <c r="F105" t="s">
        <v>155</v>
      </c>
      <c r="G105" t="s">
        <v>156</v>
      </c>
      <c r="H105" s="1">
        <v>45016.0859837963</v>
      </c>
      <c r="I105" s="1">
        <v>45019.0859837963</v>
      </c>
      <c r="J105" s="1">
        <v>45022.0859837963</v>
      </c>
      <c r="K105" s="1">
        <v>45050.0859837963</v>
      </c>
      <c r="L105" t="s">
        <v>44</v>
      </c>
      <c r="M105" s="1">
        <v>45027.0859837963</v>
      </c>
      <c r="N105" t="s">
        <v>51</v>
      </c>
      <c r="P105" s="1">
        <v>45034.0859837963</v>
      </c>
      <c r="Q105" t="s">
        <v>51</v>
      </c>
      <c r="R105" s="1"/>
      <c r="S105" s="1"/>
      <c r="T105" s="1">
        <v>45031.0859837963</v>
      </c>
      <c r="U105" s="1"/>
      <c r="V105">
        <v>0</v>
      </c>
      <c r="W105" s="1"/>
      <c r="X105" s="1"/>
      <c r="Y105" s="1"/>
      <c r="AB105" s="1"/>
      <c r="AC105">
        <v>23</v>
      </c>
      <c r="AD105">
        <v>0</v>
      </c>
      <c r="AE105">
        <v>6</v>
      </c>
      <c r="AF105">
        <v>28</v>
      </c>
      <c r="AG105">
        <v>0</v>
      </c>
      <c r="AH105">
        <v>0</v>
      </c>
      <c r="AI105">
        <v>4</v>
      </c>
      <c r="AJ105">
        <v>3</v>
      </c>
      <c r="AK105">
        <v>0</v>
      </c>
      <c r="AL105">
        <v>0</v>
      </c>
    </row>
    <row r="106" spans="1:38" x14ac:dyDescent="0.25">
      <c r="A106">
        <v>2384</v>
      </c>
      <c r="B106" t="s">
        <v>180</v>
      </c>
      <c r="C106" t="s">
        <v>106</v>
      </c>
      <c r="D106" t="s">
        <v>154</v>
      </c>
      <c r="E106" t="s">
        <v>41</v>
      </c>
      <c r="F106" t="s">
        <v>155</v>
      </c>
      <c r="G106" t="s">
        <v>156</v>
      </c>
      <c r="H106" s="1">
        <v>45029.529537037037</v>
      </c>
      <c r="I106" s="1">
        <v>45033.529537037037</v>
      </c>
      <c r="J106" s="1">
        <v>45036.529537037037</v>
      </c>
      <c r="K106" s="1">
        <v>45050.529537037037</v>
      </c>
      <c r="L106" t="s">
        <v>44</v>
      </c>
      <c r="M106" s="1">
        <v>45050.529537037037</v>
      </c>
      <c r="N106" t="s">
        <v>45</v>
      </c>
      <c r="O106" t="s">
        <v>120</v>
      </c>
      <c r="P106" s="1"/>
      <c r="R106" s="1"/>
      <c r="S106" s="1"/>
      <c r="T106" s="1">
        <v>45053.529537037037</v>
      </c>
      <c r="U106" s="1"/>
      <c r="V106">
        <v>0</v>
      </c>
      <c r="W106" s="1"/>
      <c r="X106" s="1"/>
      <c r="Y106" s="1"/>
      <c r="AA106" t="s">
        <v>67</v>
      </c>
      <c r="AB106" s="1"/>
      <c r="AC106">
        <v>0</v>
      </c>
      <c r="AD106">
        <v>0</v>
      </c>
      <c r="AE106">
        <v>7</v>
      </c>
      <c r="AF106">
        <v>14</v>
      </c>
      <c r="AG106">
        <v>0</v>
      </c>
      <c r="AH106">
        <v>0</v>
      </c>
      <c r="AI106">
        <v>3</v>
      </c>
      <c r="AJ106">
        <v>4</v>
      </c>
      <c r="AK106">
        <v>0</v>
      </c>
      <c r="AL106">
        <v>0</v>
      </c>
    </row>
    <row r="107" spans="1:38" x14ac:dyDescent="0.25">
      <c r="A107">
        <v>2383</v>
      </c>
      <c r="B107" t="s">
        <v>181</v>
      </c>
      <c r="C107" t="s">
        <v>106</v>
      </c>
      <c r="D107" t="s">
        <v>154</v>
      </c>
      <c r="E107" t="s">
        <v>41</v>
      </c>
      <c r="F107" t="s">
        <v>155</v>
      </c>
      <c r="G107" t="s">
        <v>156</v>
      </c>
      <c r="H107" s="1">
        <v>45031.529537037037</v>
      </c>
      <c r="I107" s="1">
        <v>45034.529537037037</v>
      </c>
      <c r="J107" s="1">
        <v>45036.529537037037</v>
      </c>
      <c r="K107" s="1">
        <v>45055.529537037037</v>
      </c>
      <c r="L107" t="s">
        <v>44</v>
      </c>
      <c r="M107" s="1">
        <v>45050.529537037037</v>
      </c>
      <c r="N107" t="s">
        <v>69</v>
      </c>
      <c r="P107" s="1">
        <v>45054.529537037037</v>
      </c>
      <c r="Q107" t="s">
        <v>69</v>
      </c>
      <c r="R107" s="1">
        <v>45051.529537037037</v>
      </c>
      <c r="S107" s="1">
        <v>45055.529537037037</v>
      </c>
      <c r="T107" s="1">
        <v>45051.529537037037</v>
      </c>
      <c r="U107" s="1">
        <v>45056.529537037037</v>
      </c>
      <c r="V107">
        <v>1</v>
      </c>
      <c r="W107" s="1">
        <v>45059.529537037037</v>
      </c>
      <c r="X107" s="1">
        <v>45061.529537037037</v>
      </c>
      <c r="Y107" s="1">
        <v>45062.529537037037</v>
      </c>
      <c r="AB107" s="1">
        <v>45081.529537037037</v>
      </c>
      <c r="AC107">
        <v>5</v>
      </c>
      <c r="AD107">
        <v>19</v>
      </c>
      <c r="AE107">
        <v>5</v>
      </c>
      <c r="AF107">
        <v>19</v>
      </c>
      <c r="AG107">
        <v>7</v>
      </c>
      <c r="AH107">
        <v>3</v>
      </c>
      <c r="AI107">
        <v>1</v>
      </c>
      <c r="AJ107">
        <v>3</v>
      </c>
      <c r="AK107">
        <v>22</v>
      </c>
      <c r="AL107">
        <v>7</v>
      </c>
    </row>
    <row r="108" spans="1:38" x14ac:dyDescent="0.25">
      <c r="A108">
        <v>2370</v>
      </c>
      <c r="B108" t="s">
        <v>182</v>
      </c>
      <c r="C108" t="s">
        <v>106</v>
      </c>
      <c r="D108" t="s">
        <v>154</v>
      </c>
      <c r="E108" t="s">
        <v>41</v>
      </c>
      <c r="F108" t="s">
        <v>155</v>
      </c>
      <c r="G108" t="s">
        <v>156</v>
      </c>
      <c r="H108" s="1">
        <v>44973.268252314818</v>
      </c>
      <c r="I108" s="1">
        <v>44976.268252314818</v>
      </c>
      <c r="J108" s="1">
        <v>44980.268252314818</v>
      </c>
      <c r="K108" s="1">
        <v>44986.268252314818</v>
      </c>
      <c r="L108" t="s">
        <v>56</v>
      </c>
      <c r="M108" s="1"/>
      <c r="P108" s="1"/>
      <c r="R108" s="1"/>
      <c r="S108" s="1"/>
      <c r="T108" s="1"/>
      <c r="U108" s="1"/>
      <c r="V108">
        <v>0</v>
      </c>
      <c r="W108" s="1"/>
      <c r="X108" s="1"/>
      <c r="Y108" s="1"/>
      <c r="AB108" s="1"/>
      <c r="AC108">
        <v>0</v>
      </c>
      <c r="AD108">
        <v>0</v>
      </c>
      <c r="AE108">
        <v>7</v>
      </c>
      <c r="AF108">
        <v>6</v>
      </c>
      <c r="AG108">
        <v>0</v>
      </c>
      <c r="AH108">
        <v>0</v>
      </c>
      <c r="AI108">
        <v>0</v>
      </c>
      <c r="AJ108">
        <v>3</v>
      </c>
      <c r="AK108">
        <v>0</v>
      </c>
      <c r="AL108">
        <v>0</v>
      </c>
    </row>
    <row r="109" spans="1:38" x14ac:dyDescent="0.25">
      <c r="A109">
        <v>2314</v>
      </c>
      <c r="B109" t="s">
        <v>183</v>
      </c>
      <c r="C109" t="s">
        <v>106</v>
      </c>
      <c r="D109" t="s">
        <v>154</v>
      </c>
      <c r="E109" t="s">
        <v>41</v>
      </c>
      <c r="F109" t="s">
        <v>155</v>
      </c>
      <c r="G109" t="s">
        <v>156</v>
      </c>
      <c r="H109" s="1">
        <v>44670.037303240744</v>
      </c>
      <c r="I109" s="1">
        <v>44671.037303240744</v>
      </c>
      <c r="J109" s="1">
        <v>44677.037303240744</v>
      </c>
      <c r="K109" s="1">
        <v>44697.037303240744</v>
      </c>
      <c r="L109" t="s">
        <v>44</v>
      </c>
      <c r="M109" s="1">
        <v>44691.037303240744</v>
      </c>
      <c r="N109" t="s">
        <v>45</v>
      </c>
      <c r="O109" t="s">
        <v>120</v>
      </c>
      <c r="P109" s="1"/>
      <c r="R109" s="1"/>
      <c r="S109" s="1"/>
      <c r="T109" s="1">
        <v>44694.037303240744</v>
      </c>
      <c r="U109" s="1"/>
      <c r="V109">
        <v>0</v>
      </c>
      <c r="W109" s="1"/>
      <c r="X109" s="1"/>
      <c r="Y109" s="1"/>
      <c r="AA109" t="s">
        <v>47</v>
      </c>
      <c r="AB109" s="1"/>
      <c r="AC109">
        <v>6</v>
      </c>
      <c r="AD109">
        <v>0</v>
      </c>
      <c r="AE109">
        <v>7</v>
      </c>
      <c r="AF109">
        <v>20</v>
      </c>
      <c r="AG109">
        <v>0</v>
      </c>
      <c r="AH109">
        <v>0</v>
      </c>
      <c r="AI109">
        <v>3</v>
      </c>
      <c r="AJ109">
        <v>1</v>
      </c>
      <c r="AK109">
        <v>0</v>
      </c>
      <c r="AL109">
        <v>0</v>
      </c>
    </row>
    <row r="110" spans="1:38" x14ac:dyDescent="0.25">
      <c r="A110">
        <v>2313</v>
      </c>
      <c r="B110" t="s">
        <v>184</v>
      </c>
      <c r="C110" t="s">
        <v>106</v>
      </c>
      <c r="D110" t="s">
        <v>154</v>
      </c>
      <c r="E110" t="s">
        <v>41</v>
      </c>
      <c r="F110" t="s">
        <v>155</v>
      </c>
      <c r="G110" t="s">
        <v>156</v>
      </c>
      <c r="H110" s="1">
        <v>44670.037303240744</v>
      </c>
      <c r="I110" s="1">
        <v>44673.037303240744</v>
      </c>
      <c r="J110" s="1">
        <v>44677.037303240744</v>
      </c>
      <c r="K110" s="1">
        <v>44703.037303240744</v>
      </c>
      <c r="L110" t="s">
        <v>44</v>
      </c>
      <c r="M110" s="1">
        <v>44688.037303240744</v>
      </c>
      <c r="N110" t="s">
        <v>176</v>
      </c>
      <c r="P110" s="1">
        <v>44691.037303240744</v>
      </c>
      <c r="Q110" t="s">
        <v>176</v>
      </c>
      <c r="R110" s="1"/>
      <c r="S110" s="1"/>
      <c r="T110" s="1">
        <v>44689.037303240744</v>
      </c>
      <c r="U110" s="1"/>
      <c r="V110">
        <v>0</v>
      </c>
      <c r="W110" s="1"/>
      <c r="X110" s="1"/>
      <c r="Y110" s="1"/>
      <c r="AB110" s="1"/>
      <c r="AC110">
        <v>15</v>
      </c>
      <c r="AD110">
        <v>0</v>
      </c>
      <c r="AE110">
        <v>7</v>
      </c>
      <c r="AF110">
        <v>26</v>
      </c>
      <c r="AG110">
        <v>0</v>
      </c>
      <c r="AH110">
        <v>0</v>
      </c>
      <c r="AI110">
        <v>1</v>
      </c>
      <c r="AJ110">
        <v>3</v>
      </c>
      <c r="AK110">
        <v>0</v>
      </c>
      <c r="AL110">
        <v>0</v>
      </c>
    </row>
    <row r="111" spans="1:38" x14ac:dyDescent="0.25">
      <c r="A111">
        <v>2267</v>
      </c>
      <c r="B111" t="s">
        <v>185</v>
      </c>
      <c r="C111" t="s">
        <v>106</v>
      </c>
      <c r="D111" t="s">
        <v>154</v>
      </c>
      <c r="E111" t="s">
        <v>41</v>
      </c>
      <c r="F111" t="s">
        <v>155</v>
      </c>
      <c r="G111" t="s">
        <v>156</v>
      </c>
      <c r="H111" s="1">
        <v>45027.937696759262</v>
      </c>
      <c r="I111" s="1">
        <v>45030.937696759262</v>
      </c>
      <c r="J111" s="1">
        <v>45036.937696759262</v>
      </c>
      <c r="K111" s="1">
        <v>45048.937696759262</v>
      </c>
      <c r="L111" t="s">
        <v>44</v>
      </c>
      <c r="M111" s="1">
        <v>45038.937696759262</v>
      </c>
      <c r="N111" t="s">
        <v>45</v>
      </c>
      <c r="O111" t="s">
        <v>79</v>
      </c>
      <c r="P111" s="1"/>
      <c r="R111" s="1"/>
      <c r="S111" s="1"/>
      <c r="T111" s="1"/>
      <c r="U111" s="1"/>
      <c r="V111">
        <v>0</v>
      </c>
      <c r="W111" s="1"/>
      <c r="X111" s="1"/>
      <c r="Y111" s="1"/>
      <c r="AA111" t="s">
        <v>67</v>
      </c>
      <c r="AB111" s="1"/>
      <c r="AC111">
        <v>10</v>
      </c>
      <c r="AD111">
        <v>0</v>
      </c>
      <c r="AE111">
        <v>9</v>
      </c>
      <c r="AF111">
        <v>12</v>
      </c>
      <c r="AG111">
        <v>0</v>
      </c>
      <c r="AH111">
        <v>0</v>
      </c>
      <c r="AI111">
        <v>0</v>
      </c>
      <c r="AJ111">
        <v>3</v>
      </c>
      <c r="AK111">
        <v>0</v>
      </c>
      <c r="AL111">
        <v>0</v>
      </c>
    </row>
    <row r="112" spans="1:38" x14ac:dyDescent="0.25">
      <c r="A112">
        <v>2263</v>
      </c>
      <c r="B112" t="s">
        <v>186</v>
      </c>
      <c r="C112" t="s">
        <v>106</v>
      </c>
      <c r="D112" t="s">
        <v>154</v>
      </c>
      <c r="E112" t="s">
        <v>41</v>
      </c>
      <c r="F112" t="s">
        <v>155</v>
      </c>
      <c r="G112" t="s">
        <v>156</v>
      </c>
      <c r="H112" s="1">
        <v>45030.937696759262</v>
      </c>
      <c r="I112" s="1">
        <v>45034.937696759262</v>
      </c>
      <c r="J112" s="1">
        <v>45036.937696759262</v>
      </c>
      <c r="K112" s="1">
        <v>45061.937696759262</v>
      </c>
      <c r="L112" t="s">
        <v>44</v>
      </c>
      <c r="M112" s="1">
        <v>45053.937696759262</v>
      </c>
      <c r="N112" t="s">
        <v>51</v>
      </c>
      <c r="P112" s="1">
        <v>45059.937696759262</v>
      </c>
      <c r="Q112" t="s">
        <v>51</v>
      </c>
      <c r="R112" s="1"/>
      <c r="S112" s="1"/>
      <c r="T112" s="1">
        <v>45056.937696759262</v>
      </c>
      <c r="U112" s="1"/>
      <c r="V112">
        <v>0</v>
      </c>
      <c r="W112" s="1"/>
      <c r="X112" s="1"/>
      <c r="Y112" s="1"/>
      <c r="AB112" s="1"/>
      <c r="AC112">
        <v>8</v>
      </c>
      <c r="AD112">
        <v>0</v>
      </c>
      <c r="AE112">
        <v>6</v>
      </c>
      <c r="AF112">
        <v>25</v>
      </c>
      <c r="AG112">
        <v>0</v>
      </c>
      <c r="AH112">
        <v>0</v>
      </c>
      <c r="AI112">
        <v>3</v>
      </c>
      <c r="AJ112">
        <v>4</v>
      </c>
      <c r="AK112">
        <v>0</v>
      </c>
      <c r="AL112">
        <v>0</v>
      </c>
    </row>
    <row r="113" spans="1:38" x14ac:dyDescent="0.25">
      <c r="A113">
        <v>2216</v>
      </c>
      <c r="B113" t="s">
        <v>187</v>
      </c>
      <c r="C113" t="s">
        <v>106</v>
      </c>
      <c r="D113" t="s">
        <v>154</v>
      </c>
      <c r="E113" t="s">
        <v>41</v>
      </c>
      <c r="F113" t="s">
        <v>155</v>
      </c>
      <c r="G113" t="s">
        <v>156</v>
      </c>
      <c r="H113" s="1">
        <v>44641.873194444444</v>
      </c>
      <c r="I113" s="1">
        <v>44643.873194444444</v>
      </c>
      <c r="J113" s="1">
        <v>44648.873194444444</v>
      </c>
      <c r="K113" s="1">
        <v>44671.873194444444</v>
      </c>
      <c r="L113" t="s">
        <v>44</v>
      </c>
      <c r="M113" s="1">
        <v>44657.873194444444</v>
      </c>
      <c r="N113" t="s">
        <v>45</v>
      </c>
      <c r="O113" t="s">
        <v>63</v>
      </c>
      <c r="P113" s="1"/>
      <c r="R113" s="1"/>
      <c r="S113" s="1"/>
      <c r="T113" s="1"/>
      <c r="U113" s="1"/>
      <c r="V113">
        <v>0</v>
      </c>
      <c r="W113" s="1"/>
      <c r="X113" s="1"/>
      <c r="Y113" s="1"/>
      <c r="AA113" t="s">
        <v>47</v>
      </c>
      <c r="AB113" s="1"/>
      <c r="AC113">
        <v>14</v>
      </c>
      <c r="AD113">
        <v>0</v>
      </c>
      <c r="AE113">
        <v>7</v>
      </c>
      <c r="AF113">
        <v>23</v>
      </c>
      <c r="AG113">
        <v>0</v>
      </c>
      <c r="AH113">
        <v>0</v>
      </c>
      <c r="AI113">
        <v>0</v>
      </c>
      <c r="AJ113">
        <v>2</v>
      </c>
      <c r="AK113">
        <v>0</v>
      </c>
      <c r="AL113">
        <v>0</v>
      </c>
    </row>
    <row r="114" spans="1:38" x14ac:dyDescent="0.25">
      <c r="A114">
        <v>2215</v>
      </c>
      <c r="B114" t="s">
        <v>188</v>
      </c>
      <c r="C114" t="s">
        <v>106</v>
      </c>
      <c r="D114" t="s">
        <v>154</v>
      </c>
      <c r="E114" t="s">
        <v>41</v>
      </c>
      <c r="F114" t="s">
        <v>155</v>
      </c>
      <c r="G114" t="s">
        <v>156</v>
      </c>
      <c r="H114" s="1">
        <v>44642.873194444444</v>
      </c>
      <c r="I114" s="1">
        <v>44644.873194444444</v>
      </c>
      <c r="J114" s="1">
        <v>44648.873194444444</v>
      </c>
      <c r="K114" s="1">
        <v>44668.873194444444</v>
      </c>
      <c r="L114" t="s">
        <v>44</v>
      </c>
      <c r="M114" s="1">
        <v>44658.873194444444</v>
      </c>
      <c r="N114" t="s">
        <v>45</v>
      </c>
      <c r="O114" t="s">
        <v>120</v>
      </c>
      <c r="P114" s="1"/>
      <c r="R114" s="1"/>
      <c r="S114" s="1"/>
      <c r="T114" s="1">
        <v>44662.873194444444</v>
      </c>
      <c r="U114" s="1"/>
      <c r="V114">
        <v>0</v>
      </c>
      <c r="W114" s="1"/>
      <c r="X114" s="1"/>
      <c r="Y114" s="1"/>
      <c r="AA114" t="s">
        <v>47</v>
      </c>
      <c r="AB114" s="1"/>
      <c r="AC114">
        <v>10</v>
      </c>
      <c r="AD114">
        <v>0</v>
      </c>
      <c r="AE114">
        <v>6</v>
      </c>
      <c r="AF114">
        <v>20</v>
      </c>
      <c r="AG114">
        <v>0</v>
      </c>
      <c r="AH114">
        <v>0</v>
      </c>
      <c r="AI114">
        <v>4</v>
      </c>
      <c r="AJ114">
        <v>2</v>
      </c>
      <c r="AK114">
        <v>0</v>
      </c>
      <c r="AL114">
        <v>0</v>
      </c>
    </row>
    <row r="115" spans="1:38" x14ac:dyDescent="0.25">
      <c r="A115">
        <v>2213</v>
      </c>
      <c r="B115" t="s">
        <v>189</v>
      </c>
      <c r="C115" t="s">
        <v>106</v>
      </c>
      <c r="D115" t="s">
        <v>154</v>
      </c>
      <c r="E115" t="s">
        <v>41</v>
      </c>
      <c r="F115" t="s">
        <v>155</v>
      </c>
      <c r="G115" t="s">
        <v>156</v>
      </c>
      <c r="H115" s="1">
        <v>44641.873194444444</v>
      </c>
      <c r="I115" s="1">
        <v>44643.873194444444</v>
      </c>
      <c r="J115" s="1">
        <v>44648.873194444444</v>
      </c>
      <c r="K115" s="1">
        <v>44672.873194444444</v>
      </c>
      <c r="L115" t="s">
        <v>44</v>
      </c>
      <c r="M115" s="1">
        <v>44662.873194444444</v>
      </c>
      <c r="N115" t="s">
        <v>176</v>
      </c>
      <c r="P115" s="1">
        <v>44667.873194444444</v>
      </c>
      <c r="Q115" t="s">
        <v>176</v>
      </c>
      <c r="R115" s="1"/>
      <c r="S115" s="1"/>
      <c r="T115" s="1">
        <v>44666.873194444444</v>
      </c>
      <c r="U115" s="1"/>
      <c r="V115">
        <v>0</v>
      </c>
      <c r="W115" s="1"/>
      <c r="X115" s="1"/>
      <c r="Y115" s="1"/>
      <c r="AB115" s="1"/>
      <c r="AC115">
        <v>10</v>
      </c>
      <c r="AD115">
        <v>0</v>
      </c>
      <c r="AE115">
        <v>7</v>
      </c>
      <c r="AF115">
        <v>24</v>
      </c>
      <c r="AG115">
        <v>0</v>
      </c>
      <c r="AH115">
        <v>0</v>
      </c>
      <c r="AI115">
        <v>4</v>
      </c>
      <c r="AJ115">
        <v>2</v>
      </c>
      <c r="AK115">
        <v>0</v>
      </c>
      <c r="AL115">
        <v>0</v>
      </c>
    </row>
    <row r="116" spans="1:38" x14ac:dyDescent="0.25">
      <c r="A116">
        <v>2200</v>
      </c>
      <c r="B116" t="s">
        <v>190</v>
      </c>
      <c r="C116" t="s">
        <v>106</v>
      </c>
      <c r="D116" t="s">
        <v>154</v>
      </c>
      <c r="E116" t="s">
        <v>41</v>
      </c>
      <c r="F116" t="s">
        <v>155</v>
      </c>
      <c r="G116" t="s">
        <v>156</v>
      </c>
      <c r="H116" s="1">
        <v>44803.166006944448</v>
      </c>
      <c r="I116" s="1">
        <v>44804.166006944448</v>
      </c>
      <c r="J116" s="1">
        <v>44807.166006944448</v>
      </c>
      <c r="K116" s="1">
        <v>44812.166006944448</v>
      </c>
      <c r="L116" t="s">
        <v>44</v>
      </c>
      <c r="M116" s="1">
        <v>44822.166006944448</v>
      </c>
      <c r="N116" t="s">
        <v>176</v>
      </c>
      <c r="P116" s="1">
        <v>44830.166006944448</v>
      </c>
      <c r="Q116" t="s">
        <v>176</v>
      </c>
      <c r="R116" s="1"/>
      <c r="S116" s="1"/>
      <c r="T116" s="1">
        <v>44826.166006944448</v>
      </c>
      <c r="U116" s="1"/>
      <c r="V116">
        <v>0</v>
      </c>
      <c r="W116" s="1"/>
      <c r="X116" s="1"/>
      <c r="Y116" s="1"/>
      <c r="AB116" s="1"/>
      <c r="AC116">
        <v>10</v>
      </c>
      <c r="AD116">
        <v>0</v>
      </c>
      <c r="AE116">
        <v>4</v>
      </c>
      <c r="AF116">
        <v>5</v>
      </c>
      <c r="AG116">
        <v>0</v>
      </c>
      <c r="AH116">
        <v>0</v>
      </c>
      <c r="AI116">
        <v>4</v>
      </c>
      <c r="AJ116">
        <v>1</v>
      </c>
      <c r="AK116">
        <v>0</v>
      </c>
      <c r="AL116">
        <v>0</v>
      </c>
    </row>
    <row r="117" spans="1:38" x14ac:dyDescent="0.25">
      <c r="A117">
        <v>2197</v>
      </c>
      <c r="B117" t="s">
        <v>191</v>
      </c>
      <c r="C117" t="s">
        <v>106</v>
      </c>
      <c r="D117" t="s">
        <v>154</v>
      </c>
      <c r="E117" t="s">
        <v>41</v>
      </c>
      <c r="F117" t="s">
        <v>155</v>
      </c>
      <c r="G117" t="s">
        <v>156</v>
      </c>
      <c r="H117" s="1">
        <v>44800.166006944448</v>
      </c>
      <c r="I117" s="1">
        <v>44801.166006944448</v>
      </c>
      <c r="J117" s="1">
        <v>44807.166006944448</v>
      </c>
      <c r="K117" s="1">
        <v>44816.166006944448</v>
      </c>
      <c r="L117" t="s">
        <v>44</v>
      </c>
      <c r="M117" s="1">
        <v>44822.166006944448</v>
      </c>
      <c r="N117" t="s">
        <v>69</v>
      </c>
      <c r="P117" s="1">
        <v>44827.166006944448</v>
      </c>
      <c r="Q117" t="s">
        <v>69</v>
      </c>
      <c r="R117" s="1">
        <v>44823.166006944448</v>
      </c>
      <c r="S117" s="1">
        <v>44824.166006944448</v>
      </c>
      <c r="T117" s="1">
        <v>44826.166006944448</v>
      </c>
      <c r="U117" s="1">
        <v>44828.166006944448</v>
      </c>
      <c r="V117">
        <v>1</v>
      </c>
      <c r="W117" s="1">
        <v>44829.166006944448</v>
      </c>
      <c r="X117" s="1">
        <v>44832.166006944448</v>
      </c>
      <c r="Y117" s="1">
        <v>44835.166006944448</v>
      </c>
      <c r="AB117" s="1">
        <v>44854.166006944448</v>
      </c>
      <c r="AC117">
        <v>6</v>
      </c>
      <c r="AD117">
        <v>17</v>
      </c>
      <c r="AE117">
        <v>7</v>
      </c>
      <c r="AF117">
        <v>9</v>
      </c>
      <c r="AG117">
        <v>11</v>
      </c>
      <c r="AH117">
        <v>1</v>
      </c>
      <c r="AI117">
        <v>4</v>
      </c>
      <c r="AJ117">
        <v>1</v>
      </c>
      <c r="AK117">
        <v>25</v>
      </c>
      <c r="AL117">
        <v>11</v>
      </c>
    </row>
    <row r="118" spans="1:38" x14ac:dyDescent="0.25">
      <c r="A118">
        <v>2191</v>
      </c>
      <c r="B118" t="s">
        <v>192</v>
      </c>
      <c r="C118" t="s">
        <v>106</v>
      </c>
      <c r="D118" t="s">
        <v>154</v>
      </c>
      <c r="E118" t="s">
        <v>41</v>
      </c>
      <c r="F118" t="s">
        <v>155</v>
      </c>
      <c r="G118" t="s">
        <v>156</v>
      </c>
      <c r="H118" s="1">
        <v>44800.166006944448</v>
      </c>
      <c r="I118" s="1">
        <v>44803.166006944448</v>
      </c>
      <c r="J118" s="1">
        <v>44807.166006944448</v>
      </c>
      <c r="K118" s="1">
        <v>44821.166006944448</v>
      </c>
      <c r="L118" t="s">
        <v>44</v>
      </c>
      <c r="M118" s="1">
        <v>44821.166006944448</v>
      </c>
      <c r="N118" t="s">
        <v>176</v>
      </c>
      <c r="P118" s="1">
        <v>44825.166006944448</v>
      </c>
      <c r="Q118" t="s">
        <v>176</v>
      </c>
      <c r="R118" s="1"/>
      <c r="S118" s="1"/>
      <c r="T118" s="1">
        <v>44824.166006944448</v>
      </c>
      <c r="U118" s="1"/>
      <c r="V118">
        <v>0</v>
      </c>
      <c r="W118" s="1"/>
      <c r="X118" s="1"/>
      <c r="Y118" s="1"/>
      <c r="AB118" s="1"/>
      <c r="AC118">
        <v>0</v>
      </c>
      <c r="AD118">
        <v>0</v>
      </c>
      <c r="AE118">
        <v>7</v>
      </c>
      <c r="AF118">
        <v>14</v>
      </c>
      <c r="AG118">
        <v>0</v>
      </c>
      <c r="AH118">
        <v>0</v>
      </c>
      <c r="AI118">
        <v>3</v>
      </c>
      <c r="AJ118">
        <v>3</v>
      </c>
      <c r="AK118">
        <v>0</v>
      </c>
      <c r="AL118">
        <v>0</v>
      </c>
    </row>
    <row r="119" spans="1:38" x14ac:dyDescent="0.25">
      <c r="A119">
        <v>2129</v>
      </c>
      <c r="B119" t="s">
        <v>193</v>
      </c>
      <c r="C119" t="s">
        <v>106</v>
      </c>
      <c r="D119" t="s">
        <v>154</v>
      </c>
      <c r="E119" t="s">
        <v>41</v>
      </c>
      <c r="F119" t="s">
        <v>155</v>
      </c>
      <c r="G119" t="s">
        <v>156</v>
      </c>
      <c r="H119" s="1">
        <v>44930.473356481481</v>
      </c>
      <c r="I119" s="1">
        <v>44933.473356481481</v>
      </c>
      <c r="J119" s="1">
        <v>44935.473356481481</v>
      </c>
      <c r="K119" s="1">
        <v>44956.473356481481</v>
      </c>
      <c r="L119" t="s">
        <v>44</v>
      </c>
      <c r="M119" s="1">
        <v>44940.473356481481</v>
      </c>
      <c r="N119" t="s">
        <v>45</v>
      </c>
      <c r="O119" t="s">
        <v>79</v>
      </c>
      <c r="P119" s="1"/>
      <c r="R119" s="1"/>
      <c r="S119" s="1"/>
      <c r="T119" s="1">
        <v>44944.473356481481</v>
      </c>
      <c r="U119" s="1"/>
      <c r="V119">
        <v>0</v>
      </c>
      <c r="W119" s="1"/>
      <c r="X119" s="1"/>
      <c r="Y119" s="1"/>
      <c r="AA119" t="s">
        <v>47</v>
      </c>
      <c r="AB119" s="1"/>
      <c r="AC119">
        <v>16</v>
      </c>
      <c r="AD119">
        <v>0</v>
      </c>
      <c r="AE119">
        <v>5</v>
      </c>
      <c r="AF119">
        <v>21</v>
      </c>
      <c r="AG119">
        <v>0</v>
      </c>
      <c r="AH119">
        <v>0</v>
      </c>
      <c r="AI119">
        <v>4</v>
      </c>
      <c r="AJ119">
        <v>3</v>
      </c>
      <c r="AK119">
        <v>0</v>
      </c>
      <c r="AL119">
        <v>0</v>
      </c>
    </row>
    <row r="120" spans="1:38" x14ac:dyDescent="0.25">
      <c r="A120">
        <v>2114</v>
      </c>
      <c r="B120" t="s">
        <v>194</v>
      </c>
      <c r="C120" t="s">
        <v>106</v>
      </c>
      <c r="D120" t="s">
        <v>154</v>
      </c>
      <c r="E120" t="s">
        <v>41</v>
      </c>
      <c r="F120" t="s">
        <v>155</v>
      </c>
      <c r="G120" t="s">
        <v>156</v>
      </c>
      <c r="H120" s="1">
        <v>45034.055439814816</v>
      </c>
      <c r="I120" s="1">
        <v>45035.055439814816</v>
      </c>
      <c r="J120" s="1">
        <v>45038.055439814816</v>
      </c>
      <c r="K120" s="1">
        <v>45045.055439814816</v>
      </c>
      <c r="L120" t="s">
        <v>56</v>
      </c>
      <c r="M120" s="1"/>
      <c r="P120" s="1"/>
      <c r="R120" s="1"/>
      <c r="S120" s="1"/>
      <c r="T120" s="1"/>
      <c r="U120" s="1"/>
      <c r="V120">
        <v>0</v>
      </c>
      <c r="W120" s="1"/>
      <c r="X120" s="1"/>
      <c r="Y120" s="1"/>
      <c r="AB120" s="1"/>
      <c r="AC120">
        <v>0</v>
      </c>
      <c r="AD120">
        <v>0</v>
      </c>
      <c r="AE120">
        <v>4</v>
      </c>
      <c r="AF120">
        <v>7</v>
      </c>
      <c r="AG120">
        <v>0</v>
      </c>
      <c r="AH120">
        <v>0</v>
      </c>
      <c r="AI120">
        <v>0</v>
      </c>
      <c r="AJ120">
        <v>1</v>
      </c>
      <c r="AK120">
        <v>0</v>
      </c>
      <c r="AL120">
        <v>0</v>
      </c>
    </row>
    <row r="121" spans="1:38" x14ac:dyDescent="0.25">
      <c r="A121">
        <v>2069</v>
      </c>
      <c r="B121" t="s">
        <v>195</v>
      </c>
      <c r="C121" t="s">
        <v>106</v>
      </c>
      <c r="D121" t="s">
        <v>154</v>
      </c>
      <c r="E121" t="s">
        <v>41</v>
      </c>
      <c r="F121" t="s">
        <v>155</v>
      </c>
      <c r="G121" t="s">
        <v>156</v>
      </c>
      <c r="H121" s="1">
        <v>44867.782581018517</v>
      </c>
      <c r="I121" s="1">
        <v>44869.782581018517</v>
      </c>
      <c r="J121" s="1">
        <v>44873.782581018517</v>
      </c>
      <c r="K121" s="1">
        <v>44903.782581018517</v>
      </c>
      <c r="L121" t="s">
        <v>44</v>
      </c>
      <c r="M121" s="1">
        <v>44887.782581018517</v>
      </c>
      <c r="N121" t="s">
        <v>69</v>
      </c>
      <c r="P121" s="1">
        <v>44892.782581018517</v>
      </c>
      <c r="Q121" t="s">
        <v>69</v>
      </c>
      <c r="R121" s="1">
        <v>44888.782581018517</v>
      </c>
      <c r="S121" s="1">
        <v>44891.782581018517</v>
      </c>
      <c r="T121" s="1">
        <v>44890.782581018517</v>
      </c>
      <c r="U121" s="1">
        <v>44895.782581018517</v>
      </c>
      <c r="V121">
        <v>1</v>
      </c>
      <c r="W121" s="1">
        <v>44899.782581018517</v>
      </c>
      <c r="X121" s="1">
        <v>44900.782581018517</v>
      </c>
      <c r="Y121" s="1">
        <v>44902.782581018517</v>
      </c>
      <c r="AB121" s="1">
        <v>44917.782581018517</v>
      </c>
      <c r="AC121">
        <v>16</v>
      </c>
      <c r="AD121">
        <v>18</v>
      </c>
      <c r="AE121">
        <v>6</v>
      </c>
      <c r="AF121">
        <v>30</v>
      </c>
      <c r="AG121">
        <v>11</v>
      </c>
      <c r="AH121">
        <v>4</v>
      </c>
      <c r="AI121">
        <v>3</v>
      </c>
      <c r="AJ121">
        <v>2</v>
      </c>
      <c r="AK121">
        <v>18</v>
      </c>
      <c r="AL121">
        <v>11</v>
      </c>
    </row>
    <row r="122" spans="1:38" x14ac:dyDescent="0.25">
      <c r="A122">
        <v>2068</v>
      </c>
      <c r="B122" t="s">
        <v>196</v>
      </c>
      <c r="C122" t="s">
        <v>106</v>
      </c>
      <c r="D122" t="s">
        <v>154</v>
      </c>
      <c r="E122" t="s">
        <v>41</v>
      </c>
      <c r="F122" t="s">
        <v>155</v>
      </c>
      <c r="G122" t="s">
        <v>156</v>
      </c>
      <c r="H122" s="1">
        <v>44870.782581018517</v>
      </c>
      <c r="I122" s="1">
        <v>44872.782581018517</v>
      </c>
      <c r="J122" s="1">
        <v>44873.782581018517</v>
      </c>
      <c r="K122" s="1">
        <v>44902.782581018517</v>
      </c>
      <c r="L122" t="s">
        <v>44</v>
      </c>
      <c r="M122" s="1">
        <v>44877.782581018517</v>
      </c>
      <c r="N122" t="s">
        <v>69</v>
      </c>
      <c r="P122" s="1">
        <v>44882.782581018517</v>
      </c>
      <c r="Q122" t="s">
        <v>69</v>
      </c>
      <c r="R122" s="1">
        <v>44879.782581018517</v>
      </c>
      <c r="S122" s="1">
        <v>44880.782581018517</v>
      </c>
      <c r="T122" s="1">
        <v>44880.782581018517</v>
      </c>
      <c r="U122" s="1">
        <v>44886.782581018517</v>
      </c>
      <c r="V122">
        <v>1</v>
      </c>
      <c r="W122" s="1">
        <v>44889.782581018517</v>
      </c>
      <c r="X122" s="1">
        <v>44891.782581018517</v>
      </c>
      <c r="Y122" s="1">
        <v>44894.782581018517</v>
      </c>
      <c r="AB122" s="1">
        <v>44904.782581018517</v>
      </c>
      <c r="AC122">
        <v>25</v>
      </c>
      <c r="AD122">
        <v>7</v>
      </c>
      <c r="AE122">
        <v>3</v>
      </c>
      <c r="AF122">
        <v>29</v>
      </c>
      <c r="AG122">
        <v>14</v>
      </c>
      <c r="AH122">
        <v>3</v>
      </c>
      <c r="AI122">
        <v>3</v>
      </c>
      <c r="AJ122">
        <v>2</v>
      </c>
      <c r="AK122">
        <v>15</v>
      </c>
      <c r="AL122">
        <v>14</v>
      </c>
    </row>
    <row r="123" spans="1:38" x14ac:dyDescent="0.25">
      <c r="A123">
        <v>2063</v>
      </c>
      <c r="B123" t="s">
        <v>197</v>
      </c>
      <c r="C123" t="s">
        <v>106</v>
      </c>
      <c r="D123" t="s">
        <v>154</v>
      </c>
      <c r="E123" t="s">
        <v>41</v>
      </c>
      <c r="F123" t="s">
        <v>155</v>
      </c>
      <c r="G123" t="s">
        <v>156</v>
      </c>
      <c r="H123" s="1">
        <v>44867.782581018517</v>
      </c>
      <c r="I123" s="1">
        <v>44869.782581018517</v>
      </c>
      <c r="J123" s="1">
        <v>44873.782581018517</v>
      </c>
      <c r="K123" s="1">
        <v>44888.782581018517</v>
      </c>
      <c r="L123" t="s">
        <v>44</v>
      </c>
      <c r="M123" s="1">
        <v>44884.782581018517</v>
      </c>
      <c r="N123" t="s">
        <v>45</v>
      </c>
      <c r="O123" t="s">
        <v>79</v>
      </c>
      <c r="P123" s="1"/>
      <c r="R123" s="1"/>
      <c r="S123" s="1"/>
      <c r="T123" s="1"/>
      <c r="U123" s="1"/>
      <c r="V123">
        <v>0</v>
      </c>
      <c r="W123" s="1"/>
      <c r="X123" s="1"/>
      <c r="Y123" s="1"/>
      <c r="AA123" t="s">
        <v>67</v>
      </c>
      <c r="AB123" s="1"/>
      <c r="AC123">
        <v>4</v>
      </c>
      <c r="AD123">
        <v>0</v>
      </c>
      <c r="AE123">
        <v>6</v>
      </c>
      <c r="AF123">
        <v>15</v>
      </c>
      <c r="AG123">
        <v>0</v>
      </c>
      <c r="AH123">
        <v>0</v>
      </c>
      <c r="AI123">
        <v>0</v>
      </c>
      <c r="AJ123">
        <v>2</v>
      </c>
      <c r="AK123">
        <v>0</v>
      </c>
      <c r="AL123">
        <v>0</v>
      </c>
    </row>
    <row r="124" spans="1:38" x14ac:dyDescent="0.25">
      <c r="A124">
        <v>1988</v>
      </c>
      <c r="B124" t="s">
        <v>198</v>
      </c>
      <c r="C124" t="s">
        <v>106</v>
      </c>
      <c r="D124" t="s">
        <v>154</v>
      </c>
      <c r="E124" t="s">
        <v>41</v>
      </c>
      <c r="F124" t="s">
        <v>155</v>
      </c>
      <c r="G124" t="s">
        <v>156</v>
      </c>
      <c r="H124" s="1">
        <v>44594.370439814818</v>
      </c>
      <c r="I124" s="1">
        <v>44595.370439814818</v>
      </c>
      <c r="J124" s="1">
        <v>44601.370439814818</v>
      </c>
      <c r="K124" s="1">
        <v>44612.370439814818</v>
      </c>
      <c r="L124" t="s">
        <v>44</v>
      </c>
      <c r="M124" s="1">
        <v>44603.370439814818</v>
      </c>
      <c r="N124" t="s">
        <v>45</v>
      </c>
      <c r="O124" t="s">
        <v>63</v>
      </c>
      <c r="P124" s="1"/>
      <c r="R124" s="1"/>
      <c r="S124" s="1"/>
      <c r="T124" s="1">
        <v>44605.370439814818</v>
      </c>
      <c r="U124" s="1"/>
      <c r="V124">
        <v>0</v>
      </c>
      <c r="W124" s="1"/>
      <c r="X124" s="1"/>
      <c r="Y124" s="1"/>
      <c r="AA124" t="s">
        <v>47</v>
      </c>
      <c r="AB124" s="1"/>
      <c r="AC124">
        <v>9</v>
      </c>
      <c r="AD124">
        <v>0</v>
      </c>
      <c r="AE124">
        <v>7</v>
      </c>
      <c r="AF124">
        <v>11</v>
      </c>
      <c r="AG124">
        <v>0</v>
      </c>
      <c r="AH124">
        <v>0</v>
      </c>
      <c r="AI124">
        <v>2</v>
      </c>
      <c r="AJ124">
        <v>1</v>
      </c>
      <c r="AK124">
        <v>0</v>
      </c>
      <c r="AL124">
        <v>0</v>
      </c>
    </row>
    <row r="125" spans="1:38" x14ac:dyDescent="0.25">
      <c r="A125">
        <v>1986</v>
      </c>
      <c r="B125" t="s">
        <v>199</v>
      </c>
      <c r="C125" t="s">
        <v>106</v>
      </c>
      <c r="D125" t="s">
        <v>154</v>
      </c>
      <c r="E125" t="s">
        <v>41</v>
      </c>
      <c r="F125" t="s">
        <v>155</v>
      </c>
      <c r="G125" t="s">
        <v>156</v>
      </c>
      <c r="H125" s="1">
        <v>44595.370439814818</v>
      </c>
      <c r="I125" s="1">
        <v>44597.370439814818</v>
      </c>
      <c r="J125" s="1">
        <v>44601.370439814818</v>
      </c>
      <c r="K125" s="1">
        <v>44622.370439814818</v>
      </c>
      <c r="L125" t="s">
        <v>44</v>
      </c>
      <c r="M125" s="1">
        <v>44614.370439814818</v>
      </c>
      <c r="N125" t="s">
        <v>51</v>
      </c>
      <c r="P125" s="1">
        <v>44621.370439814818</v>
      </c>
      <c r="Q125" t="s">
        <v>51</v>
      </c>
      <c r="R125" s="1"/>
      <c r="S125" s="1"/>
      <c r="T125" s="1">
        <v>44617.370439814818</v>
      </c>
      <c r="U125" s="1"/>
      <c r="V125">
        <v>0</v>
      </c>
      <c r="W125" s="1"/>
      <c r="X125" s="1"/>
      <c r="Y125" s="1"/>
      <c r="AB125" s="1"/>
      <c r="AC125">
        <v>8</v>
      </c>
      <c r="AD125">
        <v>0</v>
      </c>
      <c r="AE125">
        <v>6</v>
      </c>
      <c r="AF125">
        <v>21</v>
      </c>
      <c r="AG125">
        <v>0</v>
      </c>
      <c r="AH125">
        <v>0</v>
      </c>
      <c r="AI125">
        <v>3</v>
      </c>
      <c r="AJ125">
        <v>2</v>
      </c>
      <c r="AK125">
        <v>0</v>
      </c>
      <c r="AL125">
        <v>0</v>
      </c>
    </row>
    <row r="126" spans="1:38" x14ac:dyDescent="0.25">
      <c r="A126">
        <v>1984</v>
      </c>
      <c r="B126" t="s">
        <v>200</v>
      </c>
      <c r="C126" t="s">
        <v>106</v>
      </c>
      <c r="D126" t="s">
        <v>154</v>
      </c>
      <c r="E126" t="s">
        <v>41</v>
      </c>
      <c r="F126" t="s">
        <v>155</v>
      </c>
      <c r="G126" t="s">
        <v>156</v>
      </c>
      <c r="H126" s="1">
        <v>44594.370439814818</v>
      </c>
      <c r="I126" s="1">
        <v>44596.370439814818</v>
      </c>
      <c r="J126" s="1">
        <v>44601.370439814818</v>
      </c>
      <c r="K126" s="1">
        <v>44619.370439814818</v>
      </c>
      <c r="L126" t="s">
        <v>44</v>
      </c>
      <c r="M126" s="1">
        <v>44609.370439814818</v>
      </c>
      <c r="N126" t="s">
        <v>51</v>
      </c>
      <c r="P126" s="1">
        <v>44614.370439814818</v>
      </c>
      <c r="Q126" t="s">
        <v>51</v>
      </c>
      <c r="R126" s="1"/>
      <c r="S126" s="1"/>
      <c r="T126" s="1">
        <v>44612.370439814818</v>
      </c>
      <c r="U126" s="1"/>
      <c r="V126">
        <v>0</v>
      </c>
      <c r="W126" s="1"/>
      <c r="X126" s="1"/>
      <c r="Y126" s="1"/>
      <c r="AB126" s="1"/>
      <c r="AC126">
        <v>10</v>
      </c>
      <c r="AD126">
        <v>0</v>
      </c>
      <c r="AE126">
        <v>7</v>
      </c>
      <c r="AF126">
        <v>18</v>
      </c>
      <c r="AG126">
        <v>0</v>
      </c>
      <c r="AH126">
        <v>0</v>
      </c>
      <c r="AI126">
        <v>3</v>
      </c>
      <c r="AJ126">
        <v>2</v>
      </c>
      <c r="AK126">
        <v>0</v>
      </c>
      <c r="AL126">
        <v>0</v>
      </c>
    </row>
    <row r="127" spans="1:38" x14ac:dyDescent="0.25">
      <c r="A127">
        <v>1982</v>
      </c>
      <c r="B127" t="s">
        <v>201</v>
      </c>
      <c r="C127" t="s">
        <v>106</v>
      </c>
      <c r="D127" t="s">
        <v>154</v>
      </c>
      <c r="E127" t="s">
        <v>41</v>
      </c>
      <c r="F127" t="s">
        <v>155</v>
      </c>
      <c r="G127" t="s">
        <v>156</v>
      </c>
      <c r="H127" s="1">
        <v>44592.370439814818</v>
      </c>
      <c r="I127" s="1">
        <v>44595.370439814818</v>
      </c>
      <c r="J127" s="1">
        <v>44601.370439814818</v>
      </c>
      <c r="K127" s="1">
        <v>44619.370439814818</v>
      </c>
      <c r="L127" t="s">
        <v>56</v>
      </c>
      <c r="M127" s="1"/>
      <c r="P127" s="1"/>
      <c r="R127" s="1"/>
      <c r="S127" s="1"/>
      <c r="T127" s="1"/>
      <c r="U127" s="1"/>
      <c r="V127">
        <v>0</v>
      </c>
      <c r="W127" s="1"/>
      <c r="X127" s="1"/>
      <c r="Y127" s="1"/>
      <c r="AB127" s="1"/>
      <c r="AC127">
        <v>0</v>
      </c>
      <c r="AD127">
        <v>0</v>
      </c>
      <c r="AE127">
        <v>9</v>
      </c>
      <c r="AF127">
        <v>18</v>
      </c>
      <c r="AG127">
        <v>0</v>
      </c>
      <c r="AH127">
        <v>0</v>
      </c>
      <c r="AI127">
        <v>0</v>
      </c>
      <c r="AJ127">
        <v>3</v>
      </c>
      <c r="AK127">
        <v>0</v>
      </c>
      <c r="AL127">
        <v>0</v>
      </c>
    </row>
    <row r="128" spans="1:38" x14ac:dyDescent="0.25">
      <c r="A128">
        <v>1977</v>
      </c>
      <c r="B128" t="s">
        <v>202</v>
      </c>
      <c r="C128" t="s">
        <v>106</v>
      </c>
      <c r="D128" t="s">
        <v>154</v>
      </c>
      <c r="E128" t="s">
        <v>41</v>
      </c>
      <c r="F128" t="s">
        <v>155</v>
      </c>
      <c r="G128" t="s">
        <v>156</v>
      </c>
      <c r="H128" s="1">
        <v>44854.498391203706</v>
      </c>
      <c r="I128" s="1">
        <v>44857.498391203706</v>
      </c>
      <c r="J128" s="1">
        <v>44860.498391203706</v>
      </c>
      <c r="K128" s="1">
        <v>44869.498391203706</v>
      </c>
      <c r="L128" t="s">
        <v>44</v>
      </c>
      <c r="M128" s="1">
        <v>44866.498391203706</v>
      </c>
      <c r="N128" t="s">
        <v>51</v>
      </c>
      <c r="P128" s="1">
        <v>44872.498391203706</v>
      </c>
      <c r="Q128" t="s">
        <v>51</v>
      </c>
      <c r="R128" s="1"/>
      <c r="S128" s="1"/>
      <c r="T128" s="1">
        <v>44868.498391203706</v>
      </c>
      <c r="U128" s="1"/>
      <c r="V128">
        <v>0</v>
      </c>
      <c r="W128" s="1"/>
      <c r="X128" s="1"/>
      <c r="Y128" s="1"/>
      <c r="AB128" s="1"/>
      <c r="AC128">
        <v>3</v>
      </c>
      <c r="AD128">
        <v>0</v>
      </c>
      <c r="AE128">
        <v>6</v>
      </c>
      <c r="AF128">
        <v>9</v>
      </c>
      <c r="AG128">
        <v>0</v>
      </c>
      <c r="AH128">
        <v>0</v>
      </c>
      <c r="AI128">
        <v>2</v>
      </c>
      <c r="AJ128">
        <v>3</v>
      </c>
      <c r="AK128">
        <v>0</v>
      </c>
      <c r="AL128">
        <v>0</v>
      </c>
    </row>
    <row r="129" spans="1:38" x14ac:dyDescent="0.25">
      <c r="A129">
        <v>1975</v>
      </c>
      <c r="B129" t="s">
        <v>203</v>
      </c>
      <c r="C129" t="s">
        <v>106</v>
      </c>
      <c r="D129" t="s">
        <v>154</v>
      </c>
      <c r="E129" t="s">
        <v>41</v>
      </c>
      <c r="F129" t="s">
        <v>155</v>
      </c>
      <c r="G129" t="s">
        <v>156</v>
      </c>
      <c r="H129" s="1">
        <v>44851.498391203706</v>
      </c>
      <c r="I129" s="1">
        <v>44854.498391203706</v>
      </c>
      <c r="J129" s="1">
        <v>44860.498391203706</v>
      </c>
      <c r="K129" s="1">
        <v>44890.498391203706</v>
      </c>
      <c r="L129" t="s">
        <v>44</v>
      </c>
      <c r="M129" s="1">
        <v>44866.498391203706</v>
      </c>
      <c r="N129" t="s">
        <v>176</v>
      </c>
      <c r="P129" s="1">
        <v>44871.498391203706</v>
      </c>
      <c r="Q129" t="s">
        <v>176</v>
      </c>
      <c r="R129" s="1"/>
      <c r="S129" s="1"/>
      <c r="T129" s="1">
        <v>44869.498391203706</v>
      </c>
      <c r="U129" s="1"/>
      <c r="V129">
        <v>0</v>
      </c>
      <c r="W129" s="1"/>
      <c r="X129" s="1"/>
      <c r="Y129" s="1"/>
      <c r="AB129" s="1"/>
      <c r="AC129">
        <v>24</v>
      </c>
      <c r="AD129">
        <v>0</v>
      </c>
      <c r="AE129">
        <v>9</v>
      </c>
      <c r="AF129">
        <v>30</v>
      </c>
      <c r="AG129">
        <v>0</v>
      </c>
      <c r="AH129">
        <v>0</v>
      </c>
      <c r="AI129">
        <v>3</v>
      </c>
      <c r="AJ129">
        <v>3</v>
      </c>
      <c r="AK129">
        <v>0</v>
      </c>
      <c r="AL129">
        <v>0</v>
      </c>
    </row>
    <row r="130" spans="1:38" x14ac:dyDescent="0.25">
      <c r="A130">
        <v>1970</v>
      </c>
      <c r="B130" t="s">
        <v>204</v>
      </c>
      <c r="C130" t="s">
        <v>106</v>
      </c>
      <c r="D130" t="s">
        <v>154</v>
      </c>
      <c r="E130" t="s">
        <v>41</v>
      </c>
      <c r="F130" t="s">
        <v>155</v>
      </c>
      <c r="G130" t="s">
        <v>156</v>
      </c>
      <c r="H130" s="1">
        <v>44895.432847222219</v>
      </c>
      <c r="I130" s="1">
        <v>44898.432847222219</v>
      </c>
      <c r="J130" s="1">
        <v>44902.432847222219</v>
      </c>
      <c r="K130" s="1">
        <v>44915.432847222219</v>
      </c>
      <c r="L130" t="s">
        <v>44</v>
      </c>
      <c r="M130" s="1">
        <v>44906.432847222219</v>
      </c>
      <c r="N130" t="s">
        <v>51</v>
      </c>
      <c r="P130" s="1">
        <v>44912.432847222219</v>
      </c>
      <c r="Q130" t="s">
        <v>51</v>
      </c>
      <c r="R130" s="1"/>
      <c r="S130" s="1"/>
      <c r="T130" s="1">
        <v>44910.432847222219</v>
      </c>
      <c r="U130" s="1"/>
      <c r="V130">
        <v>0</v>
      </c>
      <c r="W130" s="1"/>
      <c r="X130" s="1"/>
      <c r="Y130" s="1"/>
      <c r="AB130" s="1"/>
      <c r="AC130">
        <v>9</v>
      </c>
      <c r="AD130">
        <v>0</v>
      </c>
      <c r="AE130">
        <v>7</v>
      </c>
      <c r="AF130">
        <v>13</v>
      </c>
      <c r="AG130">
        <v>0</v>
      </c>
      <c r="AH130">
        <v>0</v>
      </c>
      <c r="AI130">
        <v>4</v>
      </c>
      <c r="AJ130">
        <v>3</v>
      </c>
      <c r="AK130">
        <v>0</v>
      </c>
      <c r="AL130">
        <v>0</v>
      </c>
    </row>
    <row r="131" spans="1:38" x14ac:dyDescent="0.25">
      <c r="A131">
        <v>1968</v>
      </c>
      <c r="B131" t="s">
        <v>205</v>
      </c>
      <c r="C131" t="s">
        <v>106</v>
      </c>
      <c r="D131" t="s">
        <v>154</v>
      </c>
      <c r="E131" t="s">
        <v>41</v>
      </c>
      <c r="F131" t="s">
        <v>155</v>
      </c>
      <c r="G131" t="s">
        <v>156</v>
      </c>
      <c r="H131" s="1">
        <v>44896.432847222219</v>
      </c>
      <c r="I131" s="1">
        <v>44900.432847222219</v>
      </c>
      <c r="J131" s="1">
        <v>44902.432847222219</v>
      </c>
      <c r="K131" s="1">
        <v>44927.432847222219</v>
      </c>
      <c r="L131" t="s">
        <v>44</v>
      </c>
      <c r="M131" s="1">
        <v>44912.432847222219</v>
      </c>
      <c r="N131" t="s">
        <v>45</v>
      </c>
      <c r="O131" t="s">
        <v>104</v>
      </c>
      <c r="P131" s="1"/>
      <c r="R131" s="1"/>
      <c r="S131" s="1"/>
      <c r="T131" s="1"/>
      <c r="U131" s="1"/>
      <c r="V131">
        <v>0</v>
      </c>
      <c r="W131" s="1"/>
      <c r="X131" s="1"/>
      <c r="Y131" s="1"/>
      <c r="AA131" t="s">
        <v>67</v>
      </c>
      <c r="AB131" s="1"/>
      <c r="AC131">
        <v>15</v>
      </c>
      <c r="AD131">
        <v>0</v>
      </c>
      <c r="AE131">
        <v>6</v>
      </c>
      <c r="AF131">
        <v>25</v>
      </c>
      <c r="AG131">
        <v>0</v>
      </c>
      <c r="AH131">
        <v>0</v>
      </c>
      <c r="AI131">
        <v>0</v>
      </c>
      <c r="AJ131">
        <v>4</v>
      </c>
      <c r="AK131">
        <v>0</v>
      </c>
      <c r="AL131">
        <v>0</v>
      </c>
    </row>
    <row r="132" spans="1:38" x14ac:dyDescent="0.25">
      <c r="A132">
        <v>1860</v>
      </c>
      <c r="B132" t="s">
        <v>206</v>
      </c>
      <c r="C132" t="s">
        <v>106</v>
      </c>
      <c r="D132" t="s">
        <v>154</v>
      </c>
      <c r="E132" t="s">
        <v>41</v>
      </c>
      <c r="F132" t="s">
        <v>155</v>
      </c>
      <c r="G132" t="s">
        <v>156</v>
      </c>
      <c r="H132" s="1">
        <v>44874.077060185184</v>
      </c>
      <c r="I132" s="1">
        <v>44878.077060185184</v>
      </c>
      <c r="J132" s="1">
        <v>44882.077060185184</v>
      </c>
      <c r="K132" s="1">
        <v>44888.077060185184</v>
      </c>
      <c r="L132" t="s">
        <v>44</v>
      </c>
      <c r="M132" s="1">
        <v>44894.077060185184</v>
      </c>
      <c r="N132" t="s">
        <v>45</v>
      </c>
      <c r="O132" t="s">
        <v>79</v>
      </c>
      <c r="P132" s="1"/>
      <c r="R132" s="1"/>
      <c r="S132" s="1"/>
      <c r="T132" s="1"/>
      <c r="U132" s="1"/>
      <c r="V132">
        <v>0</v>
      </c>
      <c r="W132" s="1"/>
      <c r="X132" s="1"/>
      <c r="Y132" s="1"/>
      <c r="AA132" t="s">
        <v>47</v>
      </c>
      <c r="AB132" s="1"/>
      <c r="AC132">
        <v>6</v>
      </c>
      <c r="AD132">
        <v>0</v>
      </c>
      <c r="AE132">
        <v>8</v>
      </c>
      <c r="AF132">
        <v>6</v>
      </c>
      <c r="AG132">
        <v>0</v>
      </c>
      <c r="AH132">
        <v>0</v>
      </c>
      <c r="AI132">
        <v>0</v>
      </c>
      <c r="AJ132">
        <v>4</v>
      </c>
      <c r="AK132">
        <v>0</v>
      </c>
      <c r="AL132">
        <v>0</v>
      </c>
    </row>
    <row r="133" spans="1:38" x14ac:dyDescent="0.25">
      <c r="A133">
        <v>1858</v>
      </c>
      <c r="B133" t="s">
        <v>207</v>
      </c>
      <c r="C133" t="s">
        <v>106</v>
      </c>
      <c r="D133" t="s">
        <v>154</v>
      </c>
      <c r="E133" t="s">
        <v>41</v>
      </c>
      <c r="F133" t="s">
        <v>155</v>
      </c>
      <c r="G133" t="s">
        <v>156</v>
      </c>
      <c r="H133" s="1">
        <v>44874.077060185184</v>
      </c>
      <c r="I133" s="1">
        <v>44876.077060185184</v>
      </c>
      <c r="J133" s="1">
        <v>44882.077060185184</v>
      </c>
      <c r="K133" s="1">
        <v>44898.077060185184</v>
      </c>
      <c r="L133" t="s">
        <v>44</v>
      </c>
      <c r="M133" s="1">
        <v>44894.077060185184</v>
      </c>
      <c r="N133" t="s">
        <v>51</v>
      </c>
      <c r="P133" s="1">
        <v>44901.077060185184</v>
      </c>
      <c r="Q133" t="s">
        <v>51</v>
      </c>
      <c r="R133" s="1"/>
      <c r="S133" s="1"/>
      <c r="T133" s="1">
        <v>44898.077060185184</v>
      </c>
      <c r="U133" s="1"/>
      <c r="V133">
        <v>0</v>
      </c>
      <c r="W133" s="1"/>
      <c r="X133" s="1"/>
      <c r="Y133" s="1"/>
      <c r="AB133" s="1"/>
      <c r="AC133">
        <v>4</v>
      </c>
      <c r="AD133">
        <v>0</v>
      </c>
      <c r="AE133">
        <v>8</v>
      </c>
      <c r="AF133">
        <v>16</v>
      </c>
      <c r="AG133">
        <v>0</v>
      </c>
      <c r="AH133">
        <v>0</v>
      </c>
      <c r="AI133">
        <v>4</v>
      </c>
      <c r="AJ133">
        <v>2</v>
      </c>
      <c r="AK133">
        <v>0</v>
      </c>
      <c r="AL133">
        <v>0</v>
      </c>
    </row>
    <row r="134" spans="1:38" x14ac:dyDescent="0.25">
      <c r="A134">
        <v>1853</v>
      </c>
      <c r="B134" t="s">
        <v>208</v>
      </c>
      <c r="C134" t="s">
        <v>106</v>
      </c>
      <c r="D134" t="s">
        <v>154</v>
      </c>
      <c r="E134" t="s">
        <v>41</v>
      </c>
      <c r="F134" t="s">
        <v>155</v>
      </c>
      <c r="G134" t="s">
        <v>156</v>
      </c>
      <c r="H134" s="1">
        <v>44874.077060185184</v>
      </c>
      <c r="I134" s="1">
        <v>44878.077060185184</v>
      </c>
      <c r="J134" s="1">
        <v>44882.077060185184</v>
      </c>
      <c r="K134" s="1">
        <v>44904.077060185184</v>
      </c>
      <c r="L134" t="s">
        <v>44</v>
      </c>
      <c r="M134" s="1">
        <v>44885.077060185184</v>
      </c>
      <c r="N134" t="s">
        <v>45</v>
      </c>
      <c r="O134" t="s">
        <v>120</v>
      </c>
      <c r="P134" s="1"/>
      <c r="R134" s="1"/>
      <c r="S134" s="1"/>
      <c r="T134" s="1">
        <v>44886.077060185184</v>
      </c>
      <c r="U134" s="1"/>
      <c r="V134">
        <v>0</v>
      </c>
      <c r="W134" s="1"/>
      <c r="X134" s="1"/>
      <c r="Y134" s="1"/>
      <c r="AA134" t="s">
        <v>47</v>
      </c>
      <c r="AB134" s="1"/>
      <c r="AC134">
        <v>19</v>
      </c>
      <c r="AD134">
        <v>0</v>
      </c>
      <c r="AE134">
        <v>8</v>
      </c>
      <c r="AF134">
        <v>22</v>
      </c>
      <c r="AG134">
        <v>0</v>
      </c>
      <c r="AH134">
        <v>0</v>
      </c>
      <c r="AI134">
        <v>1</v>
      </c>
      <c r="AJ134">
        <v>4</v>
      </c>
      <c r="AK134">
        <v>0</v>
      </c>
      <c r="AL134">
        <v>0</v>
      </c>
    </row>
    <row r="135" spans="1:38" x14ac:dyDescent="0.25">
      <c r="A135">
        <v>1796</v>
      </c>
      <c r="B135" t="s">
        <v>209</v>
      </c>
      <c r="C135" t="s">
        <v>106</v>
      </c>
      <c r="D135" t="s">
        <v>154</v>
      </c>
      <c r="E135" t="s">
        <v>41</v>
      </c>
      <c r="F135" t="s">
        <v>155</v>
      </c>
      <c r="G135" t="s">
        <v>156</v>
      </c>
      <c r="H135" s="1">
        <v>44828.47960648148</v>
      </c>
      <c r="I135" s="1">
        <v>44831.47960648148</v>
      </c>
      <c r="J135" s="1">
        <v>44837.47960648148</v>
      </c>
      <c r="K135" s="1">
        <v>44849.47960648148</v>
      </c>
      <c r="L135" t="s">
        <v>56</v>
      </c>
      <c r="M135" s="1"/>
      <c r="P135" s="1"/>
      <c r="R135" s="1"/>
      <c r="S135" s="1"/>
      <c r="T135" s="1"/>
      <c r="U135" s="1"/>
      <c r="V135">
        <v>0</v>
      </c>
      <c r="W135" s="1"/>
      <c r="X135" s="1"/>
      <c r="Y135" s="1"/>
      <c r="AB135" s="1"/>
      <c r="AC135">
        <v>0</v>
      </c>
      <c r="AD135">
        <v>0</v>
      </c>
      <c r="AE135">
        <v>9</v>
      </c>
      <c r="AF135">
        <v>12</v>
      </c>
      <c r="AG135">
        <v>0</v>
      </c>
      <c r="AH135">
        <v>0</v>
      </c>
      <c r="AI135">
        <v>0</v>
      </c>
      <c r="AJ135">
        <v>3</v>
      </c>
      <c r="AK135">
        <v>0</v>
      </c>
      <c r="AL135">
        <v>0</v>
      </c>
    </row>
    <row r="136" spans="1:38" x14ac:dyDescent="0.25">
      <c r="A136">
        <v>1442</v>
      </c>
      <c r="B136" t="s">
        <v>210</v>
      </c>
      <c r="C136" t="s">
        <v>106</v>
      </c>
      <c r="D136" t="s">
        <v>154</v>
      </c>
      <c r="E136" t="s">
        <v>41</v>
      </c>
      <c r="F136" t="s">
        <v>155</v>
      </c>
      <c r="G136" t="s">
        <v>156</v>
      </c>
      <c r="H136" s="1">
        <v>45013.427199074074</v>
      </c>
      <c r="I136" s="1">
        <v>45014.427199074074</v>
      </c>
      <c r="J136" s="1">
        <v>45019.427199074074</v>
      </c>
      <c r="K136" s="1">
        <v>45027.427199074074</v>
      </c>
      <c r="L136" t="s">
        <v>44</v>
      </c>
      <c r="M136" s="1">
        <v>45029.427199074074</v>
      </c>
      <c r="N136" t="s">
        <v>69</v>
      </c>
      <c r="P136" s="1">
        <v>45033.427199074074</v>
      </c>
      <c r="Q136" t="s">
        <v>69</v>
      </c>
      <c r="R136" s="1">
        <v>45031.427199074074</v>
      </c>
      <c r="S136" s="1">
        <v>45032.427199074074</v>
      </c>
      <c r="T136" s="1">
        <v>45032.427199074074</v>
      </c>
      <c r="U136" s="1">
        <v>45039.427199074074</v>
      </c>
      <c r="V136">
        <v>1</v>
      </c>
      <c r="W136" s="1">
        <v>45043.427199074074</v>
      </c>
      <c r="X136" s="1">
        <v>45046.427199074074</v>
      </c>
      <c r="Y136" s="1">
        <v>45048.427199074074</v>
      </c>
      <c r="AB136" s="1">
        <v>45061.427199074074</v>
      </c>
      <c r="AC136">
        <v>2</v>
      </c>
      <c r="AD136">
        <v>13</v>
      </c>
      <c r="AE136">
        <v>6</v>
      </c>
      <c r="AF136">
        <v>8</v>
      </c>
      <c r="AG136">
        <v>16</v>
      </c>
      <c r="AH136">
        <v>4</v>
      </c>
      <c r="AI136">
        <v>3</v>
      </c>
      <c r="AJ136">
        <v>1</v>
      </c>
      <c r="AK136">
        <v>18</v>
      </c>
      <c r="AL136">
        <v>16</v>
      </c>
    </row>
    <row r="137" spans="1:38" x14ac:dyDescent="0.25">
      <c r="A137">
        <v>1441</v>
      </c>
      <c r="B137" t="s">
        <v>211</v>
      </c>
      <c r="C137" t="s">
        <v>106</v>
      </c>
      <c r="D137" t="s">
        <v>154</v>
      </c>
      <c r="E137" t="s">
        <v>41</v>
      </c>
      <c r="F137" t="s">
        <v>155</v>
      </c>
      <c r="G137" t="s">
        <v>156</v>
      </c>
      <c r="H137" s="1">
        <v>45015.427199074074</v>
      </c>
      <c r="I137" s="1">
        <v>45018.427199074074</v>
      </c>
      <c r="J137" s="1">
        <v>45019.427199074074</v>
      </c>
      <c r="K137" s="1">
        <v>45049.427199074074</v>
      </c>
      <c r="L137" t="s">
        <v>44</v>
      </c>
      <c r="M137" s="1">
        <v>45035.427199074074</v>
      </c>
      <c r="N137" t="s">
        <v>69</v>
      </c>
      <c r="P137" s="1">
        <v>45040.427199074074</v>
      </c>
      <c r="Q137" t="s">
        <v>69</v>
      </c>
      <c r="R137" s="1">
        <v>45037.427199074074</v>
      </c>
      <c r="S137" s="1">
        <v>45038.427199074074</v>
      </c>
      <c r="T137" s="1">
        <v>45038.427199074074</v>
      </c>
      <c r="U137" s="1">
        <v>45044.427199074074</v>
      </c>
      <c r="V137">
        <v>1</v>
      </c>
      <c r="W137" s="1">
        <v>45047.427199074074</v>
      </c>
      <c r="X137" s="1">
        <v>45050.427199074074</v>
      </c>
      <c r="Y137" s="1">
        <v>45052.427199074074</v>
      </c>
      <c r="AB137" s="1">
        <v>45067.427199074074</v>
      </c>
      <c r="AC137">
        <v>14</v>
      </c>
      <c r="AD137">
        <v>19</v>
      </c>
      <c r="AE137">
        <v>4</v>
      </c>
      <c r="AF137">
        <v>30</v>
      </c>
      <c r="AG137">
        <v>14</v>
      </c>
      <c r="AH137">
        <v>3</v>
      </c>
      <c r="AI137">
        <v>3</v>
      </c>
      <c r="AJ137">
        <v>3</v>
      </c>
      <c r="AK137">
        <v>20</v>
      </c>
      <c r="AL137">
        <v>14</v>
      </c>
    </row>
    <row r="138" spans="1:38" x14ac:dyDescent="0.25">
      <c r="A138">
        <v>1419</v>
      </c>
      <c r="B138" t="s">
        <v>212</v>
      </c>
      <c r="C138" t="s">
        <v>106</v>
      </c>
      <c r="D138" t="s">
        <v>154</v>
      </c>
      <c r="E138" t="s">
        <v>41</v>
      </c>
      <c r="F138" t="s">
        <v>155</v>
      </c>
      <c r="G138" t="s">
        <v>156</v>
      </c>
      <c r="H138" s="1">
        <v>44783.789305555554</v>
      </c>
      <c r="I138" s="1">
        <v>44785.789305555554</v>
      </c>
      <c r="J138" s="1">
        <v>44786.789305555554</v>
      </c>
      <c r="K138" s="1">
        <v>44816.789305555554</v>
      </c>
      <c r="L138" t="s">
        <v>56</v>
      </c>
      <c r="M138" s="1"/>
      <c r="P138" s="1"/>
      <c r="R138" s="1"/>
      <c r="S138" s="1"/>
      <c r="T138" s="1"/>
      <c r="U138" s="1"/>
      <c r="V138">
        <v>0</v>
      </c>
      <c r="W138" s="1"/>
      <c r="X138" s="1"/>
      <c r="Y138" s="1"/>
      <c r="AB138" s="1"/>
      <c r="AC138">
        <v>0</v>
      </c>
      <c r="AD138">
        <v>0</v>
      </c>
      <c r="AE138">
        <v>3</v>
      </c>
      <c r="AF138">
        <v>30</v>
      </c>
      <c r="AG138">
        <v>0</v>
      </c>
      <c r="AH138">
        <v>0</v>
      </c>
      <c r="AI138">
        <v>0</v>
      </c>
      <c r="AJ138">
        <v>2</v>
      </c>
      <c r="AK138">
        <v>0</v>
      </c>
      <c r="AL138">
        <v>0</v>
      </c>
    </row>
    <row r="139" spans="1:38" x14ac:dyDescent="0.25">
      <c r="A139">
        <v>1414</v>
      </c>
      <c r="B139" t="s">
        <v>213</v>
      </c>
      <c r="C139" t="s">
        <v>106</v>
      </c>
      <c r="D139" t="s">
        <v>154</v>
      </c>
      <c r="E139" t="s">
        <v>41</v>
      </c>
      <c r="F139" t="s">
        <v>155</v>
      </c>
      <c r="G139" t="s">
        <v>156</v>
      </c>
      <c r="H139" s="1">
        <v>44777.789305555554</v>
      </c>
      <c r="I139" s="1">
        <v>44780.789305555554</v>
      </c>
      <c r="J139" s="1">
        <v>44786.789305555554</v>
      </c>
      <c r="K139" s="1">
        <v>44791.789305555554</v>
      </c>
      <c r="L139" t="s">
        <v>44</v>
      </c>
      <c r="M139" s="1">
        <v>44799.789305555554</v>
      </c>
      <c r="N139" t="s">
        <v>45</v>
      </c>
      <c r="O139" t="s">
        <v>63</v>
      </c>
      <c r="P139" s="1"/>
      <c r="R139" s="1"/>
      <c r="S139" s="1"/>
      <c r="T139" s="1">
        <v>44802.789305555554</v>
      </c>
      <c r="U139" s="1"/>
      <c r="V139">
        <v>0</v>
      </c>
      <c r="W139" s="1"/>
      <c r="X139" s="1"/>
      <c r="Y139" s="1"/>
      <c r="AA139" t="s">
        <v>67</v>
      </c>
      <c r="AB139" s="1"/>
      <c r="AC139">
        <v>8</v>
      </c>
      <c r="AD139">
        <v>0</v>
      </c>
      <c r="AE139">
        <v>9</v>
      </c>
      <c r="AF139">
        <v>5</v>
      </c>
      <c r="AG139">
        <v>0</v>
      </c>
      <c r="AH139">
        <v>0</v>
      </c>
      <c r="AI139">
        <v>3</v>
      </c>
      <c r="AJ139">
        <v>3</v>
      </c>
      <c r="AK139">
        <v>0</v>
      </c>
      <c r="AL139">
        <v>0</v>
      </c>
    </row>
    <row r="140" spans="1:38" x14ac:dyDescent="0.25">
      <c r="A140">
        <v>1406</v>
      </c>
      <c r="B140" t="s">
        <v>214</v>
      </c>
      <c r="C140" t="s">
        <v>106</v>
      </c>
      <c r="D140" t="s">
        <v>154</v>
      </c>
      <c r="E140" t="s">
        <v>41</v>
      </c>
      <c r="F140" t="s">
        <v>155</v>
      </c>
      <c r="G140" t="s">
        <v>156</v>
      </c>
      <c r="H140" s="1">
        <v>44613.306493055556</v>
      </c>
      <c r="I140" s="1">
        <v>44616.306493055556</v>
      </c>
      <c r="J140" s="1">
        <v>44619.306493055556</v>
      </c>
      <c r="K140" s="1">
        <v>44642.306493055556</v>
      </c>
      <c r="L140" t="s">
        <v>44</v>
      </c>
      <c r="M140" s="1">
        <v>44622.306493055556</v>
      </c>
      <c r="N140" t="s">
        <v>45</v>
      </c>
      <c r="O140" t="s">
        <v>46</v>
      </c>
      <c r="P140" s="1"/>
      <c r="R140" s="1"/>
      <c r="S140" s="1"/>
      <c r="T140" s="1">
        <v>44624.306493055556</v>
      </c>
      <c r="U140" s="1"/>
      <c r="V140">
        <v>0</v>
      </c>
      <c r="W140" s="1"/>
      <c r="X140" s="1"/>
      <c r="Y140" s="1"/>
      <c r="AA140" t="s">
        <v>47</v>
      </c>
      <c r="AB140" s="1"/>
      <c r="AC140">
        <v>20</v>
      </c>
      <c r="AD140">
        <v>0</v>
      </c>
      <c r="AE140">
        <v>6</v>
      </c>
      <c r="AF140">
        <v>23</v>
      </c>
      <c r="AG140">
        <v>0</v>
      </c>
      <c r="AH140">
        <v>0</v>
      </c>
      <c r="AI140">
        <v>2</v>
      </c>
      <c r="AJ140">
        <v>3</v>
      </c>
      <c r="AK140">
        <v>0</v>
      </c>
      <c r="AL140">
        <v>0</v>
      </c>
    </row>
    <row r="141" spans="1:38" x14ac:dyDescent="0.25">
      <c r="A141">
        <v>1403</v>
      </c>
      <c r="B141" t="s">
        <v>215</v>
      </c>
      <c r="C141" t="s">
        <v>106</v>
      </c>
      <c r="D141" t="s">
        <v>154</v>
      </c>
      <c r="E141" t="s">
        <v>41</v>
      </c>
      <c r="F141" t="s">
        <v>155</v>
      </c>
      <c r="G141" t="s">
        <v>156</v>
      </c>
      <c r="H141" s="1">
        <v>44615.306493055556</v>
      </c>
      <c r="I141" s="1">
        <v>44616.306493055556</v>
      </c>
      <c r="J141" s="1">
        <v>44619.306493055556</v>
      </c>
      <c r="K141" s="1">
        <v>44630.306493055556</v>
      </c>
      <c r="L141" t="s">
        <v>44</v>
      </c>
      <c r="M141" s="1">
        <v>44635.306493055556</v>
      </c>
      <c r="N141" t="s">
        <v>45</v>
      </c>
      <c r="O141" t="s">
        <v>46</v>
      </c>
      <c r="P141" s="1"/>
      <c r="R141" s="1"/>
      <c r="S141" s="1"/>
      <c r="T141" s="1"/>
      <c r="U141" s="1"/>
      <c r="V141">
        <v>0</v>
      </c>
      <c r="W141" s="1"/>
      <c r="X141" s="1"/>
      <c r="Y141" s="1"/>
      <c r="AA141" t="s">
        <v>47</v>
      </c>
      <c r="AB141" s="1"/>
      <c r="AC141">
        <v>5</v>
      </c>
      <c r="AD141">
        <v>0</v>
      </c>
      <c r="AE141">
        <v>4</v>
      </c>
      <c r="AF141">
        <v>11</v>
      </c>
      <c r="AG141">
        <v>0</v>
      </c>
      <c r="AH141">
        <v>0</v>
      </c>
      <c r="AI141">
        <v>0</v>
      </c>
      <c r="AJ141">
        <v>1</v>
      </c>
      <c r="AK141">
        <v>0</v>
      </c>
      <c r="AL141">
        <v>0</v>
      </c>
    </row>
    <row r="142" spans="1:38" x14ac:dyDescent="0.25">
      <c r="A142">
        <v>1402</v>
      </c>
      <c r="B142" t="s">
        <v>216</v>
      </c>
      <c r="C142" t="s">
        <v>106</v>
      </c>
      <c r="D142" t="s">
        <v>154</v>
      </c>
      <c r="E142" t="s">
        <v>41</v>
      </c>
      <c r="F142" t="s">
        <v>155</v>
      </c>
      <c r="G142" t="s">
        <v>156</v>
      </c>
      <c r="H142" s="1">
        <v>44616.306493055556</v>
      </c>
      <c r="I142" s="1">
        <v>44618.306493055556</v>
      </c>
      <c r="J142" s="1">
        <v>44619.306493055556</v>
      </c>
      <c r="K142" s="1">
        <v>44643.306493055556</v>
      </c>
      <c r="L142" t="s">
        <v>44</v>
      </c>
      <c r="M142" s="1">
        <v>44629.306493055556</v>
      </c>
      <c r="N142" t="s">
        <v>69</v>
      </c>
      <c r="P142" s="1">
        <v>44633.306493055556</v>
      </c>
      <c r="Q142" t="s">
        <v>69</v>
      </c>
      <c r="R142" s="1">
        <v>44631.306493055556</v>
      </c>
      <c r="S142" s="1">
        <v>44634.306493055556</v>
      </c>
      <c r="T142" s="1">
        <v>44632.306493055556</v>
      </c>
      <c r="U142" s="1">
        <v>44634.306493055556</v>
      </c>
      <c r="V142">
        <v>1</v>
      </c>
      <c r="W142" s="1">
        <v>44636.306493055556</v>
      </c>
      <c r="X142" s="1">
        <v>44639.306493055556</v>
      </c>
      <c r="Y142" s="1">
        <v>44641.306493055556</v>
      </c>
      <c r="AB142" s="1">
        <v>44660.306493055556</v>
      </c>
      <c r="AC142">
        <v>14</v>
      </c>
      <c r="AD142">
        <v>15</v>
      </c>
      <c r="AE142">
        <v>3</v>
      </c>
      <c r="AF142">
        <v>24</v>
      </c>
      <c r="AG142">
        <v>7</v>
      </c>
      <c r="AH142">
        <v>2</v>
      </c>
      <c r="AI142">
        <v>3</v>
      </c>
      <c r="AJ142">
        <v>2</v>
      </c>
      <c r="AK142">
        <v>24</v>
      </c>
      <c r="AL142">
        <v>7</v>
      </c>
    </row>
    <row r="143" spans="1:38" x14ac:dyDescent="0.25">
      <c r="A143">
        <v>1383</v>
      </c>
      <c r="B143" t="s">
        <v>217</v>
      </c>
      <c r="C143" t="s">
        <v>106</v>
      </c>
      <c r="D143" t="s">
        <v>154</v>
      </c>
      <c r="E143" t="s">
        <v>41</v>
      </c>
      <c r="F143" t="s">
        <v>155</v>
      </c>
      <c r="G143" t="s">
        <v>156</v>
      </c>
      <c r="H143" s="1">
        <v>45040.733506944445</v>
      </c>
      <c r="I143" s="1">
        <v>45041.733506944445</v>
      </c>
      <c r="J143" s="1">
        <v>45046.733506944445</v>
      </c>
      <c r="K143" s="1">
        <v>45069.733506944445</v>
      </c>
      <c r="L143" t="s">
        <v>44</v>
      </c>
      <c r="M143" s="1">
        <v>45060.733506944445</v>
      </c>
      <c r="N143" t="s">
        <v>69</v>
      </c>
      <c r="P143" s="1">
        <v>45064.733506944445</v>
      </c>
      <c r="Q143" t="s">
        <v>69</v>
      </c>
      <c r="R143" s="1">
        <v>45061.733506944445</v>
      </c>
      <c r="S143" s="1">
        <v>45064.733506944445</v>
      </c>
      <c r="T143" s="1">
        <v>45063.733506944445</v>
      </c>
      <c r="U143" s="1">
        <v>45065.733506944445</v>
      </c>
      <c r="V143">
        <v>1</v>
      </c>
      <c r="W143" s="1">
        <v>45067.733506944445</v>
      </c>
      <c r="X143" s="1">
        <v>45069.733506944445</v>
      </c>
      <c r="Y143" s="1">
        <v>45072.733506944445</v>
      </c>
      <c r="AB143" s="1">
        <v>45089.733506944445</v>
      </c>
      <c r="AC143">
        <v>9</v>
      </c>
      <c r="AD143">
        <v>18</v>
      </c>
      <c r="AE143">
        <v>6</v>
      </c>
      <c r="AF143">
        <v>23</v>
      </c>
      <c r="AG143">
        <v>8</v>
      </c>
      <c r="AH143">
        <v>2</v>
      </c>
      <c r="AI143">
        <v>3</v>
      </c>
      <c r="AJ143">
        <v>1</v>
      </c>
      <c r="AK143">
        <v>22</v>
      </c>
      <c r="AL143">
        <v>8</v>
      </c>
    </row>
    <row r="144" spans="1:38" x14ac:dyDescent="0.25">
      <c r="A144">
        <v>1330</v>
      </c>
      <c r="B144" t="s">
        <v>218</v>
      </c>
      <c r="C144" t="s">
        <v>106</v>
      </c>
      <c r="D144" t="s">
        <v>154</v>
      </c>
      <c r="E144" t="s">
        <v>41</v>
      </c>
      <c r="F144" t="s">
        <v>155</v>
      </c>
      <c r="G144" t="s">
        <v>156</v>
      </c>
      <c r="H144" s="1">
        <v>45157.187118055554</v>
      </c>
      <c r="I144" s="1">
        <v>45161.187118055554</v>
      </c>
      <c r="J144" s="1">
        <v>45166.187118055554</v>
      </c>
      <c r="K144" s="1">
        <v>45196.187118055554</v>
      </c>
      <c r="L144" t="s">
        <v>44</v>
      </c>
      <c r="M144" s="1">
        <v>45179.187118055554</v>
      </c>
      <c r="N144" t="s">
        <v>176</v>
      </c>
      <c r="P144" s="1">
        <v>45181.187118055554</v>
      </c>
      <c r="Q144" t="s">
        <v>176</v>
      </c>
      <c r="R144" s="1"/>
      <c r="S144" s="1"/>
      <c r="T144" s="1">
        <v>45180.187118055554</v>
      </c>
      <c r="U144" s="1"/>
      <c r="V144">
        <v>0</v>
      </c>
      <c r="W144" s="1"/>
      <c r="X144" s="1"/>
      <c r="Y144" s="1"/>
      <c r="AB144" s="1"/>
      <c r="AC144">
        <v>17</v>
      </c>
      <c r="AD144">
        <v>0</v>
      </c>
      <c r="AE144">
        <v>9</v>
      </c>
      <c r="AF144">
        <v>30</v>
      </c>
      <c r="AG144">
        <v>0</v>
      </c>
      <c r="AH144">
        <v>0</v>
      </c>
      <c r="AI144">
        <v>1</v>
      </c>
      <c r="AJ144">
        <v>4</v>
      </c>
      <c r="AK144">
        <v>0</v>
      </c>
      <c r="AL144">
        <v>0</v>
      </c>
    </row>
    <row r="145" spans="1:38" x14ac:dyDescent="0.25">
      <c r="A145">
        <v>1324</v>
      </c>
      <c r="B145" t="s">
        <v>219</v>
      </c>
      <c r="C145" t="s">
        <v>106</v>
      </c>
      <c r="D145" t="s">
        <v>154</v>
      </c>
      <c r="E145" t="s">
        <v>41</v>
      </c>
      <c r="F145" t="s">
        <v>155</v>
      </c>
      <c r="G145" t="s">
        <v>156</v>
      </c>
      <c r="H145" s="1">
        <v>45162.187118055554</v>
      </c>
      <c r="I145" s="1">
        <v>45163.187118055554</v>
      </c>
      <c r="J145" s="1">
        <v>45166.187118055554</v>
      </c>
      <c r="K145" s="1">
        <v>45185.187118055554</v>
      </c>
      <c r="L145" t="s">
        <v>44</v>
      </c>
      <c r="M145" s="1">
        <v>45169.187118055554</v>
      </c>
      <c r="N145" t="s">
        <v>45</v>
      </c>
      <c r="O145" t="s">
        <v>120</v>
      </c>
      <c r="P145" s="1"/>
      <c r="R145" s="1"/>
      <c r="S145" s="1"/>
      <c r="T145" s="1"/>
      <c r="U145" s="1"/>
      <c r="V145">
        <v>0</v>
      </c>
      <c r="W145" s="1"/>
      <c r="X145" s="1"/>
      <c r="Y145" s="1"/>
      <c r="AA145" t="s">
        <v>47</v>
      </c>
      <c r="AB145" s="1"/>
      <c r="AC145">
        <v>16</v>
      </c>
      <c r="AD145">
        <v>0</v>
      </c>
      <c r="AE145">
        <v>4</v>
      </c>
      <c r="AF145">
        <v>19</v>
      </c>
      <c r="AG145">
        <v>0</v>
      </c>
      <c r="AH145">
        <v>0</v>
      </c>
      <c r="AI145">
        <v>0</v>
      </c>
      <c r="AJ145">
        <v>1</v>
      </c>
      <c r="AK145">
        <v>0</v>
      </c>
      <c r="AL145">
        <v>0</v>
      </c>
    </row>
    <row r="146" spans="1:38" x14ac:dyDescent="0.25">
      <c r="A146">
        <v>1297</v>
      </c>
      <c r="B146" t="s">
        <v>220</v>
      </c>
      <c r="C146" t="s">
        <v>106</v>
      </c>
      <c r="D146" t="s">
        <v>154</v>
      </c>
      <c r="E146" t="s">
        <v>41</v>
      </c>
      <c r="F146" t="s">
        <v>155</v>
      </c>
      <c r="G146" t="s">
        <v>156</v>
      </c>
      <c r="H146" s="1">
        <v>45088.672731481478</v>
      </c>
      <c r="I146" s="1">
        <v>45092.672731481478</v>
      </c>
      <c r="J146" s="1">
        <v>45096.672731481478</v>
      </c>
      <c r="K146" s="1">
        <v>45104.672731481478</v>
      </c>
      <c r="L146" t="s">
        <v>44</v>
      </c>
      <c r="M146" s="1">
        <v>45099.672731481478</v>
      </c>
      <c r="N146" t="s">
        <v>45</v>
      </c>
      <c r="O146" t="s">
        <v>79</v>
      </c>
      <c r="P146" s="1"/>
      <c r="R146" s="1"/>
      <c r="S146" s="1"/>
      <c r="T146" s="1">
        <v>45101.672731481478</v>
      </c>
      <c r="U146" s="1"/>
      <c r="V146">
        <v>0</v>
      </c>
      <c r="W146" s="1"/>
      <c r="X146" s="1"/>
      <c r="Y146" s="1"/>
      <c r="AA146" t="s">
        <v>47</v>
      </c>
      <c r="AB146" s="1"/>
      <c r="AC146">
        <v>5</v>
      </c>
      <c r="AD146">
        <v>0</v>
      </c>
      <c r="AE146">
        <v>8</v>
      </c>
      <c r="AF146">
        <v>8</v>
      </c>
      <c r="AG146">
        <v>0</v>
      </c>
      <c r="AH146">
        <v>0</v>
      </c>
      <c r="AI146">
        <v>2</v>
      </c>
      <c r="AJ146">
        <v>4</v>
      </c>
      <c r="AK146">
        <v>0</v>
      </c>
      <c r="AL146">
        <v>0</v>
      </c>
    </row>
    <row r="147" spans="1:38" x14ac:dyDescent="0.25">
      <c r="A147">
        <v>1153</v>
      </c>
      <c r="B147" t="s">
        <v>221</v>
      </c>
      <c r="C147" t="s">
        <v>106</v>
      </c>
      <c r="D147" t="s">
        <v>154</v>
      </c>
      <c r="E147" t="s">
        <v>41</v>
      </c>
      <c r="F147" t="s">
        <v>155</v>
      </c>
      <c r="G147" t="s">
        <v>156</v>
      </c>
      <c r="H147" s="1">
        <v>44642.808749999997</v>
      </c>
      <c r="I147" s="1">
        <v>44643.808749999997</v>
      </c>
      <c r="J147" s="1">
        <v>44644.808749999997</v>
      </c>
      <c r="K147" s="1">
        <v>44664.808749999997</v>
      </c>
      <c r="L147" t="s">
        <v>44</v>
      </c>
      <c r="M147" s="1">
        <v>44652.808749999997</v>
      </c>
      <c r="N147" t="s">
        <v>45</v>
      </c>
      <c r="O147" t="s">
        <v>120</v>
      </c>
      <c r="P147" s="1"/>
      <c r="R147" s="1"/>
      <c r="S147" s="1"/>
      <c r="T147" s="1"/>
      <c r="U147" s="1"/>
      <c r="V147">
        <v>0</v>
      </c>
      <c r="W147" s="1"/>
      <c r="X147" s="1"/>
      <c r="Y147" s="1"/>
      <c r="AA147" t="s">
        <v>67</v>
      </c>
      <c r="AB147" s="1"/>
      <c r="AC147">
        <v>12</v>
      </c>
      <c r="AD147">
        <v>0</v>
      </c>
      <c r="AE147">
        <v>2</v>
      </c>
      <c r="AF147">
        <v>20</v>
      </c>
      <c r="AG147">
        <v>0</v>
      </c>
      <c r="AH147">
        <v>0</v>
      </c>
      <c r="AI147">
        <v>0</v>
      </c>
      <c r="AJ147">
        <v>1</v>
      </c>
      <c r="AK147">
        <v>0</v>
      </c>
      <c r="AL147">
        <v>0</v>
      </c>
    </row>
    <row r="148" spans="1:38" x14ac:dyDescent="0.25">
      <c r="A148">
        <v>998</v>
      </c>
      <c r="B148" t="s">
        <v>222</v>
      </c>
      <c r="C148" t="s">
        <v>106</v>
      </c>
      <c r="D148" t="s">
        <v>154</v>
      </c>
      <c r="E148" t="s">
        <v>41</v>
      </c>
      <c r="F148" t="s">
        <v>155</v>
      </c>
      <c r="G148" t="s">
        <v>156</v>
      </c>
      <c r="H148" s="1">
        <v>45012.858425925922</v>
      </c>
      <c r="I148" s="1">
        <v>45016.858425925922</v>
      </c>
      <c r="J148" s="1">
        <v>45020.858425925922</v>
      </c>
      <c r="K148" s="1">
        <v>45045.858425925922</v>
      </c>
      <c r="L148" t="s">
        <v>44</v>
      </c>
      <c r="M148" s="1">
        <v>45028.858425925922</v>
      </c>
      <c r="N148" t="s">
        <v>45</v>
      </c>
      <c r="O148" t="s">
        <v>46</v>
      </c>
      <c r="P148" s="1"/>
      <c r="R148" s="1"/>
      <c r="S148" s="1"/>
      <c r="T148" s="1"/>
      <c r="U148" s="1"/>
      <c r="V148">
        <v>0</v>
      </c>
      <c r="W148" s="1"/>
      <c r="X148" s="1"/>
      <c r="Y148" s="1"/>
      <c r="AA148" t="s">
        <v>67</v>
      </c>
      <c r="AB148" s="1"/>
      <c r="AC148">
        <v>17</v>
      </c>
      <c r="AD148">
        <v>0</v>
      </c>
      <c r="AE148">
        <v>8</v>
      </c>
      <c r="AF148">
        <v>25</v>
      </c>
      <c r="AG148">
        <v>0</v>
      </c>
      <c r="AH148">
        <v>0</v>
      </c>
      <c r="AI148">
        <v>0</v>
      </c>
      <c r="AJ148">
        <v>4</v>
      </c>
      <c r="AK148">
        <v>0</v>
      </c>
      <c r="AL148">
        <v>0</v>
      </c>
    </row>
    <row r="149" spans="1:38" x14ac:dyDescent="0.25">
      <c r="A149">
        <v>997</v>
      </c>
      <c r="B149" t="s">
        <v>223</v>
      </c>
      <c r="C149" t="s">
        <v>106</v>
      </c>
      <c r="D149" t="s">
        <v>154</v>
      </c>
      <c r="E149" t="s">
        <v>41</v>
      </c>
      <c r="F149" t="s">
        <v>155</v>
      </c>
      <c r="G149" t="s">
        <v>156</v>
      </c>
      <c r="H149" s="1">
        <v>45015.858425925922</v>
      </c>
      <c r="I149" s="1">
        <v>45019.858425925922</v>
      </c>
      <c r="J149" s="1">
        <v>45020.858425925922</v>
      </c>
      <c r="K149" s="1">
        <v>45027.858425925922</v>
      </c>
      <c r="L149" t="s">
        <v>44</v>
      </c>
      <c r="M149" s="1">
        <v>45024.858425925922</v>
      </c>
      <c r="N149" t="s">
        <v>69</v>
      </c>
      <c r="P149" s="1">
        <v>45030.858425925922</v>
      </c>
      <c r="Q149" t="s">
        <v>69</v>
      </c>
      <c r="R149" s="1">
        <v>45025.858425925922</v>
      </c>
      <c r="S149" s="1">
        <v>45027.858425925922</v>
      </c>
      <c r="T149" s="1">
        <v>45026.858425925922</v>
      </c>
      <c r="U149" s="1">
        <v>45035.858425925922</v>
      </c>
      <c r="V149">
        <v>1</v>
      </c>
      <c r="W149" s="1">
        <v>45039.858425925922</v>
      </c>
      <c r="X149" s="1">
        <v>45042.858425925922</v>
      </c>
      <c r="Y149" s="1">
        <v>45044.858425925922</v>
      </c>
      <c r="AB149" s="1">
        <v>45063.858425925922</v>
      </c>
      <c r="AC149">
        <v>3</v>
      </c>
      <c r="AD149">
        <v>7</v>
      </c>
      <c r="AE149">
        <v>5</v>
      </c>
      <c r="AF149">
        <v>7</v>
      </c>
      <c r="AG149">
        <v>17</v>
      </c>
      <c r="AH149">
        <v>4</v>
      </c>
      <c r="AI149">
        <v>2</v>
      </c>
      <c r="AJ149">
        <v>4</v>
      </c>
      <c r="AK149">
        <v>24</v>
      </c>
      <c r="AL149">
        <v>17</v>
      </c>
    </row>
    <row r="150" spans="1:38" x14ac:dyDescent="0.25">
      <c r="A150">
        <v>958</v>
      </c>
      <c r="B150" t="s">
        <v>224</v>
      </c>
      <c r="C150" t="s">
        <v>106</v>
      </c>
      <c r="D150" t="s">
        <v>154</v>
      </c>
      <c r="E150" t="s">
        <v>41</v>
      </c>
      <c r="F150" t="s">
        <v>155</v>
      </c>
      <c r="G150" t="s">
        <v>156</v>
      </c>
      <c r="H150" s="1">
        <v>45140.997118055559</v>
      </c>
      <c r="I150" s="1">
        <v>45143.997118055559</v>
      </c>
      <c r="J150" s="1">
        <v>45147.997118055559</v>
      </c>
      <c r="K150" s="1">
        <v>45177.997118055559</v>
      </c>
      <c r="L150" t="s">
        <v>44</v>
      </c>
      <c r="M150" s="1">
        <v>45161.997118055559</v>
      </c>
      <c r="N150" t="s">
        <v>45</v>
      </c>
      <c r="O150" t="s">
        <v>79</v>
      </c>
      <c r="P150" s="1"/>
      <c r="R150" s="1"/>
      <c r="S150" s="1"/>
      <c r="T150" s="1">
        <v>45163.997118055559</v>
      </c>
      <c r="U150" s="1"/>
      <c r="V150">
        <v>0</v>
      </c>
      <c r="W150" s="1"/>
      <c r="X150" s="1"/>
      <c r="Y150" s="1"/>
      <c r="AA150" t="s">
        <v>67</v>
      </c>
      <c r="AB150" s="1"/>
      <c r="AC150">
        <v>16</v>
      </c>
      <c r="AD150">
        <v>0</v>
      </c>
      <c r="AE150">
        <v>7</v>
      </c>
      <c r="AF150">
        <v>30</v>
      </c>
      <c r="AG150">
        <v>0</v>
      </c>
      <c r="AH150">
        <v>0</v>
      </c>
      <c r="AI150">
        <v>2</v>
      </c>
      <c r="AJ150">
        <v>3</v>
      </c>
      <c r="AK150">
        <v>0</v>
      </c>
      <c r="AL150">
        <v>0</v>
      </c>
    </row>
    <row r="151" spans="1:38" x14ac:dyDescent="0.25">
      <c r="A151">
        <v>953</v>
      </c>
      <c r="B151" t="s">
        <v>225</v>
      </c>
      <c r="C151" t="s">
        <v>106</v>
      </c>
      <c r="D151" t="s">
        <v>154</v>
      </c>
      <c r="E151" t="s">
        <v>41</v>
      </c>
      <c r="F151" t="s">
        <v>155</v>
      </c>
      <c r="G151" t="s">
        <v>156</v>
      </c>
      <c r="H151" s="1">
        <v>45140.997118055559</v>
      </c>
      <c r="I151" s="1">
        <v>45142.997118055559</v>
      </c>
      <c r="J151" s="1">
        <v>45147.997118055559</v>
      </c>
      <c r="K151" s="1">
        <v>45169.997118055559</v>
      </c>
      <c r="L151" t="s">
        <v>44</v>
      </c>
      <c r="M151" s="1">
        <v>45150.997118055559</v>
      </c>
      <c r="N151" t="s">
        <v>45</v>
      </c>
      <c r="O151" t="s">
        <v>63</v>
      </c>
      <c r="P151" s="1"/>
      <c r="R151" s="1"/>
      <c r="S151" s="1"/>
      <c r="T151" s="1"/>
      <c r="U151" s="1"/>
      <c r="V151">
        <v>0</v>
      </c>
      <c r="W151" s="1"/>
      <c r="X151" s="1"/>
      <c r="Y151" s="1"/>
      <c r="AA151" t="s">
        <v>47</v>
      </c>
      <c r="AB151" s="1"/>
      <c r="AC151">
        <v>19</v>
      </c>
      <c r="AD151">
        <v>0</v>
      </c>
      <c r="AE151">
        <v>7</v>
      </c>
      <c r="AF151">
        <v>22</v>
      </c>
      <c r="AG151">
        <v>0</v>
      </c>
      <c r="AH151">
        <v>0</v>
      </c>
      <c r="AI151">
        <v>0</v>
      </c>
      <c r="AJ151">
        <v>2</v>
      </c>
      <c r="AK151">
        <v>0</v>
      </c>
      <c r="AL151">
        <v>0</v>
      </c>
    </row>
    <row r="152" spans="1:38" x14ac:dyDescent="0.25">
      <c r="A152">
        <v>944</v>
      </c>
      <c r="B152" t="s">
        <v>226</v>
      </c>
      <c r="C152" t="s">
        <v>106</v>
      </c>
      <c r="D152" t="s">
        <v>154</v>
      </c>
      <c r="E152" t="s">
        <v>41</v>
      </c>
      <c r="F152" t="s">
        <v>155</v>
      </c>
      <c r="G152" t="s">
        <v>156</v>
      </c>
      <c r="H152" s="1">
        <v>44859.043067129627</v>
      </c>
      <c r="I152" s="1">
        <v>44863.043067129627</v>
      </c>
      <c r="J152" s="1">
        <v>44868.043067129627</v>
      </c>
      <c r="K152" s="1">
        <v>44883.043067129627</v>
      </c>
      <c r="L152" t="s">
        <v>44</v>
      </c>
      <c r="M152" s="1">
        <v>44884.043067129627</v>
      </c>
      <c r="N152" t="s">
        <v>45</v>
      </c>
      <c r="O152" t="s">
        <v>63</v>
      </c>
      <c r="P152" s="1"/>
      <c r="R152" s="1"/>
      <c r="S152" s="1"/>
      <c r="T152" s="1"/>
      <c r="U152" s="1"/>
      <c r="V152">
        <v>0</v>
      </c>
      <c r="W152" s="1"/>
      <c r="X152" s="1"/>
      <c r="Y152" s="1"/>
      <c r="AA152" t="s">
        <v>47</v>
      </c>
      <c r="AB152" s="1"/>
      <c r="AC152">
        <v>1</v>
      </c>
      <c r="AD152">
        <v>0</v>
      </c>
      <c r="AE152">
        <v>9</v>
      </c>
      <c r="AF152">
        <v>15</v>
      </c>
      <c r="AG152">
        <v>0</v>
      </c>
      <c r="AH152">
        <v>0</v>
      </c>
      <c r="AI152">
        <v>0</v>
      </c>
      <c r="AJ152">
        <v>4</v>
      </c>
      <c r="AK152">
        <v>0</v>
      </c>
      <c r="AL152">
        <v>0</v>
      </c>
    </row>
    <row r="153" spans="1:38" x14ac:dyDescent="0.25">
      <c r="A153">
        <v>919</v>
      </c>
      <c r="B153" t="s">
        <v>227</v>
      </c>
      <c r="C153" t="s">
        <v>106</v>
      </c>
      <c r="D153" t="s">
        <v>154</v>
      </c>
      <c r="E153" t="s">
        <v>41</v>
      </c>
      <c r="F153" t="s">
        <v>155</v>
      </c>
      <c r="G153" t="s">
        <v>156</v>
      </c>
      <c r="H153" s="1">
        <v>44670.256099537037</v>
      </c>
      <c r="I153" s="1">
        <v>44673.256099537037</v>
      </c>
      <c r="J153" s="1">
        <v>44676.256099537037</v>
      </c>
      <c r="K153" s="1">
        <v>44697.256099537037</v>
      </c>
      <c r="L153" t="s">
        <v>44</v>
      </c>
      <c r="M153" s="1">
        <v>44682.256099537037</v>
      </c>
      <c r="N153" t="s">
        <v>69</v>
      </c>
      <c r="P153" s="1">
        <v>44689.256099537037</v>
      </c>
      <c r="Q153" t="s">
        <v>69</v>
      </c>
      <c r="R153" s="1">
        <v>44683.256099537037</v>
      </c>
      <c r="S153" s="1">
        <v>44684.256099537037</v>
      </c>
      <c r="T153" s="1">
        <v>44686.256099537037</v>
      </c>
      <c r="U153" s="1">
        <v>44687.256099537037</v>
      </c>
      <c r="V153">
        <v>1</v>
      </c>
      <c r="W153" s="1">
        <v>44690.256099537037</v>
      </c>
      <c r="X153" s="1">
        <v>44693.256099537037</v>
      </c>
      <c r="Y153" s="1">
        <v>44694.256099537037</v>
      </c>
      <c r="AB153" s="1">
        <v>44710.256099537037</v>
      </c>
      <c r="AC153">
        <v>15</v>
      </c>
      <c r="AD153">
        <v>8</v>
      </c>
      <c r="AE153">
        <v>6</v>
      </c>
      <c r="AF153">
        <v>21</v>
      </c>
      <c r="AG153">
        <v>10</v>
      </c>
      <c r="AH153">
        <v>3</v>
      </c>
      <c r="AI153">
        <v>4</v>
      </c>
      <c r="AJ153">
        <v>3</v>
      </c>
      <c r="AK153">
        <v>20</v>
      </c>
      <c r="AL153">
        <v>10</v>
      </c>
    </row>
    <row r="154" spans="1:38" x14ac:dyDescent="0.25">
      <c r="A154">
        <v>916</v>
      </c>
      <c r="B154" t="s">
        <v>228</v>
      </c>
      <c r="C154" t="s">
        <v>106</v>
      </c>
      <c r="D154" t="s">
        <v>154</v>
      </c>
      <c r="E154" t="s">
        <v>41</v>
      </c>
      <c r="F154" t="s">
        <v>155</v>
      </c>
      <c r="G154" t="s">
        <v>156</v>
      </c>
      <c r="H154" s="1">
        <v>44666.256099537037</v>
      </c>
      <c r="I154" s="1">
        <v>44670.256099537037</v>
      </c>
      <c r="J154" s="1">
        <v>44676.256099537037</v>
      </c>
      <c r="K154" s="1">
        <v>44706.256099537037</v>
      </c>
      <c r="L154" t="s">
        <v>44</v>
      </c>
      <c r="M154" s="1">
        <v>44691.256099537037</v>
      </c>
      <c r="N154" t="s">
        <v>45</v>
      </c>
      <c r="O154" t="s">
        <v>120</v>
      </c>
      <c r="P154" s="1"/>
      <c r="R154" s="1"/>
      <c r="S154" s="1"/>
      <c r="T154" s="1"/>
      <c r="U154" s="1"/>
      <c r="V154">
        <v>0</v>
      </c>
      <c r="W154" s="1"/>
      <c r="X154" s="1"/>
      <c r="Y154" s="1"/>
      <c r="AA154" t="s">
        <v>47</v>
      </c>
      <c r="AB154" s="1"/>
      <c r="AC154">
        <v>15</v>
      </c>
      <c r="AD154">
        <v>0</v>
      </c>
      <c r="AE154">
        <v>10</v>
      </c>
      <c r="AF154">
        <v>30</v>
      </c>
      <c r="AG154">
        <v>0</v>
      </c>
      <c r="AH154">
        <v>0</v>
      </c>
      <c r="AI154">
        <v>0</v>
      </c>
      <c r="AJ154">
        <v>4</v>
      </c>
      <c r="AK154">
        <v>0</v>
      </c>
      <c r="AL154">
        <v>0</v>
      </c>
    </row>
    <row r="155" spans="1:38" x14ac:dyDescent="0.25">
      <c r="A155">
        <v>912</v>
      </c>
      <c r="B155" t="s">
        <v>229</v>
      </c>
      <c r="C155" t="s">
        <v>106</v>
      </c>
      <c r="D155" t="s">
        <v>154</v>
      </c>
      <c r="E155" t="s">
        <v>41</v>
      </c>
      <c r="F155" t="s">
        <v>155</v>
      </c>
      <c r="G155" t="s">
        <v>156</v>
      </c>
      <c r="H155" s="1">
        <v>44669.256099537037</v>
      </c>
      <c r="I155" s="1">
        <v>44672.256099537037</v>
      </c>
      <c r="J155" s="1">
        <v>44676.256099537037</v>
      </c>
      <c r="K155" s="1">
        <v>44706.256099537037</v>
      </c>
      <c r="L155" t="s">
        <v>56</v>
      </c>
      <c r="M155" s="1"/>
      <c r="P155" s="1"/>
      <c r="R155" s="1"/>
      <c r="S155" s="1"/>
      <c r="T155" s="1"/>
      <c r="U155" s="1"/>
      <c r="V155">
        <v>0</v>
      </c>
      <c r="W155" s="1"/>
      <c r="X155" s="1"/>
      <c r="Y155" s="1"/>
      <c r="AB155" s="1"/>
      <c r="AC155">
        <v>0</v>
      </c>
      <c r="AD155">
        <v>0</v>
      </c>
      <c r="AE155">
        <v>7</v>
      </c>
      <c r="AF155">
        <v>30</v>
      </c>
      <c r="AG155">
        <v>0</v>
      </c>
      <c r="AH155">
        <v>0</v>
      </c>
      <c r="AI155">
        <v>0</v>
      </c>
      <c r="AJ155">
        <v>3</v>
      </c>
      <c r="AK155">
        <v>0</v>
      </c>
      <c r="AL155">
        <v>0</v>
      </c>
    </row>
    <row r="156" spans="1:38" x14ac:dyDescent="0.25">
      <c r="A156">
        <v>911</v>
      </c>
      <c r="B156" t="s">
        <v>230</v>
      </c>
      <c r="C156" t="s">
        <v>106</v>
      </c>
      <c r="D156" t="s">
        <v>154</v>
      </c>
      <c r="E156" t="s">
        <v>41</v>
      </c>
      <c r="F156" t="s">
        <v>155</v>
      </c>
      <c r="G156" t="s">
        <v>156</v>
      </c>
      <c r="H156" s="1">
        <v>44671.256099537037</v>
      </c>
      <c r="I156" s="1">
        <v>44672.256099537037</v>
      </c>
      <c r="J156" s="1">
        <v>44676.256099537037</v>
      </c>
      <c r="K156" s="1">
        <v>44686.256099537037</v>
      </c>
      <c r="L156" t="s">
        <v>44</v>
      </c>
      <c r="M156" s="1">
        <v>44687.256099537037</v>
      </c>
      <c r="N156" t="s">
        <v>45</v>
      </c>
      <c r="O156" t="s">
        <v>79</v>
      </c>
      <c r="P156" s="1"/>
      <c r="R156" s="1"/>
      <c r="S156" s="1"/>
      <c r="T156" s="1">
        <v>44690.256099537037</v>
      </c>
      <c r="U156" s="1"/>
      <c r="V156">
        <v>0</v>
      </c>
      <c r="W156" s="1"/>
      <c r="X156" s="1"/>
      <c r="Y156" s="1"/>
      <c r="AA156" t="s">
        <v>67</v>
      </c>
      <c r="AB156" s="1"/>
      <c r="AC156">
        <v>1</v>
      </c>
      <c r="AD156">
        <v>0</v>
      </c>
      <c r="AE156">
        <v>5</v>
      </c>
      <c r="AF156">
        <v>10</v>
      </c>
      <c r="AG156">
        <v>0</v>
      </c>
      <c r="AH156">
        <v>0</v>
      </c>
      <c r="AI156">
        <v>3</v>
      </c>
      <c r="AJ156">
        <v>1</v>
      </c>
      <c r="AK156">
        <v>0</v>
      </c>
      <c r="AL156">
        <v>0</v>
      </c>
    </row>
    <row r="157" spans="1:38" x14ac:dyDescent="0.25">
      <c r="A157">
        <v>910</v>
      </c>
      <c r="B157" t="s">
        <v>231</v>
      </c>
      <c r="C157" t="s">
        <v>106</v>
      </c>
      <c r="D157" t="s">
        <v>154</v>
      </c>
      <c r="E157" t="s">
        <v>41</v>
      </c>
      <c r="F157" t="s">
        <v>155</v>
      </c>
      <c r="G157" t="s">
        <v>156</v>
      </c>
      <c r="H157" s="1">
        <v>45158.249560185184</v>
      </c>
      <c r="I157" s="1">
        <v>45162.249560185184</v>
      </c>
      <c r="J157" s="1">
        <v>45166.249560185184</v>
      </c>
      <c r="K157" s="1">
        <v>45172.249560185184</v>
      </c>
      <c r="L157" t="s">
        <v>44</v>
      </c>
      <c r="M157" s="1">
        <v>45175.249560185184</v>
      </c>
      <c r="N157" t="s">
        <v>51</v>
      </c>
      <c r="P157" s="1">
        <v>45177.249560185184</v>
      </c>
      <c r="Q157" t="s">
        <v>51</v>
      </c>
      <c r="R157" s="1"/>
      <c r="S157" s="1"/>
      <c r="T157" s="1">
        <v>45176.249560185184</v>
      </c>
      <c r="U157" s="1"/>
      <c r="V157">
        <v>0</v>
      </c>
      <c r="W157" s="1"/>
      <c r="X157" s="1"/>
      <c r="Y157" s="1"/>
      <c r="AB157" s="1"/>
      <c r="AC157">
        <v>3</v>
      </c>
      <c r="AD157">
        <v>0</v>
      </c>
      <c r="AE157">
        <v>8</v>
      </c>
      <c r="AF157">
        <v>6</v>
      </c>
      <c r="AG157">
        <v>0</v>
      </c>
      <c r="AH157">
        <v>0</v>
      </c>
      <c r="AI157">
        <v>1</v>
      </c>
      <c r="AJ157">
        <v>4</v>
      </c>
      <c r="AK157">
        <v>0</v>
      </c>
      <c r="AL157">
        <v>0</v>
      </c>
    </row>
    <row r="158" spans="1:38" x14ac:dyDescent="0.25">
      <c r="A158">
        <v>907</v>
      </c>
      <c r="B158" t="s">
        <v>232</v>
      </c>
      <c r="C158" t="s">
        <v>106</v>
      </c>
      <c r="D158" t="s">
        <v>154</v>
      </c>
      <c r="E158" t="s">
        <v>41</v>
      </c>
      <c r="F158" t="s">
        <v>155</v>
      </c>
      <c r="G158" t="s">
        <v>156</v>
      </c>
      <c r="H158" s="1">
        <v>45157.249560185184</v>
      </c>
      <c r="I158" s="1">
        <v>45160.249560185184</v>
      </c>
      <c r="J158" s="1">
        <v>45166.249560185184</v>
      </c>
      <c r="K158" s="1">
        <v>45196.249560185184</v>
      </c>
      <c r="L158" t="s">
        <v>56</v>
      </c>
      <c r="M158" s="1"/>
      <c r="P158" s="1"/>
      <c r="R158" s="1"/>
      <c r="S158" s="1"/>
      <c r="T158" s="1"/>
      <c r="U158" s="1"/>
      <c r="V158">
        <v>0</v>
      </c>
      <c r="W158" s="1"/>
      <c r="X158" s="1"/>
      <c r="Y158" s="1"/>
      <c r="AB158" s="1"/>
      <c r="AC158">
        <v>0</v>
      </c>
      <c r="AD158">
        <v>0</v>
      </c>
      <c r="AE158">
        <v>9</v>
      </c>
      <c r="AF158">
        <v>30</v>
      </c>
      <c r="AG158">
        <v>0</v>
      </c>
      <c r="AH158">
        <v>0</v>
      </c>
      <c r="AI158">
        <v>0</v>
      </c>
      <c r="AJ158">
        <v>3</v>
      </c>
      <c r="AK158">
        <v>0</v>
      </c>
      <c r="AL158">
        <v>0</v>
      </c>
    </row>
    <row r="159" spans="1:38" x14ac:dyDescent="0.25">
      <c r="A159">
        <v>836</v>
      </c>
      <c r="B159" t="s">
        <v>233</v>
      </c>
      <c r="C159" t="s">
        <v>106</v>
      </c>
      <c r="D159" t="s">
        <v>154</v>
      </c>
      <c r="E159" t="s">
        <v>41</v>
      </c>
      <c r="F159" t="s">
        <v>155</v>
      </c>
      <c r="G159" t="s">
        <v>156</v>
      </c>
      <c r="H159" s="1">
        <v>44755.707071759258</v>
      </c>
      <c r="I159" s="1">
        <v>44759.707071759258</v>
      </c>
      <c r="J159" s="1">
        <v>44760.707071759258</v>
      </c>
      <c r="K159" s="1">
        <v>44777.707071759258</v>
      </c>
      <c r="L159" t="s">
        <v>44</v>
      </c>
      <c r="M159" s="1">
        <v>44766.707071759258</v>
      </c>
      <c r="N159" t="s">
        <v>176</v>
      </c>
      <c r="P159" s="1">
        <v>44769.707071759258</v>
      </c>
      <c r="Q159" t="s">
        <v>176</v>
      </c>
      <c r="R159" s="1"/>
      <c r="S159" s="1"/>
      <c r="T159" s="1">
        <v>44768.707071759258</v>
      </c>
      <c r="U159" s="1"/>
      <c r="V159">
        <v>0</v>
      </c>
      <c r="W159" s="1"/>
      <c r="X159" s="1"/>
      <c r="Y159" s="1"/>
      <c r="AB159" s="1"/>
      <c r="AC159">
        <v>11</v>
      </c>
      <c r="AD159">
        <v>0</v>
      </c>
      <c r="AE159">
        <v>5</v>
      </c>
      <c r="AF159">
        <v>17</v>
      </c>
      <c r="AG159">
        <v>0</v>
      </c>
      <c r="AH159">
        <v>0</v>
      </c>
      <c r="AI159">
        <v>2</v>
      </c>
      <c r="AJ159">
        <v>4</v>
      </c>
      <c r="AK159">
        <v>0</v>
      </c>
      <c r="AL159">
        <v>0</v>
      </c>
    </row>
    <row r="160" spans="1:38" x14ac:dyDescent="0.25">
      <c r="A160">
        <v>827</v>
      </c>
      <c r="B160" t="s">
        <v>234</v>
      </c>
      <c r="C160" t="s">
        <v>106</v>
      </c>
      <c r="D160" t="s">
        <v>154</v>
      </c>
      <c r="E160" t="s">
        <v>41</v>
      </c>
      <c r="F160" t="s">
        <v>155</v>
      </c>
      <c r="G160" t="s">
        <v>156</v>
      </c>
      <c r="H160" s="1">
        <v>44625.625335648147</v>
      </c>
      <c r="I160" s="1">
        <v>44627.625335648147</v>
      </c>
      <c r="J160" s="1">
        <v>44631.625335648147</v>
      </c>
      <c r="K160" s="1">
        <v>44638.625335648147</v>
      </c>
      <c r="L160" t="s">
        <v>56</v>
      </c>
      <c r="M160" s="1"/>
      <c r="P160" s="1"/>
      <c r="R160" s="1"/>
      <c r="S160" s="1"/>
      <c r="T160" s="1"/>
      <c r="U160" s="1"/>
      <c r="V160">
        <v>0</v>
      </c>
      <c r="W160" s="1"/>
      <c r="X160" s="1"/>
      <c r="Y160" s="1"/>
      <c r="AB160" s="1"/>
      <c r="AC160">
        <v>0</v>
      </c>
      <c r="AD160">
        <v>0</v>
      </c>
      <c r="AE160">
        <v>6</v>
      </c>
      <c r="AF160">
        <v>7</v>
      </c>
      <c r="AG160">
        <v>0</v>
      </c>
      <c r="AH160">
        <v>0</v>
      </c>
      <c r="AI160">
        <v>0</v>
      </c>
      <c r="AJ160">
        <v>2</v>
      </c>
      <c r="AK160">
        <v>0</v>
      </c>
      <c r="AL160">
        <v>0</v>
      </c>
    </row>
    <row r="161" spans="1:38" x14ac:dyDescent="0.25">
      <c r="A161">
        <v>825</v>
      </c>
      <c r="B161" t="s">
        <v>235</v>
      </c>
      <c r="C161" t="s">
        <v>106</v>
      </c>
      <c r="D161" t="s">
        <v>154</v>
      </c>
      <c r="E161" t="s">
        <v>41</v>
      </c>
      <c r="F161" t="s">
        <v>155</v>
      </c>
      <c r="G161" t="s">
        <v>156</v>
      </c>
      <c r="H161" s="1">
        <v>44628.625335648147</v>
      </c>
      <c r="I161" s="1">
        <v>44629.625335648147</v>
      </c>
      <c r="J161" s="1">
        <v>44631.625335648147</v>
      </c>
      <c r="K161" s="1">
        <v>44639.625335648147</v>
      </c>
      <c r="L161" t="s">
        <v>44</v>
      </c>
      <c r="M161" s="1">
        <v>44647.625335648147</v>
      </c>
      <c r="N161" t="s">
        <v>69</v>
      </c>
      <c r="P161" s="1">
        <v>44652.625335648147</v>
      </c>
      <c r="Q161" t="s">
        <v>69</v>
      </c>
      <c r="R161" s="1">
        <v>44649.625335648147</v>
      </c>
      <c r="S161" s="1">
        <v>44651.625335648147</v>
      </c>
      <c r="T161" s="1">
        <v>44650.625335648147</v>
      </c>
      <c r="U161" s="1">
        <v>44659.625335648147</v>
      </c>
      <c r="V161">
        <v>1</v>
      </c>
      <c r="W161" s="1">
        <v>44662.625335648147</v>
      </c>
      <c r="X161" s="1">
        <v>44664.625335648147</v>
      </c>
      <c r="Y161" s="1">
        <v>44665.625335648147</v>
      </c>
      <c r="AB161" s="1">
        <v>44679.625335648147</v>
      </c>
      <c r="AC161">
        <v>8</v>
      </c>
      <c r="AD161">
        <v>20</v>
      </c>
      <c r="AE161">
        <v>3</v>
      </c>
      <c r="AF161">
        <v>8</v>
      </c>
      <c r="AG161">
        <v>14</v>
      </c>
      <c r="AH161">
        <v>3</v>
      </c>
      <c r="AI161">
        <v>3</v>
      </c>
      <c r="AJ161">
        <v>1</v>
      </c>
      <c r="AK161">
        <v>17</v>
      </c>
      <c r="AL161">
        <v>14</v>
      </c>
    </row>
    <row r="162" spans="1:38" x14ac:dyDescent="0.25">
      <c r="A162">
        <v>824</v>
      </c>
      <c r="B162" t="s">
        <v>236</v>
      </c>
      <c r="C162" t="s">
        <v>106</v>
      </c>
      <c r="D162" t="s">
        <v>154</v>
      </c>
      <c r="E162" t="s">
        <v>41</v>
      </c>
      <c r="F162" t="s">
        <v>155</v>
      </c>
      <c r="G162" t="s">
        <v>156</v>
      </c>
      <c r="H162" s="1">
        <v>44621.625335648147</v>
      </c>
      <c r="I162" s="1">
        <v>44625.625335648147</v>
      </c>
      <c r="J162" s="1">
        <v>44631.625335648147</v>
      </c>
      <c r="K162" s="1">
        <v>44639.625335648147</v>
      </c>
      <c r="L162" t="s">
        <v>44</v>
      </c>
      <c r="M162" s="1">
        <v>44641.625335648147</v>
      </c>
      <c r="N162" t="s">
        <v>45</v>
      </c>
      <c r="O162" t="s">
        <v>79</v>
      </c>
      <c r="P162" s="1"/>
      <c r="R162" s="1"/>
      <c r="S162" s="1"/>
      <c r="T162" s="1"/>
      <c r="U162" s="1"/>
      <c r="V162">
        <v>0</v>
      </c>
      <c r="W162" s="1"/>
      <c r="X162" s="1"/>
      <c r="Y162" s="1"/>
      <c r="AA162" t="s">
        <v>67</v>
      </c>
      <c r="AB162" s="1"/>
      <c r="AC162">
        <v>2</v>
      </c>
      <c r="AD162">
        <v>0</v>
      </c>
      <c r="AE162">
        <v>10</v>
      </c>
      <c r="AF162">
        <v>8</v>
      </c>
      <c r="AG162">
        <v>0</v>
      </c>
      <c r="AH162">
        <v>0</v>
      </c>
      <c r="AI162">
        <v>0</v>
      </c>
      <c r="AJ162">
        <v>4</v>
      </c>
      <c r="AK162">
        <v>0</v>
      </c>
      <c r="AL162">
        <v>0</v>
      </c>
    </row>
    <row r="163" spans="1:38" x14ac:dyDescent="0.25">
      <c r="A163">
        <v>821</v>
      </c>
      <c r="B163" t="s">
        <v>237</v>
      </c>
      <c r="C163" t="s">
        <v>106</v>
      </c>
      <c r="D163" t="s">
        <v>154</v>
      </c>
      <c r="E163" t="s">
        <v>41</v>
      </c>
      <c r="F163" t="s">
        <v>155</v>
      </c>
      <c r="G163" t="s">
        <v>156</v>
      </c>
      <c r="H163" s="1">
        <v>44624.625335648147</v>
      </c>
      <c r="I163" s="1">
        <v>44625.625335648147</v>
      </c>
      <c r="J163" s="1">
        <v>44631.625335648147</v>
      </c>
      <c r="K163" s="1">
        <v>44660.625335648147</v>
      </c>
      <c r="L163" t="s">
        <v>44</v>
      </c>
      <c r="M163" s="1">
        <v>44643.625335648147</v>
      </c>
      <c r="N163" t="s">
        <v>45</v>
      </c>
      <c r="O163" t="s">
        <v>104</v>
      </c>
      <c r="P163" s="1"/>
      <c r="R163" s="1"/>
      <c r="S163" s="1"/>
      <c r="T163" s="1">
        <v>44647.625335648147</v>
      </c>
      <c r="U163" s="1"/>
      <c r="V163">
        <v>0</v>
      </c>
      <c r="W163" s="1"/>
      <c r="X163" s="1"/>
      <c r="Y163" s="1"/>
      <c r="AA163" t="s">
        <v>47</v>
      </c>
      <c r="AB163" s="1"/>
      <c r="AC163">
        <v>17</v>
      </c>
      <c r="AD163">
        <v>0</v>
      </c>
      <c r="AE163">
        <v>7</v>
      </c>
      <c r="AF163">
        <v>29</v>
      </c>
      <c r="AG163">
        <v>0</v>
      </c>
      <c r="AH163">
        <v>0</v>
      </c>
      <c r="AI163">
        <v>4</v>
      </c>
      <c r="AJ163">
        <v>1</v>
      </c>
      <c r="AK163">
        <v>0</v>
      </c>
      <c r="AL163">
        <v>0</v>
      </c>
    </row>
    <row r="164" spans="1:38" x14ac:dyDescent="0.25">
      <c r="A164">
        <v>798</v>
      </c>
      <c r="B164" t="s">
        <v>238</v>
      </c>
      <c r="C164" t="s">
        <v>106</v>
      </c>
      <c r="D164" t="s">
        <v>154</v>
      </c>
      <c r="E164" t="s">
        <v>41</v>
      </c>
      <c r="F164" t="s">
        <v>155</v>
      </c>
      <c r="G164" t="s">
        <v>156</v>
      </c>
      <c r="H164" s="1">
        <v>44905.674583333333</v>
      </c>
      <c r="I164" s="1">
        <v>44906.674583333333</v>
      </c>
      <c r="J164" s="1">
        <v>44912.674583333333</v>
      </c>
      <c r="K164" s="1">
        <v>44924.674583333333</v>
      </c>
      <c r="L164" t="s">
        <v>44</v>
      </c>
      <c r="M164" s="1">
        <v>44918.674583333333</v>
      </c>
      <c r="N164" t="s">
        <v>45</v>
      </c>
      <c r="O164" t="s">
        <v>63</v>
      </c>
      <c r="P164" s="1"/>
      <c r="R164" s="1"/>
      <c r="S164" s="1"/>
      <c r="T164" s="1">
        <v>44920.674583333333</v>
      </c>
      <c r="U164" s="1"/>
      <c r="V164">
        <v>0</v>
      </c>
      <c r="W164" s="1"/>
      <c r="X164" s="1"/>
      <c r="Y164" s="1"/>
      <c r="AA164" t="s">
        <v>47</v>
      </c>
      <c r="AB164" s="1"/>
      <c r="AC164">
        <v>6</v>
      </c>
      <c r="AD164">
        <v>0</v>
      </c>
      <c r="AE164">
        <v>7</v>
      </c>
      <c r="AF164">
        <v>12</v>
      </c>
      <c r="AG164">
        <v>0</v>
      </c>
      <c r="AH164">
        <v>0</v>
      </c>
      <c r="AI164">
        <v>2</v>
      </c>
      <c r="AJ164">
        <v>1</v>
      </c>
      <c r="AK164">
        <v>0</v>
      </c>
      <c r="AL164">
        <v>0</v>
      </c>
    </row>
    <row r="165" spans="1:38" x14ac:dyDescent="0.25">
      <c r="A165">
        <v>797</v>
      </c>
      <c r="B165" t="s">
        <v>239</v>
      </c>
      <c r="C165" t="s">
        <v>106</v>
      </c>
      <c r="D165" t="s">
        <v>154</v>
      </c>
      <c r="E165" t="s">
        <v>41</v>
      </c>
      <c r="F165" t="s">
        <v>155</v>
      </c>
      <c r="G165" t="s">
        <v>156</v>
      </c>
      <c r="H165" s="1">
        <v>44909.674583333333</v>
      </c>
      <c r="I165" s="1">
        <v>44910.674583333333</v>
      </c>
      <c r="J165" s="1">
        <v>44912.674583333333</v>
      </c>
      <c r="K165" s="1">
        <v>44925.674583333333</v>
      </c>
      <c r="L165" t="s">
        <v>56</v>
      </c>
      <c r="M165" s="1"/>
      <c r="P165" s="1"/>
      <c r="R165" s="1"/>
      <c r="S165" s="1"/>
      <c r="T165" s="1"/>
      <c r="U165" s="1"/>
      <c r="V165">
        <v>0</v>
      </c>
      <c r="W165" s="1"/>
      <c r="X165" s="1"/>
      <c r="Y165" s="1"/>
      <c r="AB165" s="1"/>
      <c r="AC165">
        <v>0</v>
      </c>
      <c r="AD165">
        <v>0</v>
      </c>
      <c r="AE165">
        <v>3</v>
      </c>
      <c r="AF165">
        <v>13</v>
      </c>
      <c r="AG165">
        <v>0</v>
      </c>
      <c r="AH165">
        <v>0</v>
      </c>
      <c r="AI165">
        <v>0</v>
      </c>
      <c r="AJ165">
        <v>1</v>
      </c>
      <c r="AK165">
        <v>0</v>
      </c>
      <c r="AL165">
        <v>0</v>
      </c>
    </row>
    <row r="166" spans="1:38" x14ac:dyDescent="0.25">
      <c r="A166">
        <v>795</v>
      </c>
      <c r="B166" t="s">
        <v>240</v>
      </c>
      <c r="C166" t="s">
        <v>106</v>
      </c>
      <c r="D166" t="s">
        <v>154</v>
      </c>
      <c r="E166" t="s">
        <v>41</v>
      </c>
      <c r="F166" t="s">
        <v>155</v>
      </c>
      <c r="G166" t="s">
        <v>156</v>
      </c>
      <c r="H166" s="1">
        <v>44906.674583333333</v>
      </c>
      <c r="I166" s="1">
        <v>44907.674583333333</v>
      </c>
      <c r="J166" s="1">
        <v>44912.674583333333</v>
      </c>
      <c r="K166" s="1">
        <v>44939.674583333333</v>
      </c>
      <c r="L166" t="s">
        <v>44</v>
      </c>
      <c r="M166" s="1">
        <v>44927.674583333333</v>
      </c>
      <c r="N166" t="s">
        <v>45</v>
      </c>
      <c r="O166" t="s">
        <v>79</v>
      </c>
      <c r="P166" s="1"/>
      <c r="R166" s="1"/>
      <c r="S166" s="1"/>
      <c r="T166" s="1">
        <v>44929.674583333333</v>
      </c>
      <c r="U166" s="1"/>
      <c r="V166">
        <v>0</v>
      </c>
      <c r="W166" s="1"/>
      <c r="X166" s="1"/>
      <c r="Y166" s="1"/>
      <c r="AA166" t="s">
        <v>67</v>
      </c>
      <c r="AB166" s="1"/>
      <c r="AC166">
        <v>12</v>
      </c>
      <c r="AD166">
        <v>0</v>
      </c>
      <c r="AE166">
        <v>6</v>
      </c>
      <c r="AF166">
        <v>27</v>
      </c>
      <c r="AG166">
        <v>0</v>
      </c>
      <c r="AH166">
        <v>0</v>
      </c>
      <c r="AI166">
        <v>2</v>
      </c>
      <c r="AJ166">
        <v>1</v>
      </c>
      <c r="AK166">
        <v>0</v>
      </c>
      <c r="AL166">
        <v>0</v>
      </c>
    </row>
    <row r="167" spans="1:38" x14ac:dyDescent="0.25">
      <c r="A167">
        <v>793</v>
      </c>
      <c r="B167" t="s">
        <v>241</v>
      </c>
      <c r="C167" t="s">
        <v>106</v>
      </c>
      <c r="D167" t="s">
        <v>154</v>
      </c>
      <c r="E167" t="s">
        <v>41</v>
      </c>
      <c r="F167" t="s">
        <v>155</v>
      </c>
      <c r="G167" t="s">
        <v>156</v>
      </c>
      <c r="H167" s="1">
        <v>44907.674583333333</v>
      </c>
      <c r="I167" s="1">
        <v>44911.674583333333</v>
      </c>
      <c r="J167" s="1">
        <v>44912.674583333333</v>
      </c>
      <c r="K167" s="1">
        <v>44918.674583333333</v>
      </c>
      <c r="L167" t="s">
        <v>44</v>
      </c>
      <c r="M167" s="1">
        <v>44923.674583333333</v>
      </c>
      <c r="N167" t="s">
        <v>176</v>
      </c>
      <c r="P167" s="1">
        <v>44928.674583333333</v>
      </c>
      <c r="Q167" t="s">
        <v>176</v>
      </c>
      <c r="R167" s="1"/>
      <c r="S167" s="1"/>
      <c r="T167" s="1">
        <v>44926.674583333333</v>
      </c>
      <c r="U167" s="1"/>
      <c r="V167">
        <v>0</v>
      </c>
      <c r="W167" s="1"/>
      <c r="X167" s="1"/>
      <c r="Y167" s="1"/>
      <c r="AB167" s="1"/>
      <c r="AC167">
        <v>5</v>
      </c>
      <c r="AD167">
        <v>0</v>
      </c>
      <c r="AE167">
        <v>5</v>
      </c>
      <c r="AF167">
        <v>6</v>
      </c>
      <c r="AG167">
        <v>0</v>
      </c>
      <c r="AH167">
        <v>0</v>
      </c>
      <c r="AI167">
        <v>3</v>
      </c>
      <c r="AJ167">
        <v>4</v>
      </c>
      <c r="AK167">
        <v>0</v>
      </c>
      <c r="AL167">
        <v>0</v>
      </c>
    </row>
    <row r="168" spans="1:38" x14ac:dyDescent="0.25">
      <c r="A168">
        <v>767</v>
      </c>
      <c r="B168" t="s">
        <v>242</v>
      </c>
      <c r="C168" t="s">
        <v>106</v>
      </c>
      <c r="D168" t="s">
        <v>154</v>
      </c>
      <c r="E168" t="s">
        <v>41</v>
      </c>
      <c r="F168" t="s">
        <v>155</v>
      </c>
      <c r="G168" t="s">
        <v>156</v>
      </c>
      <c r="H168" s="1">
        <v>44726.736145833333</v>
      </c>
      <c r="I168" s="1">
        <v>44727.736145833333</v>
      </c>
      <c r="J168" s="1">
        <v>44733.736145833333</v>
      </c>
      <c r="K168" s="1">
        <v>44744.736145833333</v>
      </c>
      <c r="L168" t="s">
        <v>44</v>
      </c>
      <c r="M168" s="1">
        <v>44746.736145833333</v>
      </c>
      <c r="N168" t="s">
        <v>45</v>
      </c>
      <c r="O168" t="s">
        <v>79</v>
      </c>
      <c r="P168" s="1"/>
      <c r="R168" s="1"/>
      <c r="S168" s="1"/>
      <c r="T168" s="1">
        <v>44747.736145833333</v>
      </c>
      <c r="U168" s="1"/>
      <c r="V168">
        <v>0</v>
      </c>
      <c r="W168" s="1"/>
      <c r="X168" s="1"/>
      <c r="Y168" s="1"/>
      <c r="AA168" t="s">
        <v>67</v>
      </c>
      <c r="AB168" s="1"/>
      <c r="AC168">
        <v>2</v>
      </c>
      <c r="AD168">
        <v>0</v>
      </c>
      <c r="AE168">
        <v>7</v>
      </c>
      <c r="AF168">
        <v>11</v>
      </c>
      <c r="AG168">
        <v>0</v>
      </c>
      <c r="AH168">
        <v>0</v>
      </c>
      <c r="AI168">
        <v>1</v>
      </c>
      <c r="AJ168">
        <v>1</v>
      </c>
      <c r="AK168">
        <v>0</v>
      </c>
      <c r="AL168">
        <v>0</v>
      </c>
    </row>
    <row r="169" spans="1:38" x14ac:dyDescent="0.25">
      <c r="A169">
        <v>762</v>
      </c>
      <c r="B169" t="s">
        <v>243</v>
      </c>
      <c r="C169" t="s">
        <v>106</v>
      </c>
      <c r="D169" t="s">
        <v>154</v>
      </c>
      <c r="E169" t="s">
        <v>41</v>
      </c>
      <c r="F169" t="s">
        <v>155</v>
      </c>
      <c r="G169" t="s">
        <v>156</v>
      </c>
      <c r="H169" s="1">
        <v>44728.736145833333</v>
      </c>
      <c r="I169" s="1">
        <v>44729.736145833333</v>
      </c>
      <c r="J169" s="1">
        <v>44733.736145833333</v>
      </c>
      <c r="K169" s="1">
        <v>44758.736145833333</v>
      </c>
      <c r="L169" t="s">
        <v>44</v>
      </c>
      <c r="M169" s="1">
        <v>44744.736145833333</v>
      </c>
      <c r="N169" t="s">
        <v>69</v>
      </c>
      <c r="P169" s="1">
        <v>44749.736145833333</v>
      </c>
      <c r="Q169" t="s">
        <v>69</v>
      </c>
      <c r="R169" s="1">
        <v>44746.736145833333</v>
      </c>
      <c r="S169" s="1">
        <v>44750.736145833333</v>
      </c>
      <c r="T169" s="1">
        <v>44745.736145833333</v>
      </c>
      <c r="U169" s="1">
        <v>44751.736145833333</v>
      </c>
      <c r="V169">
        <v>1</v>
      </c>
      <c r="W169" s="1">
        <v>44755.736145833333</v>
      </c>
      <c r="X169" s="1">
        <v>44756.736145833333</v>
      </c>
      <c r="Y169" s="1">
        <v>44759.736145833333</v>
      </c>
      <c r="AB169" s="1">
        <v>44778.736145833333</v>
      </c>
      <c r="AC169">
        <v>14</v>
      </c>
      <c r="AD169">
        <v>17</v>
      </c>
      <c r="AE169">
        <v>5</v>
      </c>
      <c r="AF169">
        <v>25</v>
      </c>
      <c r="AG169">
        <v>9</v>
      </c>
      <c r="AH169">
        <v>4</v>
      </c>
      <c r="AI169">
        <v>1</v>
      </c>
      <c r="AJ169">
        <v>1</v>
      </c>
      <c r="AK169">
        <v>23</v>
      </c>
      <c r="AL169">
        <v>9</v>
      </c>
    </row>
    <row r="170" spans="1:38" x14ac:dyDescent="0.25">
      <c r="A170">
        <v>729</v>
      </c>
      <c r="B170" t="s">
        <v>244</v>
      </c>
      <c r="C170" t="s">
        <v>106</v>
      </c>
      <c r="D170" t="s">
        <v>154</v>
      </c>
      <c r="E170" t="s">
        <v>41</v>
      </c>
      <c r="F170" t="s">
        <v>155</v>
      </c>
      <c r="G170" t="s">
        <v>156</v>
      </c>
      <c r="H170" s="1">
        <v>44608.660578703704</v>
      </c>
      <c r="I170" s="1">
        <v>44610.660578703704</v>
      </c>
      <c r="J170" s="1">
        <v>44612.660578703704</v>
      </c>
      <c r="K170" s="1">
        <v>44640.660578703704</v>
      </c>
      <c r="L170" t="s">
        <v>44</v>
      </c>
      <c r="M170" s="1">
        <v>44619.660578703704</v>
      </c>
      <c r="N170" t="s">
        <v>69</v>
      </c>
      <c r="P170" s="1">
        <v>44624.660578703704</v>
      </c>
      <c r="Q170" t="s">
        <v>69</v>
      </c>
      <c r="R170" s="1">
        <v>44620.660578703704</v>
      </c>
      <c r="S170" s="1">
        <v>44623.660578703704</v>
      </c>
      <c r="T170" s="1">
        <v>44621.660578703704</v>
      </c>
      <c r="U170" s="1">
        <v>44623.660578703704</v>
      </c>
      <c r="V170">
        <v>1</v>
      </c>
      <c r="W170" s="1">
        <v>44624.660578703704</v>
      </c>
      <c r="X170" s="1">
        <v>44627.660578703704</v>
      </c>
      <c r="Y170" s="1">
        <v>44629.660578703704</v>
      </c>
      <c r="AB170" s="1">
        <v>44639.660578703704</v>
      </c>
      <c r="AC170">
        <v>21</v>
      </c>
      <c r="AD170">
        <v>11</v>
      </c>
      <c r="AE170">
        <v>4</v>
      </c>
      <c r="AF170">
        <v>28</v>
      </c>
      <c r="AG170">
        <v>6</v>
      </c>
      <c r="AH170">
        <v>1</v>
      </c>
      <c r="AI170">
        <v>2</v>
      </c>
      <c r="AJ170">
        <v>2</v>
      </c>
      <c r="AK170">
        <v>15</v>
      </c>
      <c r="AL170">
        <v>6</v>
      </c>
    </row>
    <row r="171" spans="1:38" x14ac:dyDescent="0.25">
      <c r="A171">
        <v>726</v>
      </c>
      <c r="B171" t="s">
        <v>245</v>
      </c>
      <c r="C171" t="s">
        <v>106</v>
      </c>
      <c r="D171" t="s">
        <v>154</v>
      </c>
      <c r="E171" t="s">
        <v>41</v>
      </c>
      <c r="F171" t="s">
        <v>155</v>
      </c>
      <c r="G171" t="s">
        <v>156</v>
      </c>
      <c r="H171" s="1">
        <v>44603.660578703704</v>
      </c>
      <c r="I171" s="1">
        <v>44607.660578703704</v>
      </c>
      <c r="J171" s="1">
        <v>44612.660578703704</v>
      </c>
      <c r="K171" s="1">
        <v>44631.660578703704</v>
      </c>
      <c r="L171" t="s">
        <v>44</v>
      </c>
      <c r="M171" s="1">
        <v>44616.660578703704</v>
      </c>
      <c r="N171" t="s">
        <v>51</v>
      </c>
      <c r="P171" s="1">
        <v>44620.660578703704</v>
      </c>
      <c r="Q171" t="s">
        <v>51</v>
      </c>
      <c r="R171" s="1"/>
      <c r="S171" s="1"/>
      <c r="T171" s="1">
        <v>44618.660578703704</v>
      </c>
      <c r="U171" s="1"/>
      <c r="V171">
        <v>0</v>
      </c>
      <c r="W171" s="1"/>
      <c r="X171" s="1"/>
      <c r="Y171" s="1"/>
      <c r="AB171" s="1"/>
      <c r="AC171">
        <v>15</v>
      </c>
      <c r="AD171">
        <v>0</v>
      </c>
      <c r="AE171">
        <v>9</v>
      </c>
      <c r="AF171">
        <v>19</v>
      </c>
      <c r="AG171">
        <v>0</v>
      </c>
      <c r="AH171">
        <v>0</v>
      </c>
      <c r="AI171">
        <v>2</v>
      </c>
      <c r="AJ171">
        <v>4</v>
      </c>
      <c r="AK171">
        <v>0</v>
      </c>
      <c r="AL171">
        <v>0</v>
      </c>
    </row>
    <row r="172" spans="1:38" x14ac:dyDescent="0.25">
      <c r="A172">
        <v>715</v>
      </c>
      <c r="B172" t="s">
        <v>246</v>
      </c>
      <c r="C172" t="s">
        <v>106</v>
      </c>
      <c r="D172" t="s">
        <v>154</v>
      </c>
      <c r="E172" t="s">
        <v>41</v>
      </c>
      <c r="F172" t="s">
        <v>155</v>
      </c>
      <c r="G172" t="s">
        <v>156</v>
      </c>
      <c r="H172" s="1">
        <v>44626.686331018522</v>
      </c>
      <c r="I172" s="1">
        <v>44628.686331018522</v>
      </c>
      <c r="J172" s="1">
        <v>44634.686331018522</v>
      </c>
      <c r="K172" s="1">
        <v>44660.686331018522</v>
      </c>
      <c r="L172" t="s">
        <v>44</v>
      </c>
      <c r="M172" s="1">
        <v>44640.686331018522</v>
      </c>
      <c r="N172" t="s">
        <v>45</v>
      </c>
      <c r="O172" t="s">
        <v>46</v>
      </c>
      <c r="P172" s="1"/>
      <c r="R172" s="1"/>
      <c r="S172" s="1"/>
      <c r="T172" s="1"/>
      <c r="U172" s="1"/>
      <c r="V172">
        <v>0</v>
      </c>
      <c r="W172" s="1"/>
      <c r="X172" s="1"/>
      <c r="Y172" s="1"/>
      <c r="AA172" t="s">
        <v>67</v>
      </c>
      <c r="AB172" s="1"/>
      <c r="AC172">
        <v>20</v>
      </c>
      <c r="AD172">
        <v>0</v>
      </c>
      <c r="AE172">
        <v>8</v>
      </c>
      <c r="AF172">
        <v>26</v>
      </c>
      <c r="AG172">
        <v>0</v>
      </c>
      <c r="AH172">
        <v>0</v>
      </c>
      <c r="AI172">
        <v>0</v>
      </c>
      <c r="AJ172">
        <v>2</v>
      </c>
      <c r="AK172">
        <v>0</v>
      </c>
      <c r="AL172">
        <v>0</v>
      </c>
    </row>
    <row r="173" spans="1:38" x14ac:dyDescent="0.25">
      <c r="A173">
        <v>711</v>
      </c>
      <c r="B173" t="s">
        <v>247</v>
      </c>
      <c r="C173" t="s">
        <v>106</v>
      </c>
      <c r="D173" t="s">
        <v>154</v>
      </c>
      <c r="E173" t="s">
        <v>41</v>
      </c>
      <c r="F173" t="s">
        <v>155</v>
      </c>
      <c r="G173" t="s">
        <v>156</v>
      </c>
      <c r="H173" s="1">
        <v>44625.686331018522</v>
      </c>
      <c r="I173" s="1">
        <v>44629.686331018522</v>
      </c>
      <c r="J173" s="1">
        <v>44634.686331018522</v>
      </c>
      <c r="K173" s="1">
        <v>44642.686331018522</v>
      </c>
      <c r="L173" t="s">
        <v>44</v>
      </c>
      <c r="M173" s="1">
        <v>44645.686331018522</v>
      </c>
      <c r="N173" t="s">
        <v>69</v>
      </c>
      <c r="P173" s="1">
        <v>44648.686331018522</v>
      </c>
      <c r="Q173" t="s">
        <v>69</v>
      </c>
      <c r="R173" s="1">
        <v>44647.686331018522</v>
      </c>
      <c r="S173" s="1">
        <v>44650.686331018522</v>
      </c>
      <c r="T173" s="1">
        <v>44646.686331018522</v>
      </c>
      <c r="U173" s="1">
        <v>44652.686331018522</v>
      </c>
      <c r="V173">
        <v>1</v>
      </c>
      <c r="W173" s="1">
        <v>44653.686331018522</v>
      </c>
      <c r="X173" s="1">
        <v>44656.686331018522</v>
      </c>
      <c r="Y173" s="1">
        <v>44659.686331018522</v>
      </c>
      <c r="AB173" s="1">
        <v>44667.686331018522</v>
      </c>
      <c r="AC173">
        <v>3</v>
      </c>
      <c r="AD173">
        <v>16</v>
      </c>
      <c r="AE173">
        <v>9</v>
      </c>
      <c r="AF173">
        <v>8</v>
      </c>
      <c r="AG173">
        <v>9</v>
      </c>
      <c r="AH173">
        <v>1</v>
      </c>
      <c r="AI173">
        <v>1</v>
      </c>
      <c r="AJ173">
        <v>4</v>
      </c>
      <c r="AK173">
        <v>14</v>
      </c>
      <c r="AL173">
        <v>9</v>
      </c>
    </row>
    <row r="174" spans="1:38" x14ac:dyDescent="0.25">
      <c r="A174">
        <v>678</v>
      </c>
      <c r="B174" t="s">
        <v>248</v>
      </c>
      <c r="C174" t="s">
        <v>106</v>
      </c>
      <c r="D174" t="s">
        <v>154</v>
      </c>
      <c r="E174" t="s">
        <v>41</v>
      </c>
      <c r="F174" t="s">
        <v>155</v>
      </c>
      <c r="G174" t="s">
        <v>156</v>
      </c>
      <c r="H174" s="1">
        <v>45143.885671296295</v>
      </c>
      <c r="I174" s="1">
        <v>45145.885671296295</v>
      </c>
      <c r="J174" s="1">
        <v>45147.885671296295</v>
      </c>
      <c r="K174" s="1">
        <v>45158.885671296295</v>
      </c>
      <c r="L174" t="s">
        <v>56</v>
      </c>
      <c r="M174" s="1"/>
      <c r="P174" s="1"/>
      <c r="R174" s="1"/>
      <c r="S174" s="1"/>
      <c r="T174" s="1"/>
      <c r="U174" s="1"/>
      <c r="V174">
        <v>0</v>
      </c>
      <c r="W174" s="1"/>
      <c r="X174" s="1"/>
      <c r="Y174" s="1"/>
      <c r="AB174" s="1"/>
      <c r="AC174">
        <v>0</v>
      </c>
      <c r="AD174">
        <v>0</v>
      </c>
      <c r="AE174">
        <v>4</v>
      </c>
      <c r="AF174">
        <v>11</v>
      </c>
      <c r="AG174">
        <v>0</v>
      </c>
      <c r="AH174">
        <v>0</v>
      </c>
      <c r="AI174">
        <v>0</v>
      </c>
      <c r="AJ174">
        <v>2</v>
      </c>
      <c r="AK174">
        <v>0</v>
      </c>
      <c r="AL174">
        <v>0</v>
      </c>
    </row>
    <row r="175" spans="1:38" x14ac:dyDescent="0.25">
      <c r="A175">
        <v>677</v>
      </c>
      <c r="B175" t="s">
        <v>249</v>
      </c>
      <c r="C175" t="s">
        <v>106</v>
      </c>
      <c r="D175" t="s">
        <v>154</v>
      </c>
      <c r="E175" t="s">
        <v>41</v>
      </c>
      <c r="F175" t="s">
        <v>155</v>
      </c>
      <c r="G175" t="s">
        <v>156</v>
      </c>
      <c r="H175" s="1">
        <v>45141.885671296295</v>
      </c>
      <c r="I175" s="1">
        <v>45143.885671296295</v>
      </c>
      <c r="J175" s="1">
        <v>45147.885671296295</v>
      </c>
      <c r="K175" s="1">
        <v>45160.885671296295</v>
      </c>
      <c r="L175" t="s">
        <v>44</v>
      </c>
      <c r="M175" s="1">
        <v>45161.885671296295</v>
      </c>
      <c r="N175" t="s">
        <v>51</v>
      </c>
      <c r="P175" s="1">
        <v>45164.885671296295</v>
      </c>
      <c r="Q175" t="s">
        <v>51</v>
      </c>
      <c r="R175" s="1"/>
      <c r="S175" s="1"/>
      <c r="T175" s="1">
        <v>45163.885671296295</v>
      </c>
      <c r="U175" s="1"/>
      <c r="V175">
        <v>0</v>
      </c>
      <c r="W175" s="1"/>
      <c r="X175" s="1"/>
      <c r="Y175" s="1"/>
      <c r="AB175" s="1"/>
      <c r="AC175">
        <v>1</v>
      </c>
      <c r="AD175">
        <v>0</v>
      </c>
      <c r="AE175">
        <v>6</v>
      </c>
      <c r="AF175">
        <v>13</v>
      </c>
      <c r="AG175">
        <v>0</v>
      </c>
      <c r="AH175">
        <v>0</v>
      </c>
      <c r="AI175">
        <v>2</v>
      </c>
      <c r="AJ175">
        <v>2</v>
      </c>
      <c r="AK175">
        <v>0</v>
      </c>
      <c r="AL175">
        <v>0</v>
      </c>
    </row>
    <row r="176" spans="1:38" x14ac:dyDescent="0.25">
      <c r="A176">
        <v>657</v>
      </c>
      <c r="B176" t="s">
        <v>250</v>
      </c>
      <c r="C176" t="s">
        <v>106</v>
      </c>
      <c r="D176" t="s">
        <v>154</v>
      </c>
      <c r="E176" t="s">
        <v>41</v>
      </c>
      <c r="F176" t="s">
        <v>155</v>
      </c>
      <c r="G176" t="s">
        <v>156</v>
      </c>
      <c r="H176" s="1">
        <v>44918.016504629632</v>
      </c>
      <c r="I176" s="1">
        <v>44921.016504629632</v>
      </c>
      <c r="J176" s="1">
        <v>44922.016504629632</v>
      </c>
      <c r="K176" s="1">
        <v>44947.016504629632</v>
      </c>
      <c r="L176" t="s">
        <v>56</v>
      </c>
      <c r="M176" s="1"/>
      <c r="P176" s="1"/>
      <c r="R176" s="1"/>
      <c r="S176" s="1"/>
      <c r="T176" s="1"/>
      <c r="U176" s="1"/>
      <c r="V176">
        <v>0</v>
      </c>
      <c r="W176" s="1"/>
      <c r="X176" s="1"/>
      <c r="Y176" s="1"/>
      <c r="AB176" s="1"/>
      <c r="AC176">
        <v>0</v>
      </c>
      <c r="AD176">
        <v>0</v>
      </c>
      <c r="AE176">
        <v>4</v>
      </c>
      <c r="AF176">
        <v>25</v>
      </c>
      <c r="AG176">
        <v>0</v>
      </c>
      <c r="AH176">
        <v>0</v>
      </c>
      <c r="AI176">
        <v>0</v>
      </c>
      <c r="AJ176">
        <v>3</v>
      </c>
      <c r="AK176">
        <v>0</v>
      </c>
      <c r="AL176">
        <v>0</v>
      </c>
    </row>
    <row r="177" spans="1:38" x14ac:dyDescent="0.25">
      <c r="A177">
        <v>654</v>
      </c>
      <c r="B177" t="s">
        <v>251</v>
      </c>
      <c r="C177" t="s">
        <v>106</v>
      </c>
      <c r="D177" t="s">
        <v>154</v>
      </c>
      <c r="E177" t="s">
        <v>41</v>
      </c>
      <c r="F177" t="s">
        <v>155</v>
      </c>
      <c r="G177" t="s">
        <v>156</v>
      </c>
      <c r="H177" s="1">
        <v>44917.016504629632</v>
      </c>
      <c r="I177" s="1">
        <v>44918.016504629632</v>
      </c>
      <c r="J177" s="1">
        <v>44922.016504629632</v>
      </c>
      <c r="K177" s="1">
        <v>44947.016504629632</v>
      </c>
      <c r="L177" t="s">
        <v>44</v>
      </c>
      <c r="M177" s="1">
        <v>44936.016504629632</v>
      </c>
      <c r="N177" t="s">
        <v>45</v>
      </c>
      <c r="O177" t="s">
        <v>63</v>
      </c>
      <c r="P177" s="1"/>
      <c r="R177" s="1"/>
      <c r="S177" s="1"/>
      <c r="T177" s="1"/>
      <c r="U177" s="1"/>
      <c r="V177">
        <v>0</v>
      </c>
      <c r="W177" s="1"/>
      <c r="X177" s="1"/>
      <c r="Y177" s="1"/>
      <c r="AA177" t="s">
        <v>47</v>
      </c>
      <c r="AB177" s="1"/>
      <c r="AC177">
        <v>11</v>
      </c>
      <c r="AD177">
        <v>0</v>
      </c>
      <c r="AE177">
        <v>5</v>
      </c>
      <c r="AF177">
        <v>25</v>
      </c>
      <c r="AG177">
        <v>0</v>
      </c>
      <c r="AH177">
        <v>0</v>
      </c>
      <c r="AI177">
        <v>0</v>
      </c>
      <c r="AJ177">
        <v>1</v>
      </c>
      <c r="AK177">
        <v>0</v>
      </c>
      <c r="AL177">
        <v>0</v>
      </c>
    </row>
    <row r="178" spans="1:38" x14ac:dyDescent="0.25">
      <c r="A178">
        <v>651</v>
      </c>
      <c r="B178" t="s">
        <v>252</v>
      </c>
      <c r="C178" t="s">
        <v>106</v>
      </c>
      <c r="D178" t="s">
        <v>154</v>
      </c>
      <c r="E178" t="s">
        <v>41</v>
      </c>
      <c r="F178" t="s">
        <v>155</v>
      </c>
      <c r="G178" t="s">
        <v>156</v>
      </c>
      <c r="H178" s="1">
        <v>44917.016504629632</v>
      </c>
      <c r="I178" s="1">
        <v>44920.016504629632</v>
      </c>
      <c r="J178" s="1">
        <v>44922.016504629632</v>
      </c>
      <c r="K178" s="1">
        <v>44932.016504629632</v>
      </c>
      <c r="L178" t="s">
        <v>44</v>
      </c>
      <c r="M178" s="1">
        <v>44931.016504629632</v>
      </c>
      <c r="N178" t="s">
        <v>45</v>
      </c>
      <c r="O178" t="s">
        <v>46</v>
      </c>
      <c r="P178" s="1"/>
      <c r="R178" s="1"/>
      <c r="S178" s="1"/>
      <c r="T178" s="1"/>
      <c r="U178" s="1"/>
      <c r="V178">
        <v>0</v>
      </c>
      <c r="W178" s="1"/>
      <c r="X178" s="1"/>
      <c r="Y178" s="1"/>
      <c r="AA178" t="s">
        <v>67</v>
      </c>
      <c r="AB178" s="1"/>
      <c r="AC178">
        <v>1</v>
      </c>
      <c r="AD178">
        <v>0</v>
      </c>
      <c r="AE178">
        <v>5</v>
      </c>
      <c r="AF178">
        <v>10</v>
      </c>
      <c r="AG178">
        <v>0</v>
      </c>
      <c r="AH178">
        <v>0</v>
      </c>
      <c r="AI178">
        <v>0</v>
      </c>
      <c r="AJ178">
        <v>3</v>
      </c>
      <c r="AK178">
        <v>0</v>
      </c>
      <c r="AL178">
        <v>0</v>
      </c>
    </row>
    <row r="179" spans="1:38" x14ac:dyDescent="0.25">
      <c r="A179">
        <v>640</v>
      </c>
      <c r="B179" t="s">
        <v>253</v>
      </c>
      <c r="C179" t="s">
        <v>106</v>
      </c>
      <c r="D179" t="s">
        <v>154</v>
      </c>
      <c r="E179" t="s">
        <v>41</v>
      </c>
      <c r="F179" t="s">
        <v>155</v>
      </c>
      <c r="G179" t="s">
        <v>156</v>
      </c>
      <c r="H179" s="1">
        <v>44828.302743055552</v>
      </c>
      <c r="I179" s="1">
        <v>44832.302743055552</v>
      </c>
      <c r="J179" s="1">
        <v>44833.302743055552</v>
      </c>
      <c r="K179" s="1">
        <v>44847.302743055552</v>
      </c>
      <c r="L179" t="s">
        <v>44</v>
      </c>
      <c r="M179" s="1">
        <v>44841.302743055552</v>
      </c>
      <c r="N179" t="s">
        <v>45</v>
      </c>
      <c r="O179" t="s">
        <v>63</v>
      </c>
      <c r="P179" s="1"/>
      <c r="R179" s="1"/>
      <c r="S179" s="1"/>
      <c r="T179" s="1">
        <v>44845.302743055552</v>
      </c>
      <c r="U179" s="1"/>
      <c r="V179">
        <v>0</v>
      </c>
      <c r="W179" s="1"/>
      <c r="X179" s="1"/>
      <c r="Y179" s="1"/>
      <c r="AA179" t="s">
        <v>67</v>
      </c>
      <c r="AB179" s="1"/>
      <c r="AC179">
        <v>6</v>
      </c>
      <c r="AD179">
        <v>0</v>
      </c>
      <c r="AE179">
        <v>5</v>
      </c>
      <c r="AF179">
        <v>14</v>
      </c>
      <c r="AG179">
        <v>0</v>
      </c>
      <c r="AH179">
        <v>0</v>
      </c>
      <c r="AI179">
        <v>4</v>
      </c>
      <c r="AJ179">
        <v>4</v>
      </c>
      <c r="AK179">
        <v>0</v>
      </c>
      <c r="AL179">
        <v>0</v>
      </c>
    </row>
    <row r="180" spans="1:38" x14ac:dyDescent="0.25">
      <c r="A180">
        <v>633</v>
      </c>
      <c r="B180" t="s">
        <v>254</v>
      </c>
      <c r="C180" t="s">
        <v>106</v>
      </c>
      <c r="D180" t="s">
        <v>154</v>
      </c>
      <c r="E180" t="s">
        <v>41</v>
      </c>
      <c r="F180" t="s">
        <v>155</v>
      </c>
      <c r="G180" t="s">
        <v>156</v>
      </c>
      <c r="H180" s="1">
        <v>44828.302743055552</v>
      </c>
      <c r="I180" s="1">
        <v>44832.302743055552</v>
      </c>
      <c r="J180" s="1">
        <v>44833.302743055552</v>
      </c>
      <c r="K180" s="1">
        <v>44863.302743055552</v>
      </c>
      <c r="L180" t="s">
        <v>56</v>
      </c>
      <c r="M180" s="1"/>
      <c r="P180" s="1"/>
      <c r="R180" s="1"/>
      <c r="S180" s="1"/>
      <c r="T180" s="1"/>
      <c r="U180" s="1"/>
      <c r="V180">
        <v>0</v>
      </c>
      <c r="W180" s="1"/>
      <c r="X180" s="1"/>
      <c r="Y180" s="1"/>
      <c r="AB180" s="1"/>
      <c r="AC180">
        <v>0</v>
      </c>
      <c r="AD180">
        <v>0</v>
      </c>
      <c r="AE180">
        <v>5</v>
      </c>
      <c r="AF180">
        <v>30</v>
      </c>
      <c r="AG180">
        <v>0</v>
      </c>
      <c r="AH180">
        <v>0</v>
      </c>
      <c r="AI180">
        <v>0</v>
      </c>
      <c r="AJ180">
        <v>4</v>
      </c>
      <c r="AK180">
        <v>0</v>
      </c>
      <c r="AL180">
        <v>0</v>
      </c>
    </row>
    <row r="181" spans="1:38" x14ac:dyDescent="0.25">
      <c r="A181">
        <v>580</v>
      </c>
      <c r="B181" t="s">
        <v>255</v>
      </c>
      <c r="C181" t="s">
        <v>106</v>
      </c>
      <c r="D181" t="s">
        <v>154</v>
      </c>
      <c r="E181" t="s">
        <v>41</v>
      </c>
      <c r="F181" t="s">
        <v>155</v>
      </c>
      <c r="G181" t="s">
        <v>156</v>
      </c>
      <c r="H181" s="1">
        <v>44909.089930555558</v>
      </c>
      <c r="I181" s="1">
        <v>44912.089930555558</v>
      </c>
      <c r="J181" s="1">
        <v>44915.089930555558</v>
      </c>
      <c r="K181" s="1">
        <v>44944.089930555558</v>
      </c>
      <c r="L181" t="s">
        <v>44</v>
      </c>
      <c r="M181" s="1">
        <v>44922.089930555558</v>
      </c>
      <c r="N181" t="s">
        <v>176</v>
      </c>
      <c r="P181" s="1">
        <v>44926.089930555558</v>
      </c>
      <c r="Q181" t="s">
        <v>176</v>
      </c>
      <c r="R181" s="1"/>
      <c r="S181" s="1"/>
      <c r="T181" s="1">
        <v>44923.089930555558</v>
      </c>
      <c r="U181" s="1"/>
      <c r="V181">
        <v>0</v>
      </c>
      <c r="W181" s="1"/>
      <c r="X181" s="1"/>
      <c r="Y181" s="1"/>
      <c r="AB181" s="1"/>
      <c r="AC181">
        <v>22</v>
      </c>
      <c r="AD181">
        <v>0</v>
      </c>
      <c r="AE181">
        <v>6</v>
      </c>
      <c r="AF181">
        <v>29</v>
      </c>
      <c r="AG181">
        <v>0</v>
      </c>
      <c r="AH181">
        <v>0</v>
      </c>
      <c r="AI181">
        <v>1</v>
      </c>
      <c r="AJ181">
        <v>3</v>
      </c>
      <c r="AK181">
        <v>0</v>
      </c>
      <c r="AL181">
        <v>0</v>
      </c>
    </row>
    <row r="182" spans="1:38" x14ac:dyDescent="0.25">
      <c r="A182">
        <v>574</v>
      </c>
      <c r="B182" t="s">
        <v>256</v>
      </c>
      <c r="C182" t="s">
        <v>106</v>
      </c>
      <c r="D182" t="s">
        <v>154</v>
      </c>
      <c r="E182" t="s">
        <v>41</v>
      </c>
      <c r="F182" t="s">
        <v>155</v>
      </c>
      <c r="G182" t="s">
        <v>156</v>
      </c>
      <c r="H182" s="1">
        <v>44908.089930555558</v>
      </c>
      <c r="I182" s="1">
        <v>44912.089930555558</v>
      </c>
      <c r="J182" s="1">
        <v>44915.089930555558</v>
      </c>
      <c r="K182" s="1">
        <v>44920.089930555558</v>
      </c>
      <c r="L182" t="s">
        <v>56</v>
      </c>
      <c r="M182" s="1"/>
      <c r="P182" s="1"/>
      <c r="R182" s="1"/>
      <c r="S182" s="1"/>
      <c r="T182" s="1"/>
      <c r="U182" s="1"/>
      <c r="V182">
        <v>0</v>
      </c>
      <c r="W182" s="1"/>
      <c r="X182" s="1"/>
      <c r="Y182" s="1"/>
      <c r="AB182" s="1"/>
      <c r="AC182">
        <v>0</v>
      </c>
      <c r="AD182">
        <v>0</v>
      </c>
      <c r="AE182">
        <v>7</v>
      </c>
      <c r="AF182">
        <v>5</v>
      </c>
      <c r="AG182">
        <v>0</v>
      </c>
      <c r="AH182">
        <v>0</v>
      </c>
      <c r="AI182">
        <v>0</v>
      </c>
      <c r="AJ182">
        <v>4</v>
      </c>
      <c r="AK182">
        <v>0</v>
      </c>
      <c r="AL182">
        <v>0</v>
      </c>
    </row>
    <row r="183" spans="1:38" x14ac:dyDescent="0.25">
      <c r="A183">
        <v>500</v>
      </c>
      <c r="B183" t="s">
        <v>257</v>
      </c>
      <c r="C183" t="s">
        <v>106</v>
      </c>
      <c r="D183" t="s">
        <v>154</v>
      </c>
      <c r="E183" t="s">
        <v>41</v>
      </c>
      <c r="F183" t="s">
        <v>155</v>
      </c>
      <c r="G183" t="s">
        <v>156</v>
      </c>
      <c r="H183" s="1">
        <v>45170.411724537036</v>
      </c>
      <c r="I183" s="1">
        <v>45172.411724537036</v>
      </c>
      <c r="J183" s="1">
        <v>45174.411724537036</v>
      </c>
      <c r="K183" s="1">
        <v>45203.411724537036</v>
      </c>
      <c r="L183" t="s">
        <v>44</v>
      </c>
      <c r="M183" s="1">
        <v>45185.411724537036</v>
      </c>
      <c r="N183" t="s">
        <v>45</v>
      </c>
      <c r="O183" t="s">
        <v>79</v>
      </c>
      <c r="P183" s="1"/>
      <c r="R183" s="1"/>
      <c r="S183" s="1"/>
      <c r="T183" s="1"/>
      <c r="U183" s="1"/>
      <c r="V183">
        <v>0</v>
      </c>
      <c r="W183" s="1"/>
      <c r="X183" s="1"/>
      <c r="Y183" s="1"/>
      <c r="AA183" t="s">
        <v>47</v>
      </c>
      <c r="AB183" s="1"/>
      <c r="AC183">
        <v>18</v>
      </c>
      <c r="AD183">
        <v>0</v>
      </c>
      <c r="AE183">
        <v>4</v>
      </c>
      <c r="AF183">
        <v>29</v>
      </c>
      <c r="AG183">
        <v>0</v>
      </c>
      <c r="AH183">
        <v>0</v>
      </c>
      <c r="AI183">
        <v>0</v>
      </c>
      <c r="AJ183">
        <v>2</v>
      </c>
      <c r="AK183">
        <v>0</v>
      </c>
      <c r="AL183">
        <v>0</v>
      </c>
    </row>
    <row r="184" spans="1:38" x14ac:dyDescent="0.25">
      <c r="A184">
        <v>497</v>
      </c>
      <c r="B184" t="s">
        <v>258</v>
      </c>
      <c r="C184" t="s">
        <v>106</v>
      </c>
      <c r="D184" t="s">
        <v>154</v>
      </c>
      <c r="E184" t="s">
        <v>41</v>
      </c>
      <c r="F184" t="s">
        <v>155</v>
      </c>
      <c r="G184" t="s">
        <v>156</v>
      </c>
      <c r="H184" s="1">
        <v>45170.411724537036</v>
      </c>
      <c r="I184" s="1">
        <v>45172.411724537036</v>
      </c>
      <c r="J184" s="1">
        <v>45174.411724537036</v>
      </c>
      <c r="K184" s="1">
        <v>45185.411724537036</v>
      </c>
      <c r="L184" t="s">
        <v>44</v>
      </c>
      <c r="M184" s="1">
        <v>45180.411724537036</v>
      </c>
      <c r="N184" t="s">
        <v>45</v>
      </c>
      <c r="O184" t="s">
        <v>63</v>
      </c>
      <c r="P184" s="1"/>
      <c r="R184" s="1"/>
      <c r="S184" s="1"/>
      <c r="T184" s="1">
        <v>45182.411724537036</v>
      </c>
      <c r="U184" s="1"/>
      <c r="V184">
        <v>0</v>
      </c>
      <c r="W184" s="1"/>
      <c r="X184" s="1"/>
      <c r="Y184" s="1"/>
      <c r="AA184" t="s">
        <v>47</v>
      </c>
      <c r="AB184" s="1"/>
      <c r="AC184">
        <v>5</v>
      </c>
      <c r="AD184">
        <v>0</v>
      </c>
      <c r="AE184">
        <v>4</v>
      </c>
      <c r="AF184">
        <v>11</v>
      </c>
      <c r="AG184">
        <v>0</v>
      </c>
      <c r="AH184">
        <v>0</v>
      </c>
      <c r="AI184">
        <v>2</v>
      </c>
      <c r="AJ184">
        <v>2</v>
      </c>
      <c r="AK184">
        <v>0</v>
      </c>
      <c r="AL184">
        <v>0</v>
      </c>
    </row>
    <row r="185" spans="1:38" x14ac:dyDescent="0.25">
      <c r="A185">
        <v>490</v>
      </c>
      <c r="B185" t="s">
        <v>259</v>
      </c>
      <c r="C185" t="s">
        <v>106</v>
      </c>
      <c r="D185" t="s">
        <v>154</v>
      </c>
      <c r="E185" t="s">
        <v>41</v>
      </c>
      <c r="F185" t="s">
        <v>155</v>
      </c>
      <c r="G185" t="s">
        <v>156</v>
      </c>
      <c r="H185" s="1">
        <v>44936.566712962966</v>
      </c>
      <c r="I185" s="1">
        <v>44937.566712962966</v>
      </c>
      <c r="J185" s="1">
        <v>44938.566712962966</v>
      </c>
      <c r="K185" s="1">
        <v>44965.566712962966</v>
      </c>
      <c r="L185" t="s">
        <v>56</v>
      </c>
      <c r="M185" s="1"/>
      <c r="P185" s="1"/>
      <c r="R185" s="1"/>
      <c r="S185" s="1"/>
      <c r="T185" s="1"/>
      <c r="U185" s="1"/>
      <c r="V185">
        <v>0</v>
      </c>
      <c r="W185" s="1"/>
      <c r="X185" s="1"/>
      <c r="Y185" s="1"/>
      <c r="AB185" s="1"/>
      <c r="AC185">
        <v>0</v>
      </c>
      <c r="AD185">
        <v>0</v>
      </c>
      <c r="AE185">
        <v>2</v>
      </c>
      <c r="AF185">
        <v>27</v>
      </c>
      <c r="AG185">
        <v>0</v>
      </c>
      <c r="AH185">
        <v>0</v>
      </c>
      <c r="AI185">
        <v>0</v>
      </c>
      <c r="AJ185">
        <v>1</v>
      </c>
      <c r="AK185">
        <v>0</v>
      </c>
      <c r="AL185">
        <v>0</v>
      </c>
    </row>
    <row r="186" spans="1:38" x14ac:dyDescent="0.25">
      <c r="A186">
        <v>487</v>
      </c>
      <c r="B186" t="s">
        <v>260</v>
      </c>
      <c r="C186" t="s">
        <v>106</v>
      </c>
      <c r="D186" t="s">
        <v>154</v>
      </c>
      <c r="E186" t="s">
        <v>41</v>
      </c>
      <c r="F186" t="s">
        <v>155</v>
      </c>
      <c r="G186" t="s">
        <v>156</v>
      </c>
      <c r="H186" s="1">
        <v>44930.566712962966</v>
      </c>
      <c r="I186" s="1">
        <v>44933.566712962966</v>
      </c>
      <c r="J186" s="1">
        <v>44938.566712962966</v>
      </c>
      <c r="K186" s="1">
        <v>44956.566712962966</v>
      </c>
      <c r="L186" t="s">
        <v>44</v>
      </c>
      <c r="M186" s="1">
        <v>44951.566712962966</v>
      </c>
      <c r="N186" t="s">
        <v>51</v>
      </c>
      <c r="P186" s="1">
        <v>44956.566712962966</v>
      </c>
      <c r="Q186" t="s">
        <v>51</v>
      </c>
      <c r="R186" s="1"/>
      <c r="S186" s="1"/>
      <c r="T186" s="1">
        <v>44954.566712962966</v>
      </c>
      <c r="U186" s="1"/>
      <c r="V186">
        <v>0</v>
      </c>
      <c r="W186" s="1"/>
      <c r="X186" s="1"/>
      <c r="Y186" s="1"/>
      <c r="AB186" s="1"/>
      <c r="AC186">
        <v>5</v>
      </c>
      <c r="AD186">
        <v>0</v>
      </c>
      <c r="AE186">
        <v>8</v>
      </c>
      <c r="AF186">
        <v>18</v>
      </c>
      <c r="AG186">
        <v>0</v>
      </c>
      <c r="AH186">
        <v>0</v>
      </c>
      <c r="AI186">
        <v>3</v>
      </c>
      <c r="AJ186">
        <v>3</v>
      </c>
      <c r="AK186">
        <v>0</v>
      </c>
      <c r="AL186">
        <v>0</v>
      </c>
    </row>
    <row r="187" spans="1:38" x14ac:dyDescent="0.25">
      <c r="A187">
        <v>479</v>
      </c>
      <c r="B187" t="s">
        <v>261</v>
      </c>
      <c r="C187" t="s">
        <v>106</v>
      </c>
      <c r="D187" t="s">
        <v>154</v>
      </c>
      <c r="E187" t="s">
        <v>41</v>
      </c>
      <c r="F187" t="s">
        <v>155</v>
      </c>
      <c r="G187" t="s">
        <v>156</v>
      </c>
      <c r="H187" s="1">
        <v>44677.075752314813</v>
      </c>
      <c r="I187" s="1">
        <v>44678.075752314813</v>
      </c>
      <c r="J187" s="1">
        <v>44682.075752314813</v>
      </c>
      <c r="K187" s="1">
        <v>44694.075752314813</v>
      </c>
      <c r="L187" t="s">
        <v>44</v>
      </c>
      <c r="M187" s="1">
        <v>44694.075752314813</v>
      </c>
      <c r="N187" t="s">
        <v>45</v>
      </c>
      <c r="O187" t="s">
        <v>46</v>
      </c>
      <c r="P187" s="1"/>
      <c r="R187" s="1"/>
      <c r="S187" s="1"/>
      <c r="T187" s="1">
        <v>44696.075752314813</v>
      </c>
      <c r="U187" s="1"/>
      <c r="V187">
        <v>0</v>
      </c>
      <c r="W187" s="1"/>
      <c r="X187" s="1"/>
      <c r="Y187" s="1"/>
      <c r="AA187" t="s">
        <v>47</v>
      </c>
      <c r="AB187" s="1"/>
      <c r="AC187">
        <v>0</v>
      </c>
      <c r="AD187">
        <v>0</v>
      </c>
      <c r="AE187">
        <v>5</v>
      </c>
      <c r="AF187">
        <v>12</v>
      </c>
      <c r="AG187">
        <v>0</v>
      </c>
      <c r="AH187">
        <v>0</v>
      </c>
      <c r="AI187">
        <v>2</v>
      </c>
      <c r="AJ187">
        <v>1</v>
      </c>
      <c r="AK187">
        <v>0</v>
      </c>
      <c r="AL187">
        <v>0</v>
      </c>
    </row>
    <row r="188" spans="1:38" x14ac:dyDescent="0.25">
      <c r="A188">
        <v>389</v>
      </c>
      <c r="B188" t="s">
        <v>262</v>
      </c>
      <c r="C188" t="s">
        <v>106</v>
      </c>
      <c r="D188" t="s">
        <v>154</v>
      </c>
      <c r="E188" t="s">
        <v>41</v>
      </c>
      <c r="F188" t="s">
        <v>155</v>
      </c>
      <c r="G188" t="s">
        <v>156</v>
      </c>
      <c r="H188" s="1">
        <v>44873.3830787037</v>
      </c>
      <c r="I188" s="1">
        <v>44876.3830787037</v>
      </c>
      <c r="J188" s="1">
        <v>44878.3830787037</v>
      </c>
      <c r="K188" s="1">
        <v>44891.3830787037</v>
      </c>
      <c r="L188" t="s">
        <v>44</v>
      </c>
      <c r="M188" s="1">
        <v>44882.3830787037</v>
      </c>
      <c r="N188" t="s">
        <v>69</v>
      </c>
      <c r="P188" s="1">
        <v>44884.3830787037</v>
      </c>
      <c r="Q188" t="s">
        <v>69</v>
      </c>
      <c r="R188" s="1">
        <v>44884.3830787037</v>
      </c>
      <c r="S188" s="1">
        <v>44885.3830787037</v>
      </c>
      <c r="T188" s="1">
        <v>44883.3830787037</v>
      </c>
      <c r="U188" s="1">
        <v>44888.3830787037</v>
      </c>
      <c r="V188">
        <v>1</v>
      </c>
      <c r="W188" s="1">
        <v>44891.3830787037</v>
      </c>
      <c r="X188" s="1">
        <v>44893.3830787037</v>
      </c>
      <c r="Y188" s="1">
        <v>44895.3830787037</v>
      </c>
      <c r="AB188" s="1">
        <v>44906.3830787037</v>
      </c>
      <c r="AC188">
        <v>9</v>
      </c>
      <c r="AD188">
        <v>7</v>
      </c>
      <c r="AE188">
        <v>5</v>
      </c>
      <c r="AF188">
        <v>13</v>
      </c>
      <c r="AG188">
        <v>10</v>
      </c>
      <c r="AH188">
        <v>3</v>
      </c>
      <c r="AI188">
        <v>1</v>
      </c>
      <c r="AJ188">
        <v>3</v>
      </c>
      <c r="AK188">
        <v>15</v>
      </c>
      <c r="AL188">
        <v>10</v>
      </c>
    </row>
    <row r="189" spans="1:38" x14ac:dyDescent="0.25">
      <c r="A189">
        <v>380</v>
      </c>
      <c r="B189" t="s">
        <v>263</v>
      </c>
      <c r="C189" t="s">
        <v>106</v>
      </c>
      <c r="D189" t="s">
        <v>154</v>
      </c>
      <c r="E189" t="s">
        <v>41</v>
      </c>
      <c r="F189" t="s">
        <v>155</v>
      </c>
      <c r="G189" t="s">
        <v>156</v>
      </c>
      <c r="H189" s="1">
        <v>44664.356712962966</v>
      </c>
      <c r="I189" s="1">
        <v>44666.356712962966</v>
      </c>
      <c r="J189" s="1">
        <v>44670.356712962966</v>
      </c>
      <c r="K189" s="1">
        <v>44700.356712962966</v>
      </c>
      <c r="L189" t="s">
        <v>44</v>
      </c>
      <c r="M189" s="1">
        <v>44678.356712962966</v>
      </c>
      <c r="N189" t="s">
        <v>45</v>
      </c>
      <c r="O189" t="s">
        <v>63</v>
      </c>
      <c r="P189" s="1"/>
      <c r="R189" s="1"/>
      <c r="S189" s="1"/>
      <c r="T189" s="1"/>
      <c r="U189" s="1"/>
      <c r="V189">
        <v>0</v>
      </c>
      <c r="W189" s="1"/>
      <c r="X189" s="1"/>
      <c r="Y189" s="1"/>
      <c r="AA189" t="s">
        <v>47</v>
      </c>
      <c r="AB189" s="1"/>
      <c r="AC189">
        <v>22</v>
      </c>
      <c r="AD189">
        <v>0</v>
      </c>
      <c r="AE189">
        <v>6</v>
      </c>
      <c r="AF189">
        <v>30</v>
      </c>
      <c r="AG189">
        <v>0</v>
      </c>
      <c r="AH189">
        <v>0</v>
      </c>
      <c r="AI189">
        <v>0</v>
      </c>
      <c r="AJ189">
        <v>2</v>
      </c>
      <c r="AK189">
        <v>0</v>
      </c>
      <c r="AL189">
        <v>0</v>
      </c>
    </row>
    <row r="190" spans="1:38" x14ac:dyDescent="0.25">
      <c r="A190">
        <v>376</v>
      </c>
      <c r="B190" t="s">
        <v>264</v>
      </c>
      <c r="C190" t="s">
        <v>106</v>
      </c>
      <c r="D190" t="s">
        <v>154</v>
      </c>
      <c r="E190" t="s">
        <v>54</v>
      </c>
      <c r="F190" t="s">
        <v>265</v>
      </c>
      <c r="G190" t="s">
        <v>156</v>
      </c>
      <c r="H190" s="1">
        <v>44661.356712962966</v>
      </c>
      <c r="I190" s="1">
        <v>44664.356712962966</v>
      </c>
      <c r="J190" s="1">
        <v>44670.356712962966</v>
      </c>
      <c r="K190" s="1">
        <v>44691.356712962966</v>
      </c>
      <c r="L190" t="s">
        <v>56</v>
      </c>
      <c r="M190" s="1"/>
      <c r="P190" s="1"/>
      <c r="R190" s="1"/>
      <c r="S190" s="1"/>
      <c r="T190" s="1"/>
      <c r="U190" s="1"/>
      <c r="V190">
        <v>0</v>
      </c>
      <c r="W190" s="1"/>
      <c r="X190" s="1"/>
      <c r="Y190" s="1"/>
      <c r="AB190" s="1"/>
      <c r="AC190">
        <v>0</v>
      </c>
      <c r="AD190">
        <v>0</v>
      </c>
      <c r="AE190">
        <v>9</v>
      </c>
      <c r="AF190">
        <v>21</v>
      </c>
      <c r="AG190">
        <v>0</v>
      </c>
      <c r="AH190">
        <v>0</v>
      </c>
      <c r="AI190">
        <v>0</v>
      </c>
      <c r="AJ190">
        <v>3</v>
      </c>
      <c r="AK190">
        <v>0</v>
      </c>
      <c r="AL190">
        <v>0</v>
      </c>
    </row>
    <row r="191" spans="1:38" x14ac:dyDescent="0.25">
      <c r="A191">
        <v>320</v>
      </c>
      <c r="B191" t="s">
        <v>266</v>
      </c>
      <c r="C191" t="s">
        <v>106</v>
      </c>
      <c r="D191" t="s">
        <v>154</v>
      </c>
      <c r="E191" t="s">
        <v>54</v>
      </c>
      <c r="F191" t="s">
        <v>265</v>
      </c>
      <c r="G191" t="s">
        <v>156</v>
      </c>
      <c r="H191" s="1">
        <v>44987.608946759261</v>
      </c>
      <c r="I191" s="1">
        <v>44990.608946759261</v>
      </c>
      <c r="J191" s="1">
        <v>44991.608946759261</v>
      </c>
      <c r="K191" s="1">
        <v>45000.608946759261</v>
      </c>
      <c r="L191" t="s">
        <v>56</v>
      </c>
      <c r="M191" s="1"/>
      <c r="P191" s="1"/>
      <c r="R191" s="1"/>
      <c r="S191" s="1"/>
      <c r="T191" s="1"/>
      <c r="U191" s="1"/>
      <c r="V191">
        <v>0</v>
      </c>
      <c r="W191" s="1"/>
      <c r="X191" s="1"/>
      <c r="Y191" s="1"/>
      <c r="AB191" s="1"/>
      <c r="AC191">
        <v>0</v>
      </c>
      <c r="AD191">
        <v>0</v>
      </c>
      <c r="AE191">
        <v>4</v>
      </c>
      <c r="AF191">
        <v>9</v>
      </c>
      <c r="AG191">
        <v>0</v>
      </c>
      <c r="AH191">
        <v>0</v>
      </c>
      <c r="AI191">
        <v>0</v>
      </c>
      <c r="AJ191">
        <v>3</v>
      </c>
      <c r="AK191">
        <v>0</v>
      </c>
      <c r="AL191">
        <v>0</v>
      </c>
    </row>
    <row r="192" spans="1:38" x14ac:dyDescent="0.25">
      <c r="A192">
        <v>319</v>
      </c>
      <c r="B192" t="s">
        <v>267</v>
      </c>
      <c r="C192" t="s">
        <v>106</v>
      </c>
      <c r="D192" t="s">
        <v>154</v>
      </c>
      <c r="E192" t="s">
        <v>54</v>
      </c>
      <c r="F192" t="s">
        <v>265</v>
      </c>
      <c r="G192" t="s">
        <v>156</v>
      </c>
      <c r="H192" s="1">
        <v>44986.608946759261</v>
      </c>
      <c r="I192" s="1">
        <v>44990.608946759261</v>
      </c>
      <c r="J192" s="1">
        <v>44991.608946759261</v>
      </c>
      <c r="K192" s="1">
        <v>44999.608946759261</v>
      </c>
      <c r="L192" t="s">
        <v>44</v>
      </c>
      <c r="M192" s="1">
        <v>45005.608946759261</v>
      </c>
      <c r="N192" t="s">
        <v>45</v>
      </c>
      <c r="O192" t="s">
        <v>46</v>
      </c>
      <c r="P192" s="1"/>
      <c r="R192" s="1"/>
      <c r="S192" s="1"/>
      <c r="T192" s="1"/>
      <c r="U192" s="1"/>
      <c r="V192">
        <v>0</v>
      </c>
      <c r="W192" s="1"/>
      <c r="X192" s="1"/>
      <c r="Y192" s="1"/>
      <c r="AA192" t="s">
        <v>47</v>
      </c>
      <c r="AB192" s="1"/>
      <c r="AC192">
        <v>6</v>
      </c>
      <c r="AD192">
        <v>0</v>
      </c>
      <c r="AE192">
        <v>5</v>
      </c>
      <c r="AF192">
        <v>8</v>
      </c>
      <c r="AG192">
        <v>0</v>
      </c>
      <c r="AH192">
        <v>0</v>
      </c>
      <c r="AI192">
        <v>0</v>
      </c>
      <c r="AJ192">
        <v>4</v>
      </c>
      <c r="AK192">
        <v>0</v>
      </c>
      <c r="AL192">
        <v>0</v>
      </c>
    </row>
    <row r="193" spans="1:38" x14ac:dyDescent="0.25">
      <c r="A193">
        <v>317</v>
      </c>
      <c r="B193" t="s">
        <v>268</v>
      </c>
      <c r="C193" t="s">
        <v>106</v>
      </c>
      <c r="D193" t="s">
        <v>154</v>
      </c>
      <c r="E193" t="s">
        <v>54</v>
      </c>
      <c r="F193" t="s">
        <v>265</v>
      </c>
      <c r="G193" t="s">
        <v>156</v>
      </c>
      <c r="H193" s="1">
        <v>44984.608946759261</v>
      </c>
      <c r="I193" s="1">
        <v>44987.608946759261</v>
      </c>
      <c r="J193" s="1">
        <v>44991.608946759261</v>
      </c>
      <c r="K193" s="1">
        <v>45019.608946759261</v>
      </c>
      <c r="L193" t="s">
        <v>44</v>
      </c>
      <c r="M193" s="1">
        <v>45000.608946759261</v>
      </c>
      <c r="N193" t="s">
        <v>51</v>
      </c>
      <c r="P193" s="1">
        <v>45005.608946759261</v>
      </c>
      <c r="Q193" t="s">
        <v>51</v>
      </c>
      <c r="R193" s="1"/>
      <c r="S193" s="1"/>
      <c r="T193" s="1">
        <v>45004.608946759261</v>
      </c>
      <c r="U193" s="1"/>
      <c r="V193">
        <v>0</v>
      </c>
      <c r="W193" s="1"/>
      <c r="X193" s="1"/>
      <c r="Y193" s="1"/>
      <c r="AB193" s="1"/>
      <c r="AC193">
        <v>19</v>
      </c>
      <c r="AD193">
        <v>0</v>
      </c>
      <c r="AE193">
        <v>7</v>
      </c>
      <c r="AF193">
        <v>28</v>
      </c>
      <c r="AG193">
        <v>0</v>
      </c>
      <c r="AH193">
        <v>0</v>
      </c>
      <c r="AI193">
        <v>4</v>
      </c>
      <c r="AJ193">
        <v>3</v>
      </c>
      <c r="AK193">
        <v>0</v>
      </c>
      <c r="AL193">
        <v>0</v>
      </c>
    </row>
    <row r="194" spans="1:38" x14ac:dyDescent="0.25">
      <c r="A194">
        <v>188</v>
      </c>
      <c r="B194" t="s">
        <v>269</v>
      </c>
      <c r="C194" t="s">
        <v>106</v>
      </c>
      <c r="D194" t="s">
        <v>154</v>
      </c>
      <c r="E194" t="s">
        <v>54</v>
      </c>
      <c r="F194" t="s">
        <v>265</v>
      </c>
      <c r="G194" t="s">
        <v>156</v>
      </c>
      <c r="H194" s="1">
        <v>44832.301365740743</v>
      </c>
      <c r="I194" s="1">
        <v>44833.301365740743</v>
      </c>
      <c r="J194" s="1">
        <v>44835.301365740743</v>
      </c>
      <c r="K194" s="1">
        <v>44862.301365740743</v>
      </c>
      <c r="L194" t="s">
        <v>44</v>
      </c>
      <c r="M194" s="1">
        <v>44837.301365740743</v>
      </c>
      <c r="N194" t="s">
        <v>51</v>
      </c>
      <c r="P194" s="1">
        <v>44841.301365740743</v>
      </c>
      <c r="Q194" t="s">
        <v>51</v>
      </c>
      <c r="R194" s="1"/>
      <c r="S194" s="1"/>
      <c r="T194" s="1">
        <v>44840.301365740743</v>
      </c>
      <c r="U194" s="1"/>
      <c r="V194">
        <v>0</v>
      </c>
      <c r="W194" s="1"/>
      <c r="X194" s="1"/>
      <c r="Y194" s="1"/>
      <c r="AB194" s="1"/>
      <c r="AC194">
        <v>25</v>
      </c>
      <c r="AD194">
        <v>0</v>
      </c>
      <c r="AE194">
        <v>3</v>
      </c>
      <c r="AF194">
        <v>27</v>
      </c>
      <c r="AG194">
        <v>0</v>
      </c>
      <c r="AH194">
        <v>0</v>
      </c>
      <c r="AI194">
        <v>3</v>
      </c>
      <c r="AJ194">
        <v>1</v>
      </c>
      <c r="AK194">
        <v>0</v>
      </c>
      <c r="AL194">
        <v>0</v>
      </c>
    </row>
    <row r="195" spans="1:38" x14ac:dyDescent="0.25">
      <c r="A195">
        <v>135</v>
      </c>
      <c r="B195" t="s">
        <v>270</v>
      </c>
      <c r="C195" t="s">
        <v>106</v>
      </c>
      <c r="D195" t="s">
        <v>154</v>
      </c>
      <c r="E195" t="s">
        <v>54</v>
      </c>
      <c r="F195" t="s">
        <v>265</v>
      </c>
      <c r="G195" t="s">
        <v>156</v>
      </c>
      <c r="H195" s="1">
        <v>44764.802951388891</v>
      </c>
      <c r="I195" s="1">
        <v>44765.802951388891</v>
      </c>
      <c r="J195" s="1">
        <v>44769.802951388891</v>
      </c>
      <c r="K195" s="1">
        <v>44775.802951388891</v>
      </c>
      <c r="L195" t="s">
        <v>44</v>
      </c>
      <c r="M195" s="1">
        <v>44775.802951388891</v>
      </c>
      <c r="N195" t="s">
        <v>45</v>
      </c>
      <c r="O195" t="s">
        <v>46</v>
      </c>
      <c r="P195" s="1"/>
      <c r="R195" s="1"/>
      <c r="S195" s="1"/>
      <c r="T195" s="1"/>
      <c r="U195" s="1"/>
      <c r="V195">
        <v>0</v>
      </c>
      <c r="W195" s="1"/>
      <c r="X195" s="1"/>
      <c r="Y195" s="1"/>
      <c r="AA195" t="s">
        <v>67</v>
      </c>
      <c r="AB195" s="1"/>
      <c r="AC195">
        <v>0</v>
      </c>
      <c r="AD195">
        <v>0</v>
      </c>
      <c r="AE195">
        <v>5</v>
      </c>
      <c r="AF195">
        <v>6</v>
      </c>
      <c r="AG195">
        <v>0</v>
      </c>
      <c r="AH195">
        <v>0</v>
      </c>
      <c r="AI195">
        <v>0</v>
      </c>
      <c r="AJ195">
        <v>1</v>
      </c>
      <c r="AK195">
        <v>0</v>
      </c>
      <c r="AL195">
        <v>0</v>
      </c>
    </row>
    <row r="196" spans="1:38" x14ac:dyDescent="0.25">
      <c r="A196">
        <v>65</v>
      </c>
      <c r="B196" t="s">
        <v>271</v>
      </c>
      <c r="C196" t="s">
        <v>106</v>
      </c>
      <c r="D196" t="s">
        <v>154</v>
      </c>
      <c r="E196" t="s">
        <v>54</v>
      </c>
      <c r="F196" t="s">
        <v>265</v>
      </c>
      <c r="G196" t="s">
        <v>156</v>
      </c>
      <c r="H196" s="1">
        <v>45167.755949074075</v>
      </c>
      <c r="I196" s="1">
        <v>45168.755949074075</v>
      </c>
      <c r="J196" s="1">
        <v>45170.755949074075</v>
      </c>
      <c r="K196" s="1">
        <v>45182.755949074075</v>
      </c>
      <c r="L196" t="s">
        <v>44</v>
      </c>
      <c r="M196" s="1">
        <v>45175.755949074075</v>
      </c>
      <c r="N196" t="s">
        <v>176</v>
      </c>
      <c r="P196" s="1">
        <v>45182.755949074075</v>
      </c>
      <c r="Q196" t="s">
        <v>176</v>
      </c>
      <c r="R196" s="1"/>
      <c r="S196" s="1"/>
      <c r="T196" s="1">
        <v>45179.755949074075</v>
      </c>
      <c r="U196" s="1"/>
      <c r="V196">
        <v>0</v>
      </c>
      <c r="W196" s="1"/>
      <c r="X196" s="1"/>
      <c r="Y196" s="1"/>
      <c r="AB196" s="1"/>
      <c r="AC196">
        <v>7</v>
      </c>
      <c r="AD196">
        <v>0</v>
      </c>
      <c r="AE196">
        <v>3</v>
      </c>
      <c r="AF196">
        <v>12</v>
      </c>
      <c r="AG196">
        <v>0</v>
      </c>
      <c r="AH196">
        <v>0</v>
      </c>
      <c r="AI196">
        <v>4</v>
      </c>
      <c r="AJ196">
        <v>1</v>
      </c>
      <c r="AK196">
        <v>0</v>
      </c>
      <c r="AL196">
        <v>0</v>
      </c>
    </row>
    <row r="197" spans="1:38" x14ac:dyDescent="0.25">
      <c r="A197">
        <v>64</v>
      </c>
      <c r="B197" t="s">
        <v>272</v>
      </c>
      <c r="C197" t="s">
        <v>106</v>
      </c>
      <c r="D197" t="s">
        <v>154</v>
      </c>
      <c r="E197" t="s">
        <v>54</v>
      </c>
      <c r="F197" t="s">
        <v>265</v>
      </c>
      <c r="G197" t="s">
        <v>156</v>
      </c>
      <c r="H197" s="1">
        <v>45163.755949074075</v>
      </c>
      <c r="I197" s="1">
        <v>45164.755949074075</v>
      </c>
      <c r="J197" s="1">
        <v>45170.755949074075</v>
      </c>
      <c r="K197" s="1">
        <v>45190.755949074075</v>
      </c>
      <c r="L197" t="s">
        <v>56</v>
      </c>
      <c r="M197" s="1"/>
      <c r="P197" s="1"/>
      <c r="R197" s="1"/>
      <c r="S197" s="1"/>
      <c r="T197" s="1"/>
      <c r="U197" s="1"/>
      <c r="V197">
        <v>0</v>
      </c>
      <c r="W197" s="1"/>
      <c r="X197" s="1"/>
      <c r="Y197" s="1"/>
      <c r="AB197" s="1"/>
      <c r="AC197">
        <v>0</v>
      </c>
      <c r="AD197">
        <v>0</v>
      </c>
      <c r="AE197">
        <v>7</v>
      </c>
      <c r="AF197">
        <v>20</v>
      </c>
      <c r="AG197">
        <v>0</v>
      </c>
      <c r="AH197">
        <v>0</v>
      </c>
      <c r="AI197">
        <v>0</v>
      </c>
      <c r="AJ197">
        <v>1</v>
      </c>
      <c r="AK197">
        <v>0</v>
      </c>
      <c r="AL197">
        <v>0</v>
      </c>
    </row>
    <row r="198" spans="1:38" x14ac:dyDescent="0.25">
      <c r="A198">
        <v>61</v>
      </c>
      <c r="B198" t="s">
        <v>273</v>
      </c>
      <c r="C198" t="s">
        <v>106</v>
      </c>
      <c r="D198" t="s">
        <v>154</v>
      </c>
      <c r="E198" t="s">
        <v>54</v>
      </c>
      <c r="F198" t="s">
        <v>265</v>
      </c>
      <c r="G198" t="s">
        <v>156</v>
      </c>
      <c r="H198" s="1">
        <v>45162.755949074075</v>
      </c>
      <c r="I198" s="1">
        <v>45165.755949074075</v>
      </c>
      <c r="J198" s="1">
        <v>45170.755949074075</v>
      </c>
      <c r="K198" s="1">
        <v>45176.755949074075</v>
      </c>
      <c r="L198" t="s">
        <v>44</v>
      </c>
      <c r="M198" s="1">
        <v>45181.755949074075</v>
      </c>
      <c r="N198" t="s">
        <v>45</v>
      </c>
      <c r="O198" t="s">
        <v>79</v>
      </c>
      <c r="P198" s="1"/>
      <c r="R198" s="1"/>
      <c r="S198" s="1"/>
      <c r="T198" s="1"/>
      <c r="U198" s="1"/>
      <c r="V198">
        <v>0</v>
      </c>
      <c r="W198" s="1"/>
      <c r="X198" s="1"/>
      <c r="Y198" s="1"/>
      <c r="AA198" t="s">
        <v>47</v>
      </c>
      <c r="AB198" s="1"/>
      <c r="AC198">
        <v>5</v>
      </c>
      <c r="AD198">
        <v>0</v>
      </c>
      <c r="AE198">
        <v>8</v>
      </c>
      <c r="AF198">
        <v>6</v>
      </c>
      <c r="AG198">
        <v>0</v>
      </c>
      <c r="AH198">
        <v>0</v>
      </c>
      <c r="AI198">
        <v>0</v>
      </c>
      <c r="AJ198">
        <v>3</v>
      </c>
      <c r="AK198">
        <v>0</v>
      </c>
      <c r="AL198">
        <v>0</v>
      </c>
    </row>
    <row r="199" spans="1:38" x14ac:dyDescent="0.25">
      <c r="A199">
        <v>5</v>
      </c>
      <c r="B199" t="s">
        <v>274</v>
      </c>
      <c r="C199" t="s">
        <v>106</v>
      </c>
      <c r="D199" t="s">
        <v>154</v>
      </c>
      <c r="E199" t="s">
        <v>54</v>
      </c>
      <c r="F199" t="s">
        <v>265</v>
      </c>
      <c r="G199" t="s">
        <v>156</v>
      </c>
      <c r="H199" s="1">
        <v>45075.372060185182</v>
      </c>
      <c r="I199" s="1">
        <v>45078.372060185182</v>
      </c>
      <c r="J199" s="1">
        <v>45083.372060185182</v>
      </c>
      <c r="K199" s="1">
        <v>45092.372060185182</v>
      </c>
      <c r="L199" t="s">
        <v>44</v>
      </c>
      <c r="M199" s="1">
        <v>45095.372060185182</v>
      </c>
      <c r="N199" t="s">
        <v>51</v>
      </c>
      <c r="P199" s="1">
        <v>45100.372060185182</v>
      </c>
      <c r="Q199" t="s">
        <v>51</v>
      </c>
      <c r="R199" s="1"/>
      <c r="S199" s="1"/>
      <c r="T199" s="1">
        <v>45099.372060185182</v>
      </c>
      <c r="U199" s="1"/>
      <c r="V199">
        <v>0</v>
      </c>
      <c r="W199" s="1"/>
      <c r="X199" s="1"/>
      <c r="Y199" s="1"/>
      <c r="AB199" s="1"/>
      <c r="AC199">
        <v>3</v>
      </c>
      <c r="AD199">
        <v>0</v>
      </c>
      <c r="AE199">
        <v>8</v>
      </c>
      <c r="AF199">
        <v>9</v>
      </c>
      <c r="AG199">
        <v>0</v>
      </c>
      <c r="AH199">
        <v>0</v>
      </c>
      <c r="AI199">
        <v>4</v>
      </c>
      <c r="AJ199">
        <v>3</v>
      </c>
      <c r="AK199">
        <v>0</v>
      </c>
      <c r="AL199">
        <v>0</v>
      </c>
    </row>
    <row r="200" spans="1:38" x14ac:dyDescent="0.25">
      <c r="A200">
        <v>4</v>
      </c>
      <c r="B200" t="s">
        <v>275</v>
      </c>
      <c r="C200" t="s">
        <v>106</v>
      </c>
      <c r="D200" t="s">
        <v>154</v>
      </c>
      <c r="E200" t="s">
        <v>54</v>
      </c>
      <c r="F200" t="s">
        <v>265</v>
      </c>
      <c r="G200" t="s">
        <v>156</v>
      </c>
      <c r="H200" s="1">
        <v>45075.372060185182</v>
      </c>
      <c r="I200" s="1">
        <v>45078.372060185182</v>
      </c>
      <c r="J200" s="1">
        <v>45083.372060185182</v>
      </c>
      <c r="K200" s="1">
        <v>45100.372060185182</v>
      </c>
      <c r="L200" t="s">
        <v>44</v>
      </c>
      <c r="M200" s="1">
        <v>45092.372060185182</v>
      </c>
      <c r="N200" t="s">
        <v>69</v>
      </c>
      <c r="P200" s="1">
        <v>45097.372060185182</v>
      </c>
      <c r="Q200" t="s">
        <v>69</v>
      </c>
      <c r="R200" s="1">
        <v>45094.372060185182</v>
      </c>
      <c r="S200" s="1">
        <v>45095.372060185182</v>
      </c>
      <c r="T200" s="1">
        <v>45095.372060185182</v>
      </c>
      <c r="U200" s="1">
        <v>45102.372060185182</v>
      </c>
      <c r="V200">
        <v>1</v>
      </c>
      <c r="W200" s="1">
        <v>45103.372060185182</v>
      </c>
      <c r="X200" s="1">
        <v>45104.372060185182</v>
      </c>
      <c r="Y200" s="1">
        <v>45105.372060185182</v>
      </c>
      <c r="AB200" s="1">
        <v>45118.372060185182</v>
      </c>
      <c r="AC200">
        <v>8</v>
      </c>
      <c r="AD200">
        <v>12</v>
      </c>
      <c r="AE200">
        <v>8</v>
      </c>
      <c r="AF200">
        <v>17</v>
      </c>
      <c r="AG200">
        <v>10</v>
      </c>
      <c r="AH200">
        <v>1</v>
      </c>
      <c r="AI200">
        <v>3</v>
      </c>
      <c r="AJ200">
        <v>3</v>
      </c>
      <c r="AK200">
        <v>15</v>
      </c>
      <c r="AL200">
        <v>10</v>
      </c>
    </row>
    <row r="201" spans="1:38" x14ac:dyDescent="0.25">
      <c r="A201">
        <v>2</v>
      </c>
      <c r="B201" t="s">
        <v>276</v>
      </c>
      <c r="C201" t="s">
        <v>106</v>
      </c>
      <c r="D201" t="s">
        <v>154</v>
      </c>
      <c r="E201" t="s">
        <v>54</v>
      </c>
      <c r="F201" t="s">
        <v>265</v>
      </c>
      <c r="G201" t="s">
        <v>156</v>
      </c>
      <c r="H201" s="1">
        <v>45080.372060185182</v>
      </c>
      <c r="I201" s="1">
        <v>45082.372060185182</v>
      </c>
      <c r="J201" s="1">
        <v>45083.372060185182</v>
      </c>
      <c r="K201" s="1">
        <v>45107.372060185182</v>
      </c>
      <c r="L201" t="s">
        <v>44</v>
      </c>
      <c r="M201" s="1">
        <v>45093.372060185182</v>
      </c>
      <c r="N201" t="s">
        <v>69</v>
      </c>
      <c r="P201" s="1">
        <v>45097.372060185182</v>
      </c>
      <c r="Q201" t="s">
        <v>69</v>
      </c>
      <c r="R201" s="1">
        <v>45095.372060185182</v>
      </c>
      <c r="S201" s="1">
        <v>45099.372060185182</v>
      </c>
      <c r="T201" s="1">
        <v>45096.372060185182</v>
      </c>
      <c r="U201" s="1">
        <v>45102.372060185182</v>
      </c>
      <c r="V201">
        <v>1</v>
      </c>
      <c r="W201" s="1">
        <v>45104.372060185182</v>
      </c>
      <c r="X201" s="1">
        <v>45106.372060185182</v>
      </c>
      <c r="Y201" s="1">
        <v>45108.372060185182</v>
      </c>
      <c r="AB201" s="1">
        <v>45122.372060185182</v>
      </c>
      <c r="AC201">
        <v>14</v>
      </c>
      <c r="AD201">
        <v>16</v>
      </c>
      <c r="AE201">
        <v>3</v>
      </c>
      <c r="AF201">
        <v>24</v>
      </c>
      <c r="AG201">
        <v>9</v>
      </c>
      <c r="AH201">
        <v>2</v>
      </c>
      <c r="AI201">
        <v>3</v>
      </c>
      <c r="AJ201">
        <v>2</v>
      </c>
      <c r="AK201">
        <v>18</v>
      </c>
      <c r="AL201">
        <v>9</v>
      </c>
    </row>
    <row r="202" spans="1:38" x14ac:dyDescent="0.25">
      <c r="A202">
        <v>2965</v>
      </c>
      <c r="B202" t="s">
        <v>277</v>
      </c>
      <c r="C202" t="s">
        <v>106</v>
      </c>
      <c r="D202" t="s">
        <v>278</v>
      </c>
      <c r="E202" t="s">
        <v>279</v>
      </c>
      <c r="F202" t="s">
        <v>280</v>
      </c>
      <c r="G202" t="s">
        <v>281</v>
      </c>
      <c r="H202" s="1">
        <v>44700.276689814818</v>
      </c>
      <c r="I202" s="1">
        <v>44702.276689814818</v>
      </c>
      <c r="J202" s="1">
        <v>44710.276689814818</v>
      </c>
      <c r="K202" s="1">
        <v>44755.276689814818</v>
      </c>
      <c r="L202" t="s">
        <v>44</v>
      </c>
      <c r="M202" s="1">
        <v>44709.276689814818</v>
      </c>
      <c r="N202" t="s">
        <v>45</v>
      </c>
      <c r="O202" t="s">
        <v>46</v>
      </c>
      <c r="P202" s="1"/>
      <c r="R202" s="1"/>
      <c r="S202" s="1"/>
      <c r="T202" s="1"/>
      <c r="U202" s="1"/>
      <c r="V202">
        <v>0</v>
      </c>
      <c r="W202" s="1"/>
      <c r="X202" s="1"/>
      <c r="Y202" s="1"/>
      <c r="AA202" t="s">
        <v>47</v>
      </c>
      <c r="AB202" s="1"/>
      <c r="AC202">
        <v>46</v>
      </c>
      <c r="AD202">
        <v>0</v>
      </c>
      <c r="AE202">
        <v>10</v>
      </c>
      <c r="AF202">
        <v>45</v>
      </c>
      <c r="AG202">
        <v>0</v>
      </c>
      <c r="AH202">
        <v>0</v>
      </c>
      <c r="AI202">
        <v>0</v>
      </c>
      <c r="AJ202">
        <v>2</v>
      </c>
      <c r="AK202">
        <v>0</v>
      </c>
      <c r="AL202">
        <v>0</v>
      </c>
    </row>
    <row r="203" spans="1:38" x14ac:dyDescent="0.25">
      <c r="A203">
        <v>2866</v>
      </c>
      <c r="B203" t="s">
        <v>282</v>
      </c>
      <c r="C203" t="s">
        <v>106</v>
      </c>
      <c r="D203" t="s">
        <v>278</v>
      </c>
      <c r="E203" t="s">
        <v>279</v>
      </c>
      <c r="F203" t="s">
        <v>280</v>
      </c>
      <c r="G203" t="s">
        <v>281</v>
      </c>
      <c r="H203" s="1">
        <v>44849.266331018516</v>
      </c>
      <c r="I203" s="1">
        <v>44851.266331018516</v>
      </c>
      <c r="J203" s="1">
        <v>44858.266331018516</v>
      </c>
      <c r="K203" s="1">
        <v>44928.266331018516</v>
      </c>
      <c r="L203" t="s">
        <v>44</v>
      </c>
      <c r="M203" s="1">
        <v>44861.266331018516</v>
      </c>
      <c r="N203" t="s">
        <v>51</v>
      </c>
      <c r="P203" s="1">
        <v>44866.266331018516</v>
      </c>
      <c r="Q203" t="s">
        <v>51</v>
      </c>
      <c r="R203" s="1"/>
      <c r="S203" s="1"/>
      <c r="T203" s="1">
        <v>44865.266331018516</v>
      </c>
      <c r="U203" s="1"/>
      <c r="V203">
        <v>0</v>
      </c>
      <c r="W203" s="1"/>
      <c r="X203" s="1"/>
      <c r="Y203" s="1"/>
      <c r="AB203" s="1"/>
      <c r="AC203">
        <v>67</v>
      </c>
      <c r="AD203">
        <v>0</v>
      </c>
      <c r="AE203">
        <v>9</v>
      </c>
      <c r="AF203">
        <v>70</v>
      </c>
      <c r="AG203">
        <v>0</v>
      </c>
      <c r="AH203">
        <v>0</v>
      </c>
      <c r="AI203">
        <v>4</v>
      </c>
      <c r="AJ203">
        <v>2</v>
      </c>
      <c r="AK203">
        <v>0</v>
      </c>
      <c r="AL203">
        <v>0</v>
      </c>
    </row>
    <row r="204" spans="1:38" x14ac:dyDescent="0.25">
      <c r="A204">
        <v>2865</v>
      </c>
      <c r="B204" t="s">
        <v>283</v>
      </c>
      <c r="C204" t="s">
        <v>106</v>
      </c>
      <c r="D204" t="s">
        <v>278</v>
      </c>
      <c r="E204" t="s">
        <v>279</v>
      </c>
      <c r="F204" t="s">
        <v>280</v>
      </c>
      <c r="G204" t="s">
        <v>281</v>
      </c>
      <c r="H204" s="1">
        <v>44849.266331018516</v>
      </c>
      <c r="I204" s="1">
        <v>44850.266331018516</v>
      </c>
      <c r="J204" s="1">
        <v>44857.266331018516</v>
      </c>
      <c r="K204" s="1">
        <v>44927.266331018516</v>
      </c>
      <c r="L204" t="s">
        <v>44</v>
      </c>
      <c r="M204" s="1">
        <v>44867.266331018516</v>
      </c>
      <c r="N204" t="s">
        <v>51</v>
      </c>
      <c r="P204" s="1">
        <v>44872.266331018516</v>
      </c>
      <c r="Q204" t="s">
        <v>51</v>
      </c>
      <c r="R204" s="1"/>
      <c r="S204" s="1"/>
      <c r="T204" s="1">
        <v>44868.266331018516</v>
      </c>
      <c r="U204" s="1"/>
      <c r="V204">
        <v>0</v>
      </c>
      <c r="W204" s="1"/>
      <c r="X204" s="1"/>
      <c r="Y204" s="1"/>
      <c r="AB204" s="1"/>
      <c r="AC204">
        <v>60</v>
      </c>
      <c r="AD204">
        <v>0</v>
      </c>
      <c r="AE204">
        <v>8</v>
      </c>
      <c r="AF204">
        <v>70</v>
      </c>
      <c r="AG204">
        <v>0</v>
      </c>
      <c r="AH204">
        <v>0</v>
      </c>
      <c r="AI204">
        <v>1</v>
      </c>
      <c r="AJ204">
        <v>1</v>
      </c>
      <c r="AK204">
        <v>0</v>
      </c>
      <c r="AL204">
        <v>0</v>
      </c>
    </row>
    <row r="205" spans="1:38" x14ac:dyDescent="0.25">
      <c r="A205">
        <v>2856</v>
      </c>
      <c r="B205" t="s">
        <v>284</v>
      </c>
      <c r="C205" t="s">
        <v>106</v>
      </c>
      <c r="D205" t="s">
        <v>278</v>
      </c>
      <c r="E205" t="s">
        <v>279</v>
      </c>
      <c r="F205" t="s">
        <v>280</v>
      </c>
      <c r="G205" t="s">
        <v>281</v>
      </c>
      <c r="H205" s="1">
        <v>45034.4996875</v>
      </c>
      <c r="I205" s="1">
        <v>45035.4996875</v>
      </c>
      <c r="J205" s="1">
        <v>45041.4996875</v>
      </c>
      <c r="K205" s="1">
        <v>45111.4996875</v>
      </c>
      <c r="L205" t="s">
        <v>44</v>
      </c>
      <c r="M205" s="1">
        <v>45046.4996875</v>
      </c>
      <c r="N205" t="s">
        <v>45</v>
      </c>
      <c r="O205" t="s">
        <v>120</v>
      </c>
      <c r="P205" s="1"/>
      <c r="R205" s="1"/>
      <c r="S205" s="1"/>
      <c r="T205" s="1"/>
      <c r="U205" s="1"/>
      <c r="V205">
        <v>0</v>
      </c>
      <c r="W205" s="1"/>
      <c r="X205" s="1"/>
      <c r="Y205" s="1"/>
      <c r="AA205" t="s">
        <v>67</v>
      </c>
      <c r="AB205" s="1"/>
      <c r="AC205">
        <v>65</v>
      </c>
      <c r="AD205">
        <v>0</v>
      </c>
      <c r="AE205">
        <v>7</v>
      </c>
      <c r="AF205">
        <v>70</v>
      </c>
      <c r="AG205">
        <v>0</v>
      </c>
      <c r="AH205">
        <v>0</v>
      </c>
      <c r="AI205">
        <v>0</v>
      </c>
      <c r="AJ205">
        <v>1</v>
      </c>
      <c r="AK205">
        <v>0</v>
      </c>
      <c r="AL205">
        <v>0</v>
      </c>
    </row>
    <row r="206" spans="1:38" x14ac:dyDescent="0.25">
      <c r="A206">
        <v>2838</v>
      </c>
      <c r="B206" t="s">
        <v>285</v>
      </c>
      <c r="C206" t="s">
        <v>106</v>
      </c>
      <c r="D206" t="s">
        <v>278</v>
      </c>
      <c r="E206" t="s">
        <v>279</v>
      </c>
      <c r="F206" t="s">
        <v>280</v>
      </c>
      <c r="G206" t="s">
        <v>281</v>
      </c>
      <c r="H206" s="1">
        <v>44659.843564814815</v>
      </c>
      <c r="I206" s="1">
        <v>44660.843564814815</v>
      </c>
      <c r="J206" s="1">
        <v>44666.843564814815</v>
      </c>
      <c r="K206" s="1">
        <v>44674.843564814815</v>
      </c>
      <c r="L206" t="s">
        <v>44</v>
      </c>
      <c r="M206" s="1">
        <v>44682.843564814815</v>
      </c>
      <c r="N206" t="s">
        <v>45</v>
      </c>
      <c r="O206" t="s">
        <v>63</v>
      </c>
      <c r="P206" s="1"/>
      <c r="R206" s="1"/>
      <c r="S206" s="1"/>
      <c r="T206" s="1">
        <v>44683.843564814815</v>
      </c>
      <c r="U206" s="1"/>
      <c r="V206">
        <v>0</v>
      </c>
      <c r="W206" s="1"/>
      <c r="X206" s="1"/>
      <c r="Y206" s="1"/>
      <c r="AA206" t="s">
        <v>47</v>
      </c>
      <c r="AB206" s="1"/>
      <c r="AC206">
        <v>8</v>
      </c>
      <c r="AD206">
        <v>0</v>
      </c>
      <c r="AE206">
        <v>7</v>
      </c>
      <c r="AF206">
        <v>8</v>
      </c>
      <c r="AG206">
        <v>0</v>
      </c>
      <c r="AH206">
        <v>0</v>
      </c>
      <c r="AI206">
        <v>1</v>
      </c>
      <c r="AJ206">
        <v>1</v>
      </c>
      <c r="AK206">
        <v>0</v>
      </c>
      <c r="AL206">
        <v>0</v>
      </c>
    </row>
    <row r="207" spans="1:38" x14ac:dyDescent="0.25">
      <c r="A207">
        <v>2832</v>
      </c>
      <c r="B207" t="s">
        <v>286</v>
      </c>
      <c r="C207" t="s">
        <v>106</v>
      </c>
      <c r="D207" t="s">
        <v>278</v>
      </c>
      <c r="E207" t="s">
        <v>279</v>
      </c>
      <c r="F207" t="s">
        <v>280</v>
      </c>
      <c r="G207" t="s">
        <v>281</v>
      </c>
      <c r="H207" s="1">
        <v>44663.843564814815</v>
      </c>
      <c r="I207" s="1">
        <v>44664.843564814815</v>
      </c>
      <c r="J207" s="1">
        <v>44666.843564814815</v>
      </c>
      <c r="K207" s="1">
        <v>44680.843564814815</v>
      </c>
      <c r="L207" t="s">
        <v>44</v>
      </c>
      <c r="M207" s="1">
        <v>44683.843564814815</v>
      </c>
      <c r="N207" t="s">
        <v>51</v>
      </c>
      <c r="P207" s="1">
        <v>44687.843564814815</v>
      </c>
      <c r="Q207" t="s">
        <v>51</v>
      </c>
      <c r="R207" s="1"/>
      <c r="S207" s="1"/>
      <c r="T207" s="1">
        <v>44685.843564814815</v>
      </c>
      <c r="U207" s="1"/>
      <c r="V207">
        <v>0</v>
      </c>
      <c r="W207" s="1"/>
      <c r="X207" s="1"/>
      <c r="Y207" s="1"/>
      <c r="AB207" s="1"/>
      <c r="AC207">
        <v>3</v>
      </c>
      <c r="AD207">
        <v>0</v>
      </c>
      <c r="AE207">
        <v>3</v>
      </c>
      <c r="AF207">
        <v>14</v>
      </c>
      <c r="AG207">
        <v>0</v>
      </c>
      <c r="AH207">
        <v>0</v>
      </c>
      <c r="AI207">
        <v>2</v>
      </c>
      <c r="AJ207">
        <v>1</v>
      </c>
      <c r="AK207">
        <v>0</v>
      </c>
      <c r="AL207">
        <v>0</v>
      </c>
    </row>
    <row r="208" spans="1:38" x14ac:dyDescent="0.25">
      <c r="A208">
        <v>2787</v>
      </c>
      <c r="B208" t="s">
        <v>287</v>
      </c>
      <c r="C208" t="s">
        <v>106</v>
      </c>
      <c r="D208" t="s">
        <v>278</v>
      </c>
      <c r="E208" t="s">
        <v>279</v>
      </c>
      <c r="F208" t="s">
        <v>280</v>
      </c>
      <c r="G208" t="s">
        <v>281</v>
      </c>
      <c r="H208" s="1">
        <v>45103.816620370373</v>
      </c>
      <c r="I208" s="1">
        <v>45106.816620370373</v>
      </c>
      <c r="J208" s="1">
        <v>45110.816620370373</v>
      </c>
      <c r="K208" s="1">
        <v>45133.816620370373</v>
      </c>
      <c r="L208" t="s">
        <v>44</v>
      </c>
      <c r="M208" s="1">
        <v>45124.816620370373</v>
      </c>
      <c r="N208" t="s">
        <v>45</v>
      </c>
      <c r="O208" t="s">
        <v>79</v>
      </c>
      <c r="P208" s="1"/>
      <c r="R208" s="1"/>
      <c r="S208" s="1"/>
      <c r="T208" s="1"/>
      <c r="U208" s="1"/>
      <c r="V208">
        <v>0</v>
      </c>
      <c r="W208" s="1"/>
      <c r="X208" s="1"/>
      <c r="Y208" s="1"/>
      <c r="AA208" t="s">
        <v>67</v>
      </c>
      <c r="AB208" s="1"/>
      <c r="AC208">
        <v>9</v>
      </c>
      <c r="AD208">
        <v>0</v>
      </c>
      <c r="AE208">
        <v>7</v>
      </c>
      <c r="AF208">
        <v>23</v>
      </c>
      <c r="AG208">
        <v>0</v>
      </c>
      <c r="AH208">
        <v>0</v>
      </c>
      <c r="AI208">
        <v>0</v>
      </c>
      <c r="AJ208">
        <v>3</v>
      </c>
      <c r="AK208">
        <v>0</v>
      </c>
      <c r="AL208">
        <v>0</v>
      </c>
    </row>
    <row r="209" spans="1:38" x14ac:dyDescent="0.25">
      <c r="A209">
        <v>2785</v>
      </c>
      <c r="B209" t="s">
        <v>288</v>
      </c>
      <c r="C209" t="s">
        <v>106</v>
      </c>
      <c r="D209" t="s">
        <v>278</v>
      </c>
      <c r="E209" t="s">
        <v>279</v>
      </c>
      <c r="F209" t="s">
        <v>280</v>
      </c>
      <c r="G209" t="s">
        <v>281</v>
      </c>
      <c r="H209" s="1">
        <v>45105.816620370373</v>
      </c>
      <c r="I209" s="1">
        <v>45108.816620370373</v>
      </c>
      <c r="J209" s="1">
        <v>45110.816620370373</v>
      </c>
      <c r="K209" s="1">
        <v>45137.816620370373</v>
      </c>
      <c r="L209" t="s">
        <v>44</v>
      </c>
      <c r="M209" s="1">
        <v>45118.816620370373</v>
      </c>
      <c r="N209" t="s">
        <v>45</v>
      </c>
      <c r="O209" t="s">
        <v>79</v>
      </c>
      <c r="P209" s="1"/>
      <c r="R209" s="1"/>
      <c r="S209" s="1"/>
      <c r="T209" s="1"/>
      <c r="U209" s="1"/>
      <c r="V209">
        <v>0</v>
      </c>
      <c r="W209" s="1"/>
      <c r="X209" s="1"/>
      <c r="Y209" s="1"/>
      <c r="AA209" t="s">
        <v>67</v>
      </c>
      <c r="AB209" s="1"/>
      <c r="AC209">
        <v>19</v>
      </c>
      <c r="AD209">
        <v>0</v>
      </c>
      <c r="AE209">
        <v>5</v>
      </c>
      <c r="AF209">
        <v>27</v>
      </c>
      <c r="AG209">
        <v>0</v>
      </c>
      <c r="AH209">
        <v>0</v>
      </c>
      <c r="AI209">
        <v>0</v>
      </c>
      <c r="AJ209">
        <v>3</v>
      </c>
      <c r="AK209">
        <v>0</v>
      </c>
      <c r="AL209">
        <v>0</v>
      </c>
    </row>
    <row r="210" spans="1:38" x14ac:dyDescent="0.25">
      <c r="A210">
        <v>2562</v>
      </c>
      <c r="B210" t="s">
        <v>289</v>
      </c>
      <c r="C210" t="s">
        <v>106</v>
      </c>
      <c r="D210" t="s">
        <v>278</v>
      </c>
      <c r="E210" t="s">
        <v>279</v>
      </c>
      <c r="F210" t="s">
        <v>280</v>
      </c>
      <c r="G210" t="s">
        <v>281</v>
      </c>
      <c r="H210" s="1">
        <v>44887.290763888886</v>
      </c>
      <c r="I210" s="1">
        <v>44891.290763888886</v>
      </c>
      <c r="J210" s="1">
        <v>44893.290763888886</v>
      </c>
      <c r="K210" s="1">
        <v>44898.290763888886</v>
      </c>
      <c r="L210" t="s">
        <v>44</v>
      </c>
      <c r="M210" s="1">
        <v>44903.290763888886</v>
      </c>
      <c r="N210" t="s">
        <v>51</v>
      </c>
      <c r="P210" s="1">
        <v>44911.290763888886</v>
      </c>
      <c r="Q210" t="s">
        <v>51</v>
      </c>
      <c r="R210" s="1"/>
      <c r="S210" s="1"/>
      <c r="T210" s="1">
        <v>44907.290763888886</v>
      </c>
      <c r="U210" s="1"/>
      <c r="V210">
        <v>0</v>
      </c>
      <c r="W210" s="1"/>
      <c r="X210" s="1"/>
      <c r="Y210" s="1"/>
      <c r="AB210" s="1"/>
      <c r="AC210">
        <v>5</v>
      </c>
      <c r="AD210">
        <v>0</v>
      </c>
      <c r="AE210">
        <v>6</v>
      </c>
      <c r="AF210">
        <v>5</v>
      </c>
      <c r="AG210">
        <v>0</v>
      </c>
      <c r="AH210">
        <v>0</v>
      </c>
      <c r="AI210">
        <v>4</v>
      </c>
      <c r="AJ210">
        <v>4</v>
      </c>
      <c r="AK210">
        <v>0</v>
      </c>
      <c r="AL210">
        <v>0</v>
      </c>
    </row>
    <row r="211" spans="1:38" x14ac:dyDescent="0.25">
      <c r="A211">
        <v>2561</v>
      </c>
      <c r="B211" t="s">
        <v>290</v>
      </c>
      <c r="C211" t="s">
        <v>106</v>
      </c>
      <c r="D211" t="s">
        <v>278</v>
      </c>
      <c r="E211" t="s">
        <v>279</v>
      </c>
      <c r="F211" t="s">
        <v>280</v>
      </c>
      <c r="G211" t="s">
        <v>281</v>
      </c>
      <c r="H211" s="1">
        <v>44886.290763888886</v>
      </c>
      <c r="I211" s="1">
        <v>44890.290763888886</v>
      </c>
      <c r="J211" s="1">
        <v>44893.290763888886</v>
      </c>
      <c r="K211" s="1">
        <v>44906.290763888886</v>
      </c>
      <c r="L211" t="s">
        <v>56</v>
      </c>
      <c r="M211" s="1"/>
      <c r="P211" s="1"/>
      <c r="R211" s="1"/>
      <c r="S211" s="1"/>
      <c r="T211" s="1"/>
      <c r="U211" s="1"/>
      <c r="V211">
        <v>0</v>
      </c>
      <c r="W211" s="1"/>
      <c r="X211" s="1"/>
      <c r="Y211" s="1"/>
      <c r="AB211" s="1"/>
      <c r="AC211">
        <v>0</v>
      </c>
      <c r="AD211">
        <v>0</v>
      </c>
      <c r="AE211">
        <v>7</v>
      </c>
      <c r="AF211">
        <v>13</v>
      </c>
      <c r="AG211">
        <v>0</v>
      </c>
      <c r="AH211">
        <v>0</v>
      </c>
      <c r="AI211">
        <v>0</v>
      </c>
      <c r="AJ211">
        <v>4</v>
      </c>
      <c r="AK211">
        <v>0</v>
      </c>
      <c r="AL211">
        <v>0</v>
      </c>
    </row>
    <row r="212" spans="1:38" x14ac:dyDescent="0.25">
      <c r="A212">
        <v>2558</v>
      </c>
      <c r="B212" t="s">
        <v>291</v>
      </c>
      <c r="C212" t="s">
        <v>106</v>
      </c>
      <c r="D212" t="s">
        <v>278</v>
      </c>
      <c r="E212" t="s">
        <v>279</v>
      </c>
      <c r="F212" t="s">
        <v>280</v>
      </c>
      <c r="G212" t="s">
        <v>281</v>
      </c>
      <c r="H212" s="1">
        <v>45145.715324074074</v>
      </c>
      <c r="I212" s="1">
        <v>45146.715324074074</v>
      </c>
      <c r="J212" s="1">
        <v>45148.715324074074</v>
      </c>
      <c r="K212" s="1">
        <v>45178.715324074074</v>
      </c>
      <c r="L212" t="s">
        <v>44</v>
      </c>
      <c r="M212" s="1">
        <v>45158.715324074074</v>
      </c>
      <c r="N212" t="s">
        <v>45</v>
      </c>
      <c r="O212" t="s">
        <v>104</v>
      </c>
      <c r="P212" s="1"/>
      <c r="R212" s="1"/>
      <c r="S212" s="1"/>
      <c r="T212" s="1"/>
      <c r="U212" s="1"/>
      <c r="V212">
        <v>0</v>
      </c>
      <c r="W212" s="1"/>
      <c r="X212" s="1"/>
      <c r="Y212" s="1"/>
      <c r="AA212" t="s">
        <v>67</v>
      </c>
      <c r="AB212" s="1"/>
      <c r="AC212">
        <v>20</v>
      </c>
      <c r="AD212">
        <v>0</v>
      </c>
      <c r="AE212">
        <v>3</v>
      </c>
      <c r="AF212">
        <v>30</v>
      </c>
      <c r="AG212">
        <v>0</v>
      </c>
      <c r="AH212">
        <v>0</v>
      </c>
      <c r="AI212">
        <v>0</v>
      </c>
      <c r="AJ212">
        <v>1</v>
      </c>
      <c r="AK212">
        <v>0</v>
      </c>
      <c r="AL212">
        <v>0</v>
      </c>
    </row>
    <row r="213" spans="1:38" x14ac:dyDescent="0.25">
      <c r="A213">
        <v>2552</v>
      </c>
      <c r="B213" t="s">
        <v>292</v>
      </c>
      <c r="C213" t="s">
        <v>106</v>
      </c>
      <c r="D213" t="s">
        <v>278</v>
      </c>
      <c r="E213" t="s">
        <v>279</v>
      </c>
      <c r="F213" t="s">
        <v>280</v>
      </c>
      <c r="G213" t="s">
        <v>281</v>
      </c>
      <c r="H213" s="1">
        <v>45142.715324074074</v>
      </c>
      <c r="I213" s="1">
        <v>45146.715324074074</v>
      </c>
      <c r="J213" s="1">
        <v>45148.715324074074</v>
      </c>
      <c r="K213" s="1">
        <v>45161.715324074074</v>
      </c>
      <c r="L213" t="s">
        <v>44</v>
      </c>
      <c r="M213" s="1">
        <v>45158.715324074074</v>
      </c>
      <c r="N213" t="s">
        <v>69</v>
      </c>
      <c r="P213" s="1">
        <v>45160.715324074074</v>
      </c>
      <c r="Q213" t="s">
        <v>69</v>
      </c>
      <c r="R213" s="1">
        <v>45160.715324074074</v>
      </c>
      <c r="S213" s="1">
        <v>45162.715324074074</v>
      </c>
      <c r="T213" s="1">
        <v>45159.715324074074</v>
      </c>
      <c r="U213" s="1">
        <v>45162.715324074074</v>
      </c>
      <c r="V213">
        <v>1</v>
      </c>
      <c r="W213" s="1">
        <v>45165.715324074074</v>
      </c>
      <c r="X213" s="1">
        <v>45167.715324074074</v>
      </c>
      <c r="Y213" s="1">
        <v>45170.715324074074</v>
      </c>
      <c r="AB213" s="1">
        <v>45184.715324074074</v>
      </c>
      <c r="AC213">
        <v>3</v>
      </c>
      <c r="AD213">
        <v>14</v>
      </c>
      <c r="AE213">
        <v>6</v>
      </c>
      <c r="AF213">
        <v>13</v>
      </c>
      <c r="AG213">
        <v>8</v>
      </c>
      <c r="AH213">
        <v>3</v>
      </c>
      <c r="AI213">
        <v>1</v>
      </c>
      <c r="AJ213">
        <v>4</v>
      </c>
      <c r="AK213">
        <v>19</v>
      </c>
      <c r="AL213">
        <v>8</v>
      </c>
    </row>
    <row r="214" spans="1:38" x14ac:dyDescent="0.25">
      <c r="A214">
        <v>2511</v>
      </c>
      <c r="B214" t="s">
        <v>293</v>
      </c>
      <c r="C214" t="s">
        <v>106</v>
      </c>
      <c r="D214" t="s">
        <v>278</v>
      </c>
      <c r="E214" t="s">
        <v>279</v>
      </c>
      <c r="F214" t="s">
        <v>280</v>
      </c>
      <c r="G214" t="s">
        <v>281</v>
      </c>
      <c r="H214" s="1">
        <v>45174.133263888885</v>
      </c>
      <c r="I214" s="1">
        <v>45175.133263888885</v>
      </c>
      <c r="J214" s="1">
        <v>45177.133263888885</v>
      </c>
      <c r="K214" s="1">
        <v>45195.133263888885</v>
      </c>
      <c r="L214" t="s">
        <v>44</v>
      </c>
      <c r="M214" s="1">
        <v>45182.133263888885</v>
      </c>
      <c r="N214" t="s">
        <v>51</v>
      </c>
      <c r="P214" s="1">
        <v>45184.133263888885</v>
      </c>
      <c r="Q214" t="s">
        <v>51</v>
      </c>
      <c r="R214" s="1"/>
      <c r="S214" s="1"/>
      <c r="T214" s="1">
        <v>45183.133263888885</v>
      </c>
      <c r="U214" s="1"/>
      <c r="V214">
        <v>0</v>
      </c>
      <c r="W214" s="1"/>
      <c r="X214" s="1"/>
      <c r="Y214" s="1"/>
      <c r="AB214" s="1"/>
      <c r="AC214">
        <v>13</v>
      </c>
      <c r="AD214">
        <v>0</v>
      </c>
      <c r="AE214">
        <v>3</v>
      </c>
      <c r="AF214">
        <v>18</v>
      </c>
      <c r="AG214">
        <v>0</v>
      </c>
      <c r="AH214">
        <v>0</v>
      </c>
      <c r="AI214">
        <v>1</v>
      </c>
      <c r="AJ214">
        <v>1</v>
      </c>
      <c r="AK214">
        <v>0</v>
      </c>
      <c r="AL214">
        <v>0</v>
      </c>
    </row>
    <row r="215" spans="1:38" x14ac:dyDescent="0.25">
      <c r="A215">
        <v>2460</v>
      </c>
      <c r="B215" t="s">
        <v>294</v>
      </c>
      <c r="C215" t="s">
        <v>106</v>
      </c>
      <c r="D215" t="s">
        <v>278</v>
      </c>
      <c r="E215" t="s">
        <v>279</v>
      </c>
      <c r="F215" t="s">
        <v>280</v>
      </c>
      <c r="G215" t="s">
        <v>281</v>
      </c>
      <c r="H215" s="1">
        <v>45163.069826388892</v>
      </c>
      <c r="I215" s="1">
        <v>45166.069826388892</v>
      </c>
      <c r="J215" s="1">
        <v>45167.069826388892</v>
      </c>
      <c r="K215" s="1">
        <v>45177.069826388892</v>
      </c>
      <c r="L215" t="s">
        <v>44</v>
      </c>
      <c r="M215" s="1">
        <v>45183.069826388892</v>
      </c>
      <c r="N215" t="s">
        <v>51</v>
      </c>
      <c r="P215" s="1">
        <v>45187.069826388892</v>
      </c>
      <c r="Q215" t="s">
        <v>51</v>
      </c>
      <c r="R215" s="1"/>
      <c r="S215" s="1"/>
      <c r="T215" s="1">
        <v>45186.069826388892</v>
      </c>
      <c r="U215" s="1"/>
      <c r="V215">
        <v>0</v>
      </c>
      <c r="W215" s="1"/>
      <c r="X215" s="1"/>
      <c r="Y215" s="1"/>
      <c r="AB215" s="1"/>
      <c r="AC215">
        <v>6</v>
      </c>
      <c r="AD215">
        <v>0</v>
      </c>
      <c r="AE215">
        <v>4</v>
      </c>
      <c r="AF215">
        <v>10</v>
      </c>
      <c r="AG215">
        <v>0</v>
      </c>
      <c r="AH215">
        <v>0</v>
      </c>
      <c r="AI215">
        <v>3</v>
      </c>
      <c r="AJ215">
        <v>3</v>
      </c>
      <c r="AK215">
        <v>0</v>
      </c>
      <c r="AL215">
        <v>0</v>
      </c>
    </row>
    <row r="216" spans="1:38" x14ac:dyDescent="0.25">
      <c r="A216">
        <v>2444</v>
      </c>
      <c r="B216" t="s">
        <v>295</v>
      </c>
      <c r="C216" t="s">
        <v>106</v>
      </c>
      <c r="D216" t="s">
        <v>278</v>
      </c>
      <c r="E216" t="s">
        <v>279</v>
      </c>
      <c r="F216" t="s">
        <v>280</v>
      </c>
      <c r="G216" t="s">
        <v>281</v>
      </c>
      <c r="H216" s="1">
        <v>44868.772222222222</v>
      </c>
      <c r="I216" s="1">
        <v>44869.772222222222</v>
      </c>
      <c r="J216" s="1">
        <v>44873.772222222222</v>
      </c>
      <c r="K216" s="1">
        <v>44886.772222222222</v>
      </c>
      <c r="L216" t="s">
        <v>44</v>
      </c>
      <c r="M216" s="1">
        <v>44888.772222222222</v>
      </c>
      <c r="N216" t="s">
        <v>45</v>
      </c>
      <c r="O216" t="s">
        <v>104</v>
      </c>
      <c r="P216" s="1"/>
      <c r="R216" s="1"/>
      <c r="S216" s="1"/>
      <c r="T216" s="1"/>
      <c r="U216" s="1"/>
      <c r="V216">
        <v>0</v>
      </c>
      <c r="W216" s="1"/>
      <c r="X216" s="1"/>
      <c r="Y216" s="1"/>
      <c r="AA216" t="s">
        <v>47</v>
      </c>
      <c r="AB216" s="1"/>
      <c r="AC216">
        <v>2</v>
      </c>
      <c r="AD216">
        <v>0</v>
      </c>
      <c r="AE216">
        <v>5</v>
      </c>
      <c r="AF216">
        <v>13</v>
      </c>
      <c r="AG216">
        <v>0</v>
      </c>
      <c r="AH216">
        <v>0</v>
      </c>
      <c r="AI216">
        <v>0</v>
      </c>
      <c r="AJ216">
        <v>1</v>
      </c>
      <c r="AK216">
        <v>0</v>
      </c>
      <c r="AL216">
        <v>0</v>
      </c>
    </row>
    <row r="217" spans="1:38" x14ac:dyDescent="0.25">
      <c r="A217">
        <v>2410</v>
      </c>
      <c r="B217" t="s">
        <v>296</v>
      </c>
      <c r="C217" t="s">
        <v>106</v>
      </c>
      <c r="D217" t="s">
        <v>278</v>
      </c>
      <c r="E217" t="s">
        <v>279</v>
      </c>
      <c r="F217" t="s">
        <v>280</v>
      </c>
      <c r="G217" t="s">
        <v>281</v>
      </c>
      <c r="H217" s="1">
        <v>45013.0859837963</v>
      </c>
      <c r="I217" s="1">
        <v>45017.0859837963</v>
      </c>
      <c r="J217" s="1">
        <v>45022.0859837963</v>
      </c>
      <c r="K217" s="1">
        <v>45032.0859837963</v>
      </c>
      <c r="L217" t="s">
        <v>44</v>
      </c>
      <c r="M217" s="1">
        <v>45023.0859837963</v>
      </c>
      <c r="N217" t="s">
        <v>45</v>
      </c>
      <c r="O217" t="s">
        <v>79</v>
      </c>
      <c r="P217" s="1"/>
      <c r="R217" s="1"/>
      <c r="S217" s="1"/>
      <c r="T217" s="1"/>
      <c r="U217" s="1"/>
      <c r="V217">
        <v>0</v>
      </c>
      <c r="W217" s="1"/>
      <c r="X217" s="1"/>
      <c r="Y217" s="1"/>
      <c r="AA217" t="s">
        <v>67</v>
      </c>
      <c r="AB217" s="1"/>
      <c r="AC217">
        <v>9</v>
      </c>
      <c r="AD217">
        <v>0</v>
      </c>
      <c r="AE217">
        <v>9</v>
      </c>
      <c r="AF217">
        <v>10</v>
      </c>
      <c r="AG217">
        <v>0</v>
      </c>
      <c r="AH217">
        <v>0</v>
      </c>
      <c r="AI217">
        <v>0</v>
      </c>
      <c r="AJ217">
        <v>4</v>
      </c>
      <c r="AK217">
        <v>0</v>
      </c>
      <c r="AL217">
        <v>0</v>
      </c>
    </row>
    <row r="218" spans="1:38" x14ac:dyDescent="0.25">
      <c r="A218">
        <v>2405</v>
      </c>
      <c r="B218" t="s">
        <v>297</v>
      </c>
      <c r="C218" t="s">
        <v>106</v>
      </c>
      <c r="D218" t="s">
        <v>278</v>
      </c>
      <c r="E218" t="s">
        <v>279</v>
      </c>
      <c r="F218" t="s">
        <v>280</v>
      </c>
      <c r="G218" t="s">
        <v>281</v>
      </c>
      <c r="H218" s="1">
        <v>45015.0859837963</v>
      </c>
      <c r="I218" s="1">
        <v>45016.0859837963</v>
      </c>
      <c r="J218" s="1">
        <v>45022.0859837963</v>
      </c>
      <c r="K218" s="1">
        <v>45036.0859837963</v>
      </c>
      <c r="L218" t="s">
        <v>44</v>
      </c>
      <c r="M218" s="1">
        <v>45029.0859837963</v>
      </c>
      <c r="N218" t="s">
        <v>45</v>
      </c>
      <c r="O218" t="s">
        <v>79</v>
      </c>
      <c r="P218" s="1"/>
      <c r="R218" s="1"/>
      <c r="S218" s="1"/>
      <c r="T218" s="1"/>
      <c r="U218" s="1"/>
      <c r="V218">
        <v>0</v>
      </c>
      <c r="W218" s="1"/>
      <c r="X218" s="1"/>
      <c r="Y218" s="1"/>
      <c r="AA218" t="s">
        <v>67</v>
      </c>
      <c r="AB218" s="1"/>
      <c r="AC218">
        <v>7</v>
      </c>
      <c r="AD218">
        <v>0</v>
      </c>
      <c r="AE218">
        <v>7</v>
      </c>
      <c r="AF218">
        <v>14</v>
      </c>
      <c r="AG218">
        <v>0</v>
      </c>
      <c r="AH218">
        <v>0</v>
      </c>
      <c r="AI218">
        <v>0</v>
      </c>
      <c r="AJ218">
        <v>1</v>
      </c>
      <c r="AK218">
        <v>0</v>
      </c>
      <c r="AL218">
        <v>0</v>
      </c>
    </row>
    <row r="219" spans="1:38" x14ac:dyDescent="0.25">
      <c r="A219">
        <v>2388</v>
      </c>
      <c r="B219" t="s">
        <v>298</v>
      </c>
      <c r="C219" t="s">
        <v>106</v>
      </c>
      <c r="D219" t="s">
        <v>278</v>
      </c>
      <c r="E219" t="s">
        <v>279</v>
      </c>
      <c r="F219" t="s">
        <v>280</v>
      </c>
      <c r="G219" t="s">
        <v>281</v>
      </c>
      <c r="H219" s="1">
        <v>45029.529537037037</v>
      </c>
      <c r="I219" s="1">
        <v>45033.529537037037</v>
      </c>
      <c r="J219" s="1">
        <v>45036.529537037037</v>
      </c>
      <c r="K219" s="1">
        <v>45053.529537037037</v>
      </c>
      <c r="L219" t="s">
        <v>44</v>
      </c>
      <c r="M219" s="1">
        <v>45046.529537037037</v>
      </c>
      <c r="N219" t="s">
        <v>45</v>
      </c>
      <c r="O219" t="s">
        <v>104</v>
      </c>
      <c r="P219" s="1"/>
      <c r="R219" s="1"/>
      <c r="S219" s="1"/>
      <c r="T219" s="1">
        <v>45050.529537037037</v>
      </c>
      <c r="U219" s="1"/>
      <c r="V219">
        <v>0</v>
      </c>
      <c r="W219" s="1"/>
      <c r="X219" s="1"/>
      <c r="Y219" s="1"/>
      <c r="AA219" t="s">
        <v>67</v>
      </c>
      <c r="AB219" s="1"/>
      <c r="AC219">
        <v>7</v>
      </c>
      <c r="AD219">
        <v>0</v>
      </c>
      <c r="AE219">
        <v>7</v>
      </c>
      <c r="AF219">
        <v>17</v>
      </c>
      <c r="AG219">
        <v>0</v>
      </c>
      <c r="AH219">
        <v>0</v>
      </c>
      <c r="AI219">
        <v>4</v>
      </c>
      <c r="AJ219">
        <v>4</v>
      </c>
      <c r="AK219">
        <v>0</v>
      </c>
      <c r="AL219">
        <v>0</v>
      </c>
    </row>
    <row r="220" spans="1:38" x14ac:dyDescent="0.25">
      <c r="A220">
        <v>2320</v>
      </c>
      <c r="B220" t="s">
        <v>299</v>
      </c>
      <c r="C220" t="s">
        <v>106</v>
      </c>
      <c r="D220" t="s">
        <v>278</v>
      </c>
      <c r="E220" t="s">
        <v>279</v>
      </c>
      <c r="F220" t="s">
        <v>280</v>
      </c>
      <c r="G220" t="s">
        <v>281</v>
      </c>
      <c r="H220" s="1">
        <v>44672.037303240744</v>
      </c>
      <c r="I220" s="1">
        <v>44676.037303240744</v>
      </c>
      <c r="J220" s="1">
        <v>44677.037303240744</v>
      </c>
      <c r="K220" s="1">
        <v>44692.037303240744</v>
      </c>
      <c r="L220" t="s">
        <v>44</v>
      </c>
      <c r="M220" s="1">
        <v>44692.037303240744</v>
      </c>
      <c r="N220" t="s">
        <v>45</v>
      </c>
      <c r="O220" t="s">
        <v>63</v>
      </c>
      <c r="P220" s="1"/>
      <c r="R220" s="1"/>
      <c r="S220" s="1"/>
      <c r="T220" s="1"/>
      <c r="U220" s="1"/>
      <c r="V220">
        <v>0</v>
      </c>
      <c r="W220" s="1"/>
      <c r="X220" s="1"/>
      <c r="Y220" s="1"/>
      <c r="AA220" t="s">
        <v>67</v>
      </c>
      <c r="AB220" s="1"/>
      <c r="AC220">
        <v>0</v>
      </c>
      <c r="AD220">
        <v>0</v>
      </c>
      <c r="AE220">
        <v>5</v>
      </c>
      <c r="AF220">
        <v>15</v>
      </c>
      <c r="AG220">
        <v>0</v>
      </c>
      <c r="AH220">
        <v>0</v>
      </c>
      <c r="AI220">
        <v>0</v>
      </c>
      <c r="AJ220">
        <v>4</v>
      </c>
      <c r="AK220">
        <v>0</v>
      </c>
      <c r="AL220">
        <v>0</v>
      </c>
    </row>
    <row r="221" spans="1:38" x14ac:dyDescent="0.25">
      <c r="A221">
        <v>2262</v>
      </c>
      <c r="B221" t="s">
        <v>300</v>
      </c>
      <c r="C221" t="s">
        <v>106</v>
      </c>
      <c r="D221" t="s">
        <v>278</v>
      </c>
      <c r="E221" t="s">
        <v>279</v>
      </c>
      <c r="F221" t="s">
        <v>280</v>
      </c>
      <c r="G221" t="s">
        <v>281</v>
      </c>
      <c r="H221" s="1">
        <v>45031.937696759262</v>
      </c>
      <c r="I221" s="1">
        <v>45035.937696759262</v>
      </c>
      <c r="J221" s="1">
        <v>45036.937696759262</v>
      </c>
      <c r="K221" s="1">
        <v>45050.937696759262</v>
      </c>
      <c r="L221" t="s">
        <v>56</v>
      </c>
      <c r="M221" s="1"/>
      <c r="P221" s="1"/>
      <c r="R221" s="1"/>
      <c r="S221" s="1"/>
      <c r="T221" s="1"/>
      <c r="U221" s="1"/>
      <c r="V221">
        <v>0</v>
      </c>
      <c r="W221" s="1"/>
      <c r="X221" s="1"/>
      <c r="Y221" s="1"/>
      <c r="AB221" s="1"/>
      <c r="AC221">
        <v>0</v>
      </c>
      <c r="AD221">
        <v>0</v>
      </c>
      <c r="AE221">
        <v>5</v>
      </c>
      <c r="AF221">
        <v>14</v>
      </c>
      <c r="AG221">
        <v>0</v>
      </c>
      <c r="AH221">
        <v>0</v>
      </c>
      <c r="AI221">
        <v>0</v>
      </c>
      <c r="AJ221">
        <v>4</v>
      </c>
      <c r="AK221">
        <v>0</v>
      </c>
      <c r="AL221">
        <v>0</v>
      </c>
    </row>
    <row r="222" spans="1:38" x14ac:dyDescent="0.25">
      <c r="A222">
        <v>2249</v>
      </c>
      <c r="B222" t="s">
        <v>301</v>
      </c>
      <c r="C222" t="s">
        <v>106</v>
      </c>
      <c r="D222" t="s">
        <v>278</v>
      </c>
      <c r="E222" t="s">
        <v>302</v>
      </c>
      <c r="F222" t="s">
        <v>303</v>
      </c>
      <c r="G222" t="s">
        <v>281</v>
      </c>
      <c r="H222" s="1">
        <v>44919.601747685185</v>
      </c>
      <c r="I222" s="1">
        <v>44923.601747685185</v>
      </c>
      <c r="J222" s="1">
        <v>44929.601747685185</v>
      </c>
      <c r="K222" s="1">
        <v>44952.601747685185</v>
      </c>
      <c r="L222" t="s">
        <v>44</v>
      </c>
      <c r="M222" s="1">
        <v>44939.601747685185</v>
      </c>
      <c r="N222" t="s">
        <v>45</v>
      </c>
      <c r="O222" t="s">
        <v>104</v>
      </c>
      <c r="P222" s="1"/>
      <c r="R222" s="1"/>
      <c r="S222" s="1"/>
      <c r="T222" s="1">
        <v>44941.601747685185</v>
      </c>
      <c r="U222" s="1"/>
      <c r="V222">
        <v>0</v>
      </c>
      <c r="W222" s="1"/>
      <c r="X222" s="1"/>
      <c r="Y222" s="1"/>
      <c r="AA222" t="s">
        <v>67</v>
      </c>
      <c r="AB222" s="1"/>
      <c r="AC222">
        <v>13</v>
      </c>
      <c r="AD222">
        <v>0</v>
      </c>
      <c r="AE222">
        <v>10</v>
      </c>
      <c r="AF222">
        <v>23</v>
      </c>
      <c r="AG222">
        <v>0</v>
      </c>
      <c r="AH222">
        <v>0</v>
      </c>
      <c r="AI222">
        <v>2</v>
      </c>
      <c r="AJ222">
        <v>4</v>
      </c>
      <c r="AK222">
        <v>0</v>
      </c>
      <c r="AL222">
        <v>0</v>
      </c>
    </row>
    <row r="223" spans="1:38" x14ac:dyDescent="0.25">
      <c r="A223">
        <v>2248</v>
      </c>
      <c r="B223" t="s">
        <v>304</v>
      </c>
      <c r="C223" t="s">
        <v>106</v>
      </c>
      <c r="D223" t="s">
        <v>278</v>
      </c>
      <c r="E223" t="s">
        <v>302</v>
      </c>
      <c r="F223" t="s">
        <v>303</v>
      </c>
      <c r="G223" t="s">
        <v>281</v>
      </c>
      <c r="H223" s="1">
        <v>44921.601747685185</v>
      </c>
      <c r="I223" s="1">
        <v>44923.601747685185</v>
      </c>
      <c r="J223" s="1">
        <v>44929.601747685185</v>
      </c>
      <c r="K223" s="1">
        <v>44959.601747685185</v>
      </c>
      <c r="L223" t="s">
        <v>44</v>
      </c>
      <c r="M223" s="1">
        <v>44937.601747685185</v>
      </c>
      <c r="N223" t="s">
        <v>45</v>
      </c>
      <c r="O223" t="s">
        <v>104</v>
      </c>
      <c r="P223" s="1"/>
      <c r="R223" s="1"/>
      <c r="S223" s="1"/>
      <c r="T223" s="1">
        <v>44938.601747685185</v>
      </c>
      <c r="U223" s="1"/>
      <c r="V223">
        <v>0</v>
      </c>
      <c r="W223" s="1"/>
      <c r="X223" s="1"/>
      <c r="Y223" s="1"/>
      <c r="AA223" t="s">
        <v>67</v>
      </c>
      <c r="AB223" s="1"/>
      <c r="AC223">
        <v>22</v>
      </c>
      <c r="AD223">
        <v>0</v>
      </c>
      <c r="AE223">
        <v>8</v>
      </c>
      <c r="AF223">
        <v>30</v>
      </c>
      <c r="AG223">
        <v>0</v>
      </c>
      <c r="AH223">
        <v>0</v>
      </c>
      <c r="AI223">
        <v>1</v>
      </c>
      <c r="AJ223">
        <v>2</v>
      </c>
      <c r="AK223">
        <v>0</v>
      </c>
      <c r="AL223">
        <v>0</v>
      </c>
    </row>
    <row r="224" spans="1:38" x14ac:dyDescent="0.25">
      <c r="A224">
        <v>2244</v>
      </c>
      <c r="B224" t="s">
        <v>305</v>
      </c>
      <c r="C224" t="s">
        <v>106</v>
      </c>
      <c r="D224" t="s">
        <v>278</v>
      </c>
      <c r="E224" t="s">
        <v>302</v>
      </c>
      <c r="F224" t="s">
        <v>303</v>
      </c>
      <c r="G224" t="s">
        <v>281</v>
      </c>
      <c r="H224" s="1">
        <v>44924.601747685185</v>
      </c>
      <c r="I224" s="1">
        <v>44925.601747685185</v>
      </c>
      <c r="J224" s="1">
        <v>44929.601747685185</v>
      </c>
      <c r="K224" s="1">
        <v>44952.601747685185</v>
      </c>
      <c r="L224" t="s">
        <v>44</v>
      </c>
      <c r="M224" s="1">
        <v>44941.601747685185</v>
      </c>
      <c r="N224" t="s">
        <v>69</v>
      </c>
      <c r="P224" s="1">
        <v>44949.601747685185</v>
      </c>
      <c r="Q224" t="s">
        <v>69</v>
      </c>
      <c r="R224" s="1">
        <v>44942.601747685185</v>
      </c>
      <c r="S224" s="1">
        <v>44945.601747685185</v>
      </c>
      <c r="T224" s="1">
        <v>44945.601747685185</v>
      </c>
      <c r="U224" s="1">
        <v>44946.601747685185</v>
      </c>
      <c r="V224">
        <v>1</v>
      </c>
      <c r="W224" s="1">
        <v>44950.601747685185</v>
      </c>
      <c r="X224" s="1">
        <v>44951.601747685185</v>
      </c>
      <c r="Y224" s="1">
        <v>44954.601747685185</v>
      </c>
      <c r="AB224" s="1">
        <v>44962.601747685185</v>
      </c>
      <c r="AC224">
        <v>11</v>
      </c>
      <c r="AD224">
        <v>16</v>
      </c>
      <c r="AE224">
        <v>5</v>
      </c>
      <c r="AF224">
        <v>23</v>
      </c>
      <c r="AG224">
        <v>9</v>
      </c>
      <c r="AH224">
        <v>4</v>
      </c>
      <c r="AI224">
        <v>4</v>
      </c>
      <c r="AJ224">
        <v>1</v>
      </c>
      <c r="AK224">
        <v>12</v>
      </c>
      <c r="AL224">
        <v>9</v>
      </c>
    </row>
    <row r="225" spans="1:38" x14ac:dyDescent="0.25">
      <c r="A225">
        <v>2219</v>
      </c>
      <c r="B225" t="s">
        <v>306</v>
      </c>
      <c r="C225" t="s">
        <v>106</v>
      </c>
      <c r="D225" t="s">
        <v>278</v>
      </c>
      <c r="E225" t="s">
        <v>302</v>
      </c>
      <c r="F225" t="s">
        <v>303</v>
      </c>
      <c r="G225" t="s">
        <v>281</v>
      </c>
      <c r="H225" s="1">
        <v>44643.873194444444</v>
      </c>
      <c r="I225" s="1">
        <v>44644.873194444444</v>
      </c>
      <c r="J225" s="1">
        <v>44648.873194444444</v>
      </c>
      <c r="K225" s="1">
        <v>44669.873194444444</v>
      </c>
      <c r="L225" t="s">
        <v>44</v>
      </c>
      <c r="M225" s="1">
        <v>44652.873194444444</v>
      </c>
      <c r="N225" t="s">
        <v>69</v>
      </c>
      <c r="P225" s="1">
        <v>44659.873194444444</v>
      </c>
      <c r="Q225" t="s">
        <v>69</v>
      </c>
      <c r="R225" s="1">
        <v>44653.873194444444</v>
      </c>
      <c r="S225" s="1">
        <v>44654.873194444444</v>
      </c>
      <c r="T225" s="1">
        <v>44656.873194444444</v>
      </c>
      <c r="U225" s="1">
        <v>44661.873194444444</v>
      </c>
      <c r="V225">
        <v>1</v>
      </c>
      <c r="W225" s="1">
        <v>44663.873194444444</v>
      </c>
      <c r="X225" s="1">
        <v>44664.873194444444</v>
      </c>
      <c r="Y225" s="1">
        <v>44667.873194444444</v>
      </c>
      <c r="AB225" s="1">
        <v>44676.873194444444</v>
      </c>
      <c r="AC225">
        <v>17</v>
      </c>
      <c r="AD225">
        <v>6</v>
      </c>
      <c r="AE225">
        <v>5</v>
      </c>
      <c r="AF225">
        <v>21</v>
      </c>
      <c r="AG225">
        <v>13</v>
      </c>
      <c r="AH225">
        <v>2</v>
      </c>
      <c r="AI225">
        <v>4</v>
      </c>
      <c r="AJ225">
        <v>1</v>
      </c>
      <c r="AK225">
        <v>13</v>
      </c>
      <c r="AL225">
        <v>13</v>
      </c>
    </row>
    <row r="226" spans="1:38" x14ac:dyDescent="0.25">
      <c r="A226">
        <v>2218</v>
      </c>
      <c r="B226" t="s">
        <v>307</v>
      </c>
      <c r="C226" t="s">
        <v>106</v>
      </c>
      <c r="D226" t="s">
        <v>278</v>
      </c>
      <c r="E226" t="s">
        <v>302</v>
      </c>
      <c r="F226" t="s">
        <v>303</v>
      </c>
      <c r="G226" t="s">
        <v>281</v>
      </c>
      <c r="H226" s="1">
        <v>44644.873194444444</v>
      </c>
      <c r="I226" s="1">
        <v>44646.873194444444</v>
      </c>
      <c r="J226" s="1">
        <v>44648.873194444444</v>
      </c>
      <c r="K226" s="1">
        <v>44659.873194444444</v>
      </c>
      <c r="L226" t="s">
        <v>44</v>
      </c>
      <c r="M226" s="1">
        <v>44651.873194444444</v>
      </c>
      <c r="N226" t="s">
        <v>45</v>
      </c>
      <c r="O226" t="s">
        <v>46</v>
      </c>
      <c r="P226" s="1"/>
      <c r="R226" s="1"/>
      <c r="S226" s="1"/>
      <c r="T226" s="1">
        <v>44655.873194444444</v>
      </c>
      <c r="U226" s="1"/>
      <c r="V226">
        <v>0</v>
      </c>
      <c r="W226" s="1"/>
      <c r="X226" s="1"/>
      <c r="Y226" s="1"/>
      <c r="AA226" t="s">
        <v>47</v>
      </c>
      <c r="AB226" s="1"/>
      <c r="AC226">
        <v>8</v>
      </c>
      <c r="AD226">
        <v>0</v>
      </c>
      <c r="AE226">
        <v>4</v>
      </c>
      <c r="AF226">
        <v>11</v>
      </c>
      <c r="AG226">
        <v>0</v>
      </c>
      <c r="AH226">
        <v>0</v>
      </c>
      <c r="AI226">
        <v>4</v>
      </c>
      <c r="AJ226">
        <v>2</v>
      </c>
      <c r="AK226">
        <v>0</v>
      </c>
      <c r="AL226">
        <v>0</v>
      </c>
    </row>
    <row r="227" spans="1:38" x14ac:dyDescent="0.25">
      <c r="A227">
        <v>2212</v>
      </c>
      <c r="B227" t="s">
        <v>308</v>
      </c>
      <c r="C227" t="s">
        <v>106</v>
      </c>
      <c r="D227" t="s">
        <v>278</v>
      </c>
      <c r="E227" t="s">
        <v>302</v>
      </c>
      <c r="F227" t="s">
        <v>303</v>
      </c>
      <c r="G227" t="s">
        <v>281</v>
      </c>
      <c r="H227" s="1">
        <v>44645.873194444444</v>
      </c>
      <c r="I227" s="1">
        <v>44646.873194444444</v>
      </c>
      <c r="J227" s="1">
        <v>44648.873194444444</v>
      </c>
      <c r="K227" s="1">
        <v>44671.873194444444</v>
      </c>
      <c r="L227" t="s">
        <v>56</v>
      </c>
      <c r="M227" s="1"/>
      <c r="P227" s="1"/>
      <c r="R227" s="1"/>
      <c r="S227" s="1"/>
      <c r="T227" s="1"/>
      <c r="U227" s="1"/>
      <c r="V227">
        <v>0</v>
      </c>
      <c r="W227" s="1"/>
      <c r="X227" s="1"/>
      <c r="Y227" s="1"/>
      <c r="AB227" s="1"/>
      <c r="AC227">
        <v>0</v>
      </c>
      <c r="AD227">
        <v>0</v>
      </c>
      <c r="AE227">
        <v>3</v>
      </c>
      <c r="AF227">
        <v>23</v>
      </c>
      <c r="AG227">
        <v>0</v>
      </c>
      <c r="AH227">
        <v>0</v>
      </c>
      <c r="AI227">
        <v>0</v>
      </c>
      <c r="AJ227">
        <v>1</v>
      </c>
      <c r="AK227">
        <v>0</v>
      </c>
      <c r="AL227">
        <v>0</v>
      </c>
    </row>
    <row r="228" spans="1:38" x14ac:dyDescent="0.25">
      <c r="A228">
        <v>2170</v>
      </c>
      <c r="B228" t="s">
        <v>309</v>
      </c>
      <c r="C228" t="s">
        <v>106</v>
      </c>
      <c r="D228" t="s">
        <v>278</v>
      </c>
      <c r="E228" t="s">
        <v>302</v>
      </c>
      <c r="F228" t="s">
        <v>303</v>
      </c>
      <c r="G228" t="s">
        <v>281</v>
      </c>
      <c r="H228" s="1">
        <v>44796.082037037035</v>
      </c>
      <c r="I228" s="1">
        <v>44798.082037037035</v>
      </c>
      <c r="J228" s="1">
        <v>44802.082037037035</v>
      </c>
      <c r="K228" s="1">
        <v>44821.082037037035</v>
      </c>
      <c r="L228" t="s">
        <v>44</v>
      </c>
      <c r="M228" s="1">
        <v>44815.082037037035</v>
      </c>
      <c r="N228" t="s">
        <v>176</v>
      </c>
      <c r="P228" s="1">
        <v>44821.082037037035</v>
      </c>
      <c r="Q228" t="s">
        <v>176</v>
      </c>
      <c r="R228" s="1"/>
      <c r="S228" s="1"/>
      <c r="T228" s="1">
        <v>44817.082037037035</v>
      </c>
      <c r="U228" s="1"/>
      <c r="V228">
        <v>0</v>
      </c>
      <c r="W228" s="1"/>
      <c r="X228" s="1"/>
      <c r="Y228" s="1"/>
      <c r="AB228" s="1"/>
      <c r="AC228">
        <v>6</v>
      </c>
      <c r="AD228">
        <v>0</v>
      </c>
      <c r="AE228">
        <v>6</v>
      </c>
      <c r="AF228">
        <v>19</v>
      </c>
      <c r="AG228">
        <v>0</v>
      </c>
      <c r="AH228">
        <v>0</v>
      </c>
      <c r="AI228">
        <v>2</v>
      </c>
      <c r="AJ228">
        <v>2</v>
      </c>
      <c r="AK228">
        <v>0</v>
      </c>
      <c r="AL228">
        <v>0</v>
      </c>
    </row>
    <row r="229" spans="1:38" x14ac:dyDescent="0.25">
      <c r="A229">
        <v>2168</v>
      </c>
      <c r="B229" t="s">
        <v>310</v>
      </c>
      <c r="C229" t="s">
        <v>106</v>
      </c>
      <c r="D229" t="s">
        <v>278</v>
      </c>
      <c r="E229" t="s">
        <v>302</v>
      </c>
      <c r="F229" t="s">
        <v>303</v>
      </c>
      <c r="G229" t="s">
        <v>281</v>
      </c>
      <c r="H229" s="1">
        <v>44794.082037037035</v>
      </c>
      <c r="I229" s="1">
        <v>44798.082037037035</v>
      </c>
      <c r="J229" s="1">
        <v>44802.082037037035</v>
      </c>
      <c r="K229" s="1">
        <v>44818.082037037035</v>
      </c>
      <c r="L229" t="s">
        <v>56</v>
      </c>
      <c r="M229" s="1"/>
      <c r="P229" s="1"/>
      <c r="R229" s="1"/>
      <c r="S229" s="1"/>
      <c r="T229" s="1"/>
      <c r="U229" s="1"/>
      <c r="V229">
        <v>0</v>
      </c>
      <c r="W229" s="1"/>
      <c r="X229" s="1"/>
      <c r="Y229" s="1"/>
      <c r="AB229" s="1"/>
      <c r="AC229">
        <v>0</v>
      </c>
      <c r="AD229">
        <v>0</v>
      </c>
      <c r="AE229">
        <v>8</v>
      </c>
      <c r="AF229">
        <v>16</v>
      </c>
      <c r="AG229">
        <v>0</v>
      </c>
      <c r="AH229">
        <v>0</v>
      </c>
      <c r="AI229">
        <v>0</v>
      </c>
      <c r="AJ229">
        <v>4</v>
      </c>
      <c r="AK229">
        <v>0</v>
      </c>
      <c r="AL229">
        <v>0</v>
      </c>
    </row>
    <row r="230" spans="1:38" x14ac:dyDescent="0.25">
      <c r="A230">
        <v>2162</v>
      </c>
      <c r="B230" t="s">
        <v>311</v>
      </c>
      <c r="C230" t="s">
        <v>106</v>
      </c>
      <c r="D230" t="s">
        <v>278</v>
      </c>
      <c r="E230" t="s">
        <v>302</v>
      </c>
      <c r="F230" t="s">
        <v>303</v>
      </c>
      <c r="G230" t="s">
        <v>281</v>
      </c>
      <c r="H230" s="1">
        <v>44796.082037037035</v>
      </c>
      <c r="I230" s="1">
        <v>44798.082037037035</v>
      </c>
      <c r="J230" s="1">
        <v>44802.082037037035</v>
      </c>
      <c r="K230" s="1">
        <v>44832.082037037035</v>
      </c>
      <c r="L230" t="s">
        <v>44</v>
      </c>
      <c r="M230" s="1">
        <v>44805.082037037035</v>
      </c>
      <c r="N230" t="s">
        <v>51</v>
      </c>
      <c r="P230" s="1">
        <v>44813.082037037035</v>
      </c>
      <c r="Q230" t="s">
        <v>51</v>
      </c>
      <c r="R230" s="1"/>
      <c r="S230" s="1"/>
      <c r="T230" s="1">
        <v>44809.082037037035</v>
      </c>
      <c r="U230" s="1"/>
      <c r="V230">
        <v>0</v>
      </c>
      <c r="W230" s="1"/>
      <c r="X230" s="1"/>
      <c r="Y230" s="1"/>
      <c r="AB230" s="1"/>
      <c r="AC230">
        <v>27</v>
      </c>
      <c r="AD230">
        <v>0</v>
      </c>
      <c r="AE230">
        <v>6</v>
      </c>
      <c r="AF230">
        <v>30</v>
      </c>
      <c r="AG230">
        <v>0</v>
      </c>
      <c r="AH230">
        <v>0</v>
      </c>
      <c r="AI230">
        <v>4</v>
      </c>
      <c r="AJ230">
        <v>2</v>
      </c>
      <c r="AK230">
        <v>0</v>
      </c>
      <c r="AL230">
        <v>0</v>
      </c>
    </row>
    <row r="231" spans="1:38" x14ac:dyDescent="0.25">
      <c r="A231">
        <v>2124</v>
      </c>
      <c r="B231" t="s">
        <v>312</v>
      </c>
      <c r="C231" t="s">
        <v>106</v>
      </c>
      <c r="D231" t="s">
        <v>278</v>
      </c>
      <c r="E231" t="s">
        <v>302</v>
      </c>
      <c r="F231" t="s">
        <v>303</v>
      </c>
      <c r="G231" t="s">
        <v>281</v>
      </c>
      <c r="H231" s="1">
        <v>44927.473356481481</v>
      </c>
      <c r="I231" s="1">
        <v>44929.473356481481</v>
      </c>
      <c r="J231" s="1">
        <v>44935.473356481481</v>
      </c>
      <c r="K231" s="1">
        <v>44965.473356481481</v>
      </c>
      <c r="L231" t="s">
        <v>56</v>
      </c>
      <c r="M231" s="1"/>
      <c r="P231" s="1"/>
      <c r="R231" s="1"/>
      <c r="S231" s="1"/>
      <c r="T231" s="1"/>
      <c r="U231" s="1"/>
      <c r="V231">
        <v>0</v>
      </c>
      <c r="W231" s="1"/>
      <c r="X231" s="1"/>
      <c r="Y231" s="1"/>
      <c r="AB231" s="1"/>
      <c r="AC231">
        <v>0</v>
      </c>
      <c r="AD231">
        <v>0</v>
      </c>
      <c r="AE231">
        <v>8</v>
      </c>
      <c r="AF231">
        <v>30</v>
      </c>
      <c r="AG231">
        <v>0</v>
      </c>
      <c r="AH231">
        <v>0</v>
      </c>
      <c r="AI231">
        <v>0</v>
      </c>
      <c r="AJ231">
        <v>2</v>
      </c>
      <c r="AK231">
        <v>0</v>
      </c>
      <c r="AL231">
        <v>0</v>
      </c>
    </row>
    <row r="232" spans="1:38" x14ac:dyDescent="0.25">
      <c r="A232">
        <v>2123</v>
      </c>
      <c r="B232" t="s">
        <v>313</v>
      </c>
      <c r="C232" t="s">
        <v>106</v>
      </c>
      <c r="D232" t="s">
        <v>278</v>
      </c>
      <c r="E232" t="s">
        <v>302</v>
      </c>
      <c r="F232" t="s">
        <v>303</v>
      </c>
      <c r="G232" t="s">
        <v>281</v>
      </c>
      <c r="H232" s="1">
        <v>44929.473356481481</v>
      </c>
      <c r="I232" s="1">
        <v>44931.473356481481</v>
      </c>
      <c r="J232" s="1">
        <v>44935.473356481481</v>
      </c>
      <c r="K232" s="1">
        <v>44949.473356481481</v>
      </c>
      <c r="L232" t="s">
        <v>44</v>
      </c>
      <c r="M232" s="1">
        <v>44938.473356481481</v>
      </c>
      <c r="N232" t="s">
        <v>51</v>
      </c>
      <c r="P232" s="1">
        <v>44945.473356481481</v>
      </c>
      <c r="Q232" t="s">
        <v>51</v>
      </c>
      <c r="R232" s="1"/>
      <c r="S232" s="1"/>
      <c r="T232" s="1">
        <v>44941.473356481481</v>
      </c>
      <c r="U232" s="1"/>
      <c r="V232">
        <v>0</v>
      </c>
      <c r="W232" s="1"/>
      <c r="X232" s="1"/>
      <c r="Y232" s="1"/>
      <c r="AB232" s="1"/>
      <c r="AC232">
        <v>11</v>
      </c>
      <c r="AD232">
        <v>0</v>
      </c>
      <c r="AE232">
        <v>6</v>
      </c>
      <c r="AF232">
        <v>14</v>
      </c>
      <c r="AG232">
        <v>0</v>
      </c>
      <c r="AH232">
        <v>0</v>
      </c>
      <c r="AI232">
        <v>3</v>
      </c>
      <c r="AJ232">
        <v>2</v>
      </c>
      <c r="AK232">
        <v>0</v>
      </c>
      <c r="AL232">
        <v>0</v>
      </c>
    </row>
    <row r="233" spans="1:38" x14ac:dyDescent="0.25">
      <c r="A233">
        <v>2121</v>
      </c>
      <c r="B233" t="s">
        <v>314</v>
      </c>
      <c r="C233" t="s">
        <v>106</v>
      </c>
      <c r="D233" t="s">
        <v>278</v>
      </c>
      <c r="E233" t="s">
        <v>302</v>
      </c>
      <c r="F233" t="s">
        <v>303</v>
      </c>
      <c r="G233" t="s">
        <v>281</v>
      </c>
      <c r="H233" s="1">
        <v>44926.473356481481</v>
      </c>
      <c r="I233" s="1">
        <v>44930.473356481481</v>
      </c>
      <c r="J233" s="1">
        <v>44935.473356481481</v>
      </c>
      <c r="K233" s="1">
        <v>44961.473356481481</v>
      </c>
      <c r="L233" t="s">
        <v>56</v>
      </c>
      <c r="M233" s="1"/>
      <c r="P233" s="1"/>
      <c r="R233" s="1"/>
      <c r="S233" s="1"/>
      <c r="T233" s="1"/>
      <c r="U233" s="1"/>
      <c r="V233">
        <v>0</v>
      </c>
      <c r="W233" s="1"/>
      <c r="X233" s="1"/>
      <c r="Y233" s="1"/>
      <c r="AB233" s="1"/>
      <c r="AC233">
        <v>0</v>
      </c>
      <c r="AD233">
        <v>0</v>
      </c>
      <c r="AE233">
        <v>9</v>
      </c>
      <c r="AF233">
        <v>26</v>
      </c>
      <c r="AG233">
        <v>0</v>
      </c>
      <c r="AH233">
        <v>0</v>
      </c>
      <c r="AI233">
        <v>0</v>
      </c>
      <c r="AJ233">
        <v>4</v>
      </c>
      <c r="AK233">
        <v>0</v>
      </c>
      <c r="AL233">
        <v>0</v>
      </c>
    </row>
    <row r="234" spans="1:38" x14ac:dyDescent="0.25">
      <c r="A234">
        <v>2118</v>
      </c>
      <c r="B234" t="s">
        <v>315</v>
      </c>
      <c r="C234" t="s">
        <v>106</v>
      </c>
      <c r="D234" t="s">
        <v>278</v>
      </c>
      <c r="E234" t="s">
        <v>302</v>
      </c>
      <c r="F234" t="s">
        <v>303</v>
      </c>
      <c r="G234" t="s">
        <v>281</v>
      </c>
      <c r="H234" s="1">
        <v>45029.055439814816</v>
      </c>
      <c r="I234" s="1">
        <v>45033.055439814816</v>
      </c>
      <c r="J234" s="1">
        <v>45038.055439814816</v>
      </c>
      <c r="K234" s="1">
        <v>45048.055439814816</v>
      </c>
      <c r="L234" t="s">
        <v>44</v>
      </c>
      <c r="M234" s="1">
        <v>45042.055439814816</v>
      </c>
      <c r="N234" t="s">
        <v>45</v>
      </c>
      <c r="O234" t="s">
        <v>79</v>
      </c>
      <c r="P234" s="1"/>
      <c r="R234" s="1"/>
      <c r="S234" s="1"/>
      <c r="T234" s="1">
        <v>45043.055439814816</v>
      </c>
      <c r="U234" s="1"/>
      <c r="V234">
        <v>0</v>
      </c>
      <c r="W234" s="1"/>
      <c r="X234" s="1"/>
      <c r="Y234" s="1"/>
      <c r="AA234" t="s">
        <v>47</v>
      </c>
      <c r="AB234" s="1"/>
      <c r="AC234">
        <v>6</v>
      </c>
      <c r="AD234">
        <v>0</v>
      </c>
      <c r="AE234">
        <v>9</v>
      </c>
      <c r="AF234">
        <v>10</v>
      </c>
      <c r="AG234">
        <v>0</v>
      </c>
      <c r="AH234">
        <v>0</v>
      </c>
      <c r="AI234">
        <v>1</v>
      </c>
      <c r="AJ234">
        <v>4</v>
      </c>
      <c r="AK234">
        <v>0</v>
      </c>
      <c r="AL234">
        <v>0</v>
      </c>
    </row>
    <row r="235" spans="1:38" x14ac:dyDescent="0.25">
      <c r="A235">
        <v>2112</v>
      </c>
      <c r="B235" t="s">
        <v>316</v>
      </c>
      <c r="C235" t="s">
        <v>106</v>
      </c>
      <c r="D235" t="s">
        <v>278</v>
      </c>
      <c r="E235" t="s">
        <v>302</v>
      </c>
      <c r="F235" t="s">
        <v>303</v>
      </c>
      <c r="G235" t="s">
        <v>281</v>
      </c>
      <c r="H235" s="1">
        <v>45033.055439814816</v>
      </c>
      <c r="I235" s="1">
        <v>45036.055439814816</v>
      </c>
      <c r="J235" s="1">
        <v>45038.055439814816</v>
      </c>
      <c r="K235" s="1">
        <v>45046.055439814816</v>
      </c>
      <c r="L235" t="s">
        <v>44</v>
      </c>
      <c r="M235" s="1">
        <v>45047.055439814816</v>
      </c>
      <c r="N235" t="s">
        <v>45</v>
      </c>
      <c r="O235" t="s">
        <v>63</v>
      </c>
      <c r="P235" s="1"/>
      <c r="R235" s="1"/>
      <c r="S235" s="1"/>
      <c r="T235" s="1"/>
      <c r="U235" s="1"/>
      <c r="V235">
        <v>0</v>
      </c>
      <c r="W235" s="1"/>
      <c r="X235" s="1"/>
      <c r="Y235" s="1"/>
      <c r="AA235" t="s">
        <v>47</v>
      </c>
      <c r="AB235" s="1"/>
      <c r="AC235">
        <v>1</v>
      </c>
      <c r="AD235">
        <v>0</v>
      </c>
      <c r="AE235">
        <v>5</v>
      </c>
      <c r="AF235">
        <v>8</v>
      </c>
      <c r="AG235">
        <v>0</v>
      </c>
      <c r="AH235">
        <v>0</v>
      </c>
      <c r="AI235">
        <v>0</v>
      </c>
      <c r="AJ235">
        <v>3</v>
      </c>
      <c r="AK235">
        <v>0</v>
      </c>
      <c r="AL235">
        <v>0</v>
      </c>
    </row>
    <row r="236" spans="1:38" x14ac:dyDescent="0.25">
      <c r="A236">
        <v>2061</v>
      </c>
      <c r="B236" t="s">
        <v>317</v>
      </c>
      <c r="C236" t="s">
        <v>106</v>
      </c>
      <c r="D236" t="s">
        <v>278</v>
      </c>
      <c r="E236" t="s">
        <v>302</v>
      </c>
      <c r="F236" t="s">
        <v>303</v>
      </c>
      <c r="G236" t="s">
        <v>281</v>
      </c>
      <c r="H236" s="1">
        <v>44866.782581018517</v>
      </c>
      <c r="I236" s="1">
        <v>44870.782581018517</v>
      </c>
      <c r="J236" s="1">
        <v>44873.782581018517</v>
      </c>
      <c r="K236" s="1">
        <v>44899.782581018517</v>
      </c>
      <c r="L236" t="s">
        <v>44</v>
      </c>
      <c r="M236" s="1">
        <v>44878.782581018517</v>
      </c>
      <c r="N236" t="s">
        <v>45</v>
      </c>
      <c r="O236" t="s">
        <v>104</v>
      </c>
      <c r="P236" s="1"/>
      <c r="R236" s="1"/>
      <c r="S236" s="1"/>
      <c r="T236" s="1"/>
      <c r="U236" s="1"/>
      <c r="V236">
        <v>0</v>
      </c>
      <c r="W236" s="1"/>
      <c r="X236" s="1"/>
      <c r="Y236" s="1"/>
      <c r="AA236" t="s">
        <v>47</v>
      </c>
      <c r="AB236" s="1"/>
      <c r="AC236">
        <v>21</v>
      </c>
      <c r="AD236">
        <v>0</v>
      </c>
      <c r="AE236">
        <v>7</v>
      </c>
      <c r="AF236">
        <v>26</v>
      </c>
      <c r="AG236">
        <v>0</v>
      </c>
      <c r="AH236">
        <v>0</v>
      </c>
      <c r="AI236">
        <v>0</v>
      </c>
      <c r="AJ236">
        <v>4</v>
      </c>
      <c r="AK236">
        <v>0</v>
      </c>
      <c r="AL236">
        <v>0</v>
      </c>
    </row>
    <row r="237" spans="1:38" x14ac:dyDescent="0.25">
      <c r="A237">
        <v>2009</v>
      </c>
      <c r="B237" t="s">
        <v>318</v>
      </c>
      <c r="C237" t="s">
        <v>106</v>
      </c>
      <c r="D237" t="s">
        <v>278</v>
      </c>
      <c r="E237" t="s">
        <v>302</v>
      </c>
      <c r="F237" t="s">
        <v>303</v>
      </c>
      <c r="G237" t="s">
        <v>281</v>
      </c>
      <c r="H237" s="1">
        <v>44748.13113425926</v>
      </c>
      <c r="I237" s="1">
        <v>44750.13113425926</v>
      </c>
      <c r="J237" s="1">
        <v>44755.13113425926</v>
      </c>
      <c r="K237" s="1">
        <v>44769.13113425926</v>
      </c>
      <c r="L237" t="s">
        <v>44</v>
      </c>
      <c r="M237" s="1">
        <v>44769.13113425926</v>
      </c>
      <c r="N237" t="s">
        <v>51</v>
      </c>
      <c r="P237" s="1">
        <v>44775.13113425926</v>
      </c>
      <c r="Q237" t="s">
        <v>51</v>
      </c>
      <c r="R237" s="1"/>
      <c r="S237" s="1"/>
      <c r="T237" s="1">
        <v>44772.13113425926</v>
      </c>
      <c r="U237" s="1"/>
      <c r="V237">
        <v>0</v>
      </c>
      <c r="W237" s="1"/>
      <c r="X237" s="1"/>
      <c r="Y237" s="1"/>
      <c r="AB237" s="1"/>
      <c r="AC237">
        <v>0</v>
      </c>
      <c r="AD237">
        <v>0</v>
      </c>
      <c r="AE237">
        <v>7</v>
      </c>
      <c r="AF237">
        <v>14</v>
      </c>
      <c r="AG237">
        <v>0</v>
      </c>
      <c r="AH237">
        <v>0</v>
      </c>
      <c r="AI237">
        <v>3</v>
      </c>
      <c r="AJ237">
        <v>2</v>
      </c>
      <c r="AK237">
        <v>0</v>
      </c>
      <c r="AL237">
        <v>0</v>
      </c>
    </row>
    <row r="238" spans="1:38" x14ac:dyDescent="0.25">
      <c r="A238">
        <v>2007</v>
      </c>
      <c r="B238" t="s">
        <v>319</v>
      </c>
      <c r="C238" t="s">
        <v>106</v>
      </c>
      <c r="D238" t="s">
        <v>278</v>
      </c>
      <c r="E238" t="s">
        <v>302</v>
      </c>
      <c r="F238" t="s">
        <v>303</v>
      </c>
      <c r="G238" t="s">
        <v>281</v>
      </c>
      <c r="H238" s="1">
        <v>44749.13113425926</v>
      </c>
      <c r="I238" s="1">
        <v>44750.13113425926</v>
      </c>
      <c r="J238" s="1">
        <v>44755.13113425926</v>
      </c>
      <c r="K238" s="1">
        <v>44770.13113425926</v>
      </c>
      <c r="L238" t="s">
        <v>44</v>
      </c>
      <c r="M238" s="1">
        <v>44764.13113425926</v>
      </c>
      <c r="N238" t="s">
        <v>69</v>
      </c>
      <c r="P238" s="1">
        <v>44769.13113425926</v>
      </c>
      <c r="Q238" t="s">
        <v>69</v>
      </c>
      <c r="R238" s="1">
        <v>44766.13113425926</v>
      </c>
      <c r="S238" s="1">
        <v>44768.13113425926</v>
      </c>
      <c r="T238" s="1">
        <v>44765.13113425926</v>
      </c>
      <c r="U238" s="1">
        <v>44774.13113425926</v>
      </c>
      <c r="V238">
        <v>1</v>
      </c>
      <c r="W238" s="1">
        <v>44778.13113425926</v>
      </c>
      <c r="X238" s="1">
        <v>44780.13113425926</v>
      </c>
      <c r="Y238" s="1">
        <v>44782.13113425926</v>
      </c>
      <c r="AB238" s="1">
        <v>44802.13113425926</v>
      </c>
      <c r="AC238">
        <v>6</v>
      </c>
      <c r="AD238">
        <v>13</v>
      </c>
      <c r="AE238">
        <v>6</v>
      </c>
      <c r="AF238">
        <v>15</v>
      </c>
      <c r="AG238">
        <v>14</v>
      </c>
      <c r="AH238">
        <v>4</v>
      </c>
      <c r="AI238">
        <v>1</v>
      </c>
      <c r="AJ238">
        <v>1</v>
      </c>
      <c r="AK238">
        <v>24</v>
      </c>
      <c r="AL238">
        <v>14</v>
      </c>
    </row>
    <row r="239" spans="1:38" x14ac:dyDescent="0.25">
      <c r="A239">
        <v>2003</v>
      </c>
      <c r="B239" t="s">
        <v>320</v>
      </c>
      <c r="C239" t="s">
        <v>106</v>
      </c>
      <c r="D239" t="s">
        <v>278</v>
      </c>
      <c r="E239" t="s">
        <v>302</v>
      </c>
      <c r="F239" t="s">
        <v>303</v>
      </c>
      <c r="G239" t="s">
        <v>281</v>
      </c>
      <c r="H239" s="1">
        <v>44750.13113425926</v>
      </c>
      <c r="I239" s="1">
        <v>44751.13113425926</v>
      </c>
      <c r="J239" s="1">
        <v>44755.13113425926</v>
      </c>
      <c r="K239" s="1">
        <v>44769.13113425926</v>
      </c>
      <c r="L239" t="s">
        <v>44</v>
      </c>
      <c r="M239" s="1">
        <v>44762.13113425926</v>
      </c>
      <c r="N239" t="s">
        <v>45</v>
      </c>
      <c r="O239" t="s">
        <v>46</v>
      </c>
      <c r="P239" s="1"/>
      <c r="R239" s="1"/>
      <c r="S239" s="1"/>
      <c r="T239" s="1">
        <v>44766.13113425926</v>
      </c>
      <c r="U239" s="1"/>
      <c r="V239">
        <v>0</v>
      </c>
      <c r="W239" s="1"/>
      <c r="X239" s="1"/>
      <c r="Y239" s="1"/>
      <c r="AA239" t="s">
        <v>47</v>
      </c>
      <c r="AB239" s="1"/>
      <c r="AC239">
        <v>7</v>
      </c>
      <c r="AD239">
        <v>0</v>
      </c>
      <c r="AE239">
        <v>5</v>
      </c>
      <c r="AF239">
        <v>14</v>
      </c>
      <c r="AG239">
        <v>0</v>
      </c>
      <c r="AH239">
        <v>0</v>
      </c>
      <c r="AI239">
        <v>4</v>
      </c>
      <c r="AJ239">
        <v>1</v>
      </c>
      <c r="AK239">
        <v>0</v>
      </c>
      <c r="AL239">
        <v>0</v>
      </c>
    </row>
    <row r="240" spans="1:38" x14ac:dyDescent="0.25">
      <c r="A240">
        <v>2002</v>
      </c>
      <c r="B240" t="s">
        <v>321</v>
      </c>
      <c r="C240" t="s">
        <v>106</v>
      </c>
      <c r="D240" t="s">
        <v>278</v>
      </c>
      <c r="E240" t="s">
        <v>302</v>
      </c>
      <c r="F240" t="s">
        <v>303</v>
      </c>
      <c r="G240" t="s">
        <v>281</v>
      </c>
      <c r="H240" s="1">
        <v>44751.13113425926</v>
      </c>
      <c r="I240" s="1">
        <v>44754.13113425926</v>
      </c>
      <c r="J240" s="1">
        <v>44755.13113425926</v>
      </c>
      <c r="K240" s="1">
        <v>44770.13113425926</v>
      </c>
      <c r="L240" t="s">
        <v>44</v>
      </c>
      <c r="M240" s="1">
        <v>44765.13113425926</v>
      </c>
      <c r="N240" t="s">
        <v>45</v>
      </c>
      <c r="O240" t="s">
        <v>120</v>
      </c>
      <c r="P240" s="1"/>
      <c r="R240" s="1"/>
      <c r="S240" s="1"/>
      <c r="T240" s="1">
        <v>44769.13113425926</v>
      </c>
      <c r="U240" s="1"/>
      <c r="V240">
        <v>0</v>
      </c>
      <c r="W240" s="1"/>
      <c r="X240" s="1"/>
      <c r="Y240" s="1"/>
      <c r="AA240" t="s">
        <v>67</v>
      </c>
      <c r="AB240" s="1"/>
      <c r="AC240">
        <v>5</v>
      </c>
      <c r="AD240">
        <v>0</v>
      </c>
      <c r="AE240">
        <v>4</v>
      </c>
      <c r="AF240">
        <v>15</v>
      </c>
      <c r="AG240">
        <v>0</v>
      </c>
      <c r="AH240">
        <v>0</v>
      </c>
      <c r="AI240">
        <v>4</v>
      </c>
      <c r="AJ240">
        <v>3</v>
      </c>
      <c r="AK240">
        <v>0</v>
      </c>
      <c r="AL240">
        <v>0</v>
      </c>
    </row>
    <row r="241" spans="1:38" x14ac:dyDescent="0.25">
      <c r="A241">
        <v>1990</v>
      </c>
      <c r="B241" t="s">
        <v>322</v>
      </c>
      <c r="C241" t="s">
        <v>106</v>
      </c>
      <c r="D241" t="s">
        <v>278</v>
      </c>
      <c r="E241" t="s">
        <v>302</v>
      </c>
      <c r="F241" t="s">
        <v>303</v>
      </c>
      <c r="G241" t="s">
        <v>281</v>
      </c>
      <c r="H241" s="1">
        <v>44598.370439814818</v>
      </c>
      <c r="I241" s="1">
        <v>44600.370439814818</v>
      </c>
      <c r="J241" s="1">
        <v>44601.370439814818</v>
      </c>
      <c r="K241" s="1">
        <v>44607.370439814818</v>
      </c>
      <c r="L241" t="s">
        <v>44</v>
      </c>
      <c r="M241" s="1">
        <v>44613.370439814818</v>
      </c>
      <c r="N241" t="s">
        <v>45</v>
      </c>
      <c r="O241" t="s">
        <v>79</v>
      </c>
      <c r="P241" s="1"/>
      <c r="R241" s="1"/>
      <c r="S241" s="1"/>
      <c r="T241" s="1">
        <v>44614.370439814818</v>
      </c>
      <c r="U241" s="1"/>
      <c r="V241">
        <v>0</v>
      </c>
      <c r="W241" s="1"/>
      <c r="X241" s="1"/>
      <c r="Y241" s="1"/>
      <c r="AA241" t="s">
        <v>47</v>
      </c>
      <c r="AB241" s="1"/>
      <c r="AC241">
        <v>6</v>
      </c>
      <c r="AD241">
        <v>0</v>
      </c>
      <c r="AE241">
        <v>3</v>
      </c>
      <c r="AF241">
        <v>6</v>
      </c>
      <c r="AG241">
        <v>0</v>
      </c>
      <c r="AH241">
        <v>0</v>
      </c>
      <c r="AI241">
        <v>1</v>
      </c>
      <c r="AJ241">
        <v>2</v>
      </c>
      <c r="AK241">
        <v>0</v>
      </c>
      <c r="AL241">
        <v>0</v>
      </c>
    </row>
    <row r="242" spans="1:38" x14ac:dyDescent="0.25">
      <c r="A242">
        <v>1971</v>
      </c>
      <c r="B242" t="s">
        <v>323</v>
      </c>
      <c r="C242" t="s">
        <v>106</v>
      </c>
      <c r="D242" t="s">
        <v>278</v>
      </c>
      <c r="E242" t="s">
        <v>302</v>
      </c>
      <c r="F242" t="s">
        <v>303</v>
      </c>
      <c r="G242" t="s">
        <v>281</v>
      </c>
      <c r="H242" s="1">
        <v>44856.498391203706</v>
      </c>
      <c r="I242" s="1">
        <v>44857.498391203706</v>
      </c>
      <c r="J242" s="1">
        <v>44860.498391203706</v>
      </c>
      <c r="K242" s="1">
        <v>44879.498391203706</v>
      </c>
      <c r="L242" t="s">
        <v>44</v>
      </c>
      <c r="M242" s="1">
        <v>44871.498391203706</v>
      </c>
      <c r="N242" t="s">
        <v>45</v>
      </c>
      <c r="O242" t="s">
        <v>79</v>
      </c>
      <c r="P242" s="1"/>
      <c r="R242" s="1"/>
      <c r="S242" s="1"/>
      <c r="T242" s="1"/>
      <c r="U242" s="1"/>
      <c r="V242">
        <v>0</v>
      </c>
      <c r="W242" s="1"/>
      <c r="X242" s="1"/>
      <c r="Y242" s="1"/>
      <c r="AA242" t="s">
        <v>67</v>
      </c>
      <c r="AB242" s="1"/>
      <c r="AC242">
        <v>8</v>
      </c>
      <c r="AD242">
        <v>0</v>
      </c>
      <c r="AE242">
        <v>4</v>
      </c>
      <c r="AF242">
        <v>19</v>
      </c>
      <c r="AG242">
        <v>0</v>
      </c>
      <c r="AH242">
        <v>0</v>
      </c>
      <c r="AI242">
        <v>0</v>
      </c>
      <c r="AJ242">
        <v>1</v>
      </c>
      <c r="AK242">
        <v>0</v>
      </c>
      <c r="AL242">
        <v>0</v>
      </c>
    </row>
    <row r="243" spans="1:38" x14ac:dyDescent="0.25">
      <c r="A243">
        <v>1859</v>
      </c>
      <c r="B243" t="s">
        <v>324</v>
      </c>
      <c r="C243" t="s">
        <v>106</v>
      </c>
      <c r="D243" t="s">
        <v>278</v>
      </c>
      <c r="E243" t="s">
        <v>302</v>
      </c>
      <c r="F243" t="s">
        <v>303</v>
      </c>
      <c r="G243" t="s">
        <v>281</v>
      </c>
      <c r="H243" s="1">
        <v>44878.077060185184</v>
      </c>
      <c r="I243" s="1">
        <v>44879.077060185184</v>
      </c>
      <c r="J243" s="1">
        <v>44882.077060185184</v>
      </c>
      <c r="K243" s="1">
        <v>44908.077060185184</v>
      </c>
      <c r="L243" t="s">
        <v>44</v>
      </c>
      <c r="M243" s="1">
        <v>44892.077060185184</v>
      </c>
      <c r="N243" t="s">
        <v>45</v>
      </c>
      <c r="O243" t="s">
        <v>104</v>
      </c>
      <c r="P243" s="1"/>
      <c r="R243" s="1"/>
      <c r="S243" s="1"/>
      <c r="T243" s="1"/>
      <c r="U243" s="1"/>
      <c r="V243">
        <v>0</v>
      </c>
      <c r="W243" s="1"/>
      <c r="X243" s="1"/>
      <c r="Y243" s="1"/>
      <c r="AA243" t="s">
        <v>67</v>
      </c>
      <c r="AB243" s="1"/>
      <c r="AC243">
        <v>16</v>
      </c>
      <c r="AD243">
        <v>0</v>
      </c>
      <c r="AE243">
        <v>4</v>
      </c>
      <c r="AF243">
        <v>26</v>
      </c>
      <c r="AG243">
        <v>0</v>
      </c>
      <c r="AH243">
        <v>0</v>
      </c>
      <c r="AI243">
        <v>0</v>
      </c>
      <c r="AJ243">
        <v>1</v>
      </c>
      <c r="AK243">
        <v>0</v>
      </c>
      <c r="AL243">
        <v>0</v>
      </c>
    </row>
    <row r="244" spans="1:38" x14ac:dyDescent="0.25">
      <c r="A244">
        <v>1856</v>
      </c>
      <c r="B244" t="s">
        <v>325</v>
      </c>
      <c r="C244" t="s">
        <v>106</v>
      </c>
      <c r="D244" t="s">
        <v>278</v>
      </c>
      <c r="E244" t="s">
        <v>302</v>
      </c>
      <c r="F244" t="s">
        <v>303</v>
      </c>
      <c r="G244" t="s">
        <v>281</v>
      </c>
      <c r="H244" s="1">
        <v>44878.077060185184</v>
      </c>
      <c r="I244" s="1">
        <v>44881.077060185184</v>
      </c>
      <c r="J244" s="1">
        <v>44882.077060185184</v>
      </c>
      <c r="K244" s="1">
        <v>44900.077060185184</v>
      </c>
      <c r="L244" t="s">
        <v>44</v>
      </c>
      <c r="M244" s="1">
        <v>44896.077060185184</v>
      </c>
      <c r="N244" t="s">
        <v>69</v>
      </c>
      <c r="P244" s="1">
        <v>44900.077060185184</v>
      </c>
      <c r="Q244" t="s">
        <v>69</v>
      </c>
      <c r="R244" s="1">
        <v>44897.077060185184</v>
      </c>
      <c r="S244" s="1">
        <v>44898.077060185184</v>
      </c>
      <c r="T244" s="1">
        <v>44898.077060185184</v>
      </c>
      <c r="U244" s="1">
        <v>44903.077060185184</v>
      </c>
      <c r="V244">
        <v>1</v>
      </c>
      <c r="W244" s="1">
        <v>44907.077060185184</v>
      </c>
      <c r="X244" s="1">
        <v>44908.077060185184</v>
      </c>
      <c r="Y244" s="1">
        <v>44911.077060185184</v>
      </c>
      <c r="AB244" s="1">
        <v>44918.077060185184</v>
      </c>
      <c r="AC244">
        <v>4</v>
      </c>
      <c r="AD244">
        <v>16</v>
      </c>
      <c r="AE244">
        <v>4</v>
      </c>
      <c r="AF244">
        <v>18</v>
      </c>
      <c r="AG244">
        <v>13</v>
      </c>
      <c r="AH244">
        <v>4</v>
      </c>
      <c r="AI244">
        <v>2</v>
      </c>
      <c r="AJ244">
        <v>3</v>
      </c>
      <c r="AK244">
        <v>11</v>
      </c>
      <c r="AL244">
        <v>13</v>
      </c>
    </row>
    <row r="245" spans="1:38" x14ac:dyDescent="0.25">
      <c r="A245">
        <v>1812</v>
      </c>
      <c r="B245" t="s">
        <v>326</v>
      </c>
      <c r="C245" t="s">
        <v>106</v>
      </c>
      <c r="D245" t="s">
        <v>278</v>
      </c>
      <c r="E245" t="s">
        <v>302</v>
      </c>
      <c r="F245" t="s">
        <v>303</v>
      </c>
      <c r="G245" t="s">
        <v>281</v>
      </c>
      <c r="H245" s="1">
        <v>44822.186388888891</v>
      </c>
      <c r="I245" s="1">
        <v>44823.186388888891</v>
      </c>
      <c r="J245" s="1">
        <v>44829.186388888891</v>
      </c>
      <c r="K245" s="1">
        <v>44839.186388888891</v>
      </c>
      <c r="L245" t="s">
        <v>44</v>
      </c>
      <c r="M245" s="1">
        <v>44838.186388888891</v>
      </c>
      <c r="N245" t="s">
        <v>176</v>
      </c>
      <c r="P245" s="1">
        <v>44840.186388888891</v>
      </c>
      <c r="Q245" t="s">
        <v>176</v>
      </c>
      <c r="R245" s="1"/>
      <c r="S245" s="1"/>
      <c r="T245" s="1">
        <v>44839.186388888891</v>
      </c>
      <c r="U245" s="1"/>
      <c r="V245">
        <v>0</v>
      </c>
      <c r="W245" s="1"/>
      <c r="X245" s="1"/>
      <c r="Y245" s="1"/>
      <c r="AB245" s="1"/>
      <c r="AC245">
        <v>1</v>
      </c>
      <c r="AD245">
        <v>0</v>
      </c>
      <c r="AE245">
        <v>7</v>
      </c>
      <c r="AF245">
        <v>10</v>
      </c>
      <c r="AG245">
        <v>0</v>
      </c>
      <c r="AH245">
        <v>0</v>
      </c>
      <c r="AI245">
        <v>1</v>
      </c>
      <c r="AJ245">
        <v>1</v>
      </c>
      <c r="AK245">
        <v>0</v>
      </c>
      <c r="AL245">
        <v>0</v>
      </c>
    </row>
    <row r="246" spans="1:38" x14ac:dyDescent="0.25">
      <c r="A246">
        <v>1811</v>
      </c>
      <c r="B246" t="s">
        <v>327</v>
      </c>
      <c r="C246" t="s">
        <v>106</v>
      </c>
      <c r="D246" t="s">
        <v>278</v>
      </c>
      <c r="E246" t="s">
        <v>302</v>
      </c>
      <c r="F246" t="s">
        <v>303</v>
      </c>
      <c r="G246" t="s">
        <v>281</v>
      </c>
      <c r="H246" s="1">
        <v>44821.186388888891</v>
      </c>
      <c r="I246" s="1">
        <v>44824.186388888891</v>
      </c>
      <c r="J246" s="1">
        <v>44829.186388888891</v>
      </c>
      <c r="K246" s="1">
        <v>44844.186388888891</v>
      </c>
      <c r="L246" t="s">
        <v>44</v>
      </c>
      <c r="M246" s="1">
        <v>44835.186388888891</v>
      </c>
      <c r="N246" t="s">
        <v>45</v>
      </c>
      <c r="O246" t="s">
        <v>104</v>
      </c>
      <c r="P246" s="1"/>
      <c r="R246" s="1"/>
      <c r="S246" s="1"/>
      <c r="T246" s="1"/>
      <c r="U246" s="1"/>
      <c r="V246">
        <v>0</v>
      </c>
      <c r="W246" s="1"/>
      <c r="X246" s="1"/>
      <c r="Y246" s="1"/>
      <c r="AA246" t="s">
        <v>67</v>
      </c>
      <c r="AB246" s="1"/>
      <c r="AC246">
        <v>9</v>
      </c>
      <c r="AD246">
        <v>0</v>
      </c>
      <c r="AE246">
        <v>8</v>
      </c>
      <c r="AF246">
        <v>15</v>
      </c>
      <c r="AG246">
        <v>0</v>
      </c>
      <c r="AH246">
        <v>0</v>
      </c>
      <c r="AI246">
        <v>0</v>
      </c>
      <c r="AJ246">
        <v>3</v>
      </c>
      <c r="AK246">
        <v>0</v>
      </c>
      <c r="AL246">
        <v>0</v>
      </c>
    </row>
    <row r="247" spans="1:38" x14ac:dyDescent="0.25">
      <c r="A247">
        <v>1808</v>
      </c>
      <c r="B247" t="s">
        <v>328</v>
      </c>
      <c r="C247" t="s">
        <v>106</v>
      </c>
      <c r="D247" t="s">
        <v>278</v>
      </c>
      <c r="E247" t="s">
        <v>302</v>
      </c>
      <c r="F247" t="s">
        <v>303</v>
      </c>
      <c r="G247" t="s">
        <v>281</v>
      </c>
      <c r="H247" s="1">
        <v>45118.017708333333</v>
      </c>
      <c r="I247" s="1">
        <v>45122.017708333333</v>
      </c>
      <c r="J247" s="1">
        <v>45127.017708333333</v>
      </c>
      <c r="K247" s="1">
        <v>45140.017708333333</v>
      </c>
      <c r="L247" t="s">
        <v>44</v>
      </c>
      <c r="M247" s="1">
        <v>45129.017708333333</v>
      </c>
      <c r="N247" t="s">
        <v>45</v>
      </c>
      <c r="O247" t="s">
        <v>46</v>
      </c>
      <c r="P247" s="1"/>
      <c r="R247" s="1"/>
      <c r="S247" s="1"/>
      <c r="T247" s="1"/>
      <c r="U247" s="1"/>
      <c r="V247">
        <v>0</v>
      </c>
      <c r="W247" s="1"/>
      <c r="X247" s="1"/>
      <c r="Y247" s="1"/>
      <c r="AA247" t="s">
        <v>67</v>
      </c>
      <c r="AB247" s="1"/>
      <c r="AC247">
        <v>11</v>
      </c>
      <c r="AD247">
        <v>0</v>
      </c>
      <c r="AE247">
        <v>9</v>
      </c>
      <c r="AF247">
        <v>13</v>
      </c>
      <c r="AG247">
        <v>0</v>
      </c>
      <c r="AH247">
        <v>0</v>
      </c>
      <c r="AI247">
        <v>0</v>
      </c>
      <c r="AJ247">
        <v>4</v>
      </c>
      <c r="AK247">
        <v>0</v>
      </c>
      <c r="AL247">
        <v>0</v>
      </c>
    </row>
    <row r="248" spans="1:38" x14ac:dyDescent="0.25">
      <c r="A248">
        <v>1802</v>
      </c>
      <c r="B248" t="s">
        <v>329</v>
      </c>
      <c r="C248" t="s">
        <v>106</v>
      </c>
      <c r="D248" t="s">
        <v>278</v>
      </c>
      <c r="E248" t="s">
        <v>302</v>
      </c>
      <c r="F248" t="s">
        <v>303</v>
      </c>
      <c r="G248" t="s">
        <v>281</v>
      </c>
      <c r="H248" s="1">
        <v>45125.017708333333</v>
      </c>
      <c r="I248" s="1">
        <v>45126.017708333333</v>
      </c>
      <c r="J248" s="1">
        <v>45127.017708333333</v>
      </c>
      <c r="K248" s="1">
        <v>45147.017708333333</v>
      </c>
      <c r="L248" t="s">
        <v>44</v>
      </c>
      <c r="M248" s="1">
        <v>45131.017708333333</v>
      </c>
      <c r="N248" t="s">
        <v>69</v>
      </c>
      <c r="P248" s="1">
        <v>45137.017708333333</v>
      </c>
      <c r="Q248" t="s">
        <v>69</v>
      </c>
      <c r="R248" s="1">
        <v>45132.017708333333</v>
      </c>
      <c r="S248" s="1">
        <v>45134.017708333333</v>
      </c>
      <c r="T248" s="1">
        <v>45135.017708333333</v>
      </c>
      <c r="U248" s="1">
        <v>45136.017708333333</v>
      </c>
      <c r="V248">
        <v>1</v>
      </c>
      <c r="W248" s="1">
        <v>45139.017708333333</v>
      </c>
      <c r="X248" s="1">
        <v>45140.017708333333</v>
      </c>
      <c r="Y248" s="1">
        <v>45143.017708333333</v>
      </c>
      <c r="AB248" s="1">
        <v>45155.017708333333</v>
      </c>
      <c r="AC248">
        <v>16</v>
      </c>
      <c r="AD248">
        <v>7</v>
      </c>
      <c r="AE248">
        <v>2</v>
      </c>
      <c r="AF248">
        <v>20</v>
      </c>
      <c r="AG248">
        <v>9</v>
      </c>
      <c r="AH248">
        <v>3</v>
      </c>
      <c r="AI248">
        <v>4</v>
      </c>
      <c r="AJ248">
        <v>1</v>
      </c>
      <c r="AK248">
        <v>16</v>
      </c>
      <c r="AL248">
        <v>9</v>
      </c>
    </row>
    <row r="249" spans="1:38" x14ac:dyDescent="0.25">
      <c r="A249">
        <v>1794</v>
      </c>
      <c r="B249" t="s">
        <v>330</v>
      </c>
      <c r="C249" t="s">
        <v>106</v>
      </c>
      <c r="D249" t="s">
        <v>278</v>
      </c>
      <c r="E249" t="s">
        <v>302</v>
      </c>
      <c r="F249" t="s">
        <v>303</v>
      </c>
      <c r="G249" t="s">
        <v>281</v>
      </c>
      <c r="H249" s="1">
        <v>44830.47960648148</v>
      </c>
      <c r="I249" s="1">
        <v>44832.47960648148</v>
      </c>
      <c r="J249" s="1">
        <v>44837.47960648148</v>
      </c>
      <c r="K249" s="1">
        <v>44858.47960648148</v>
      </c>
      <c r="L249" t="s">
        <v>44</v>
      </c>
      <c r="M249" s="1">
        <v>44846.47960648148</v>
      </c>
      <c r="N249" t="s">
        <v>45</v>
      </c>
      <c r="O249" t="s">
        <v>104</v>
      </c>
      <c r="P249" s="1"/>
      <c r="R249" s="1"/>
      <c r="S249" s="1"/>
      <c r="T249" s="1">
        <v>44850.47960648148</v>
      </c>
      <c r="U249" s="1"/>
      <c r="V249">
        <v>0</v>
      </c>
      <c r="W249" s="1"/>
      <c r="X249" s="1"/>
      <c r="Y249" s="1"/>
      <c r="AA249" t="s">
        <v>67</v>
      </c>
      <c r="AB249" s="1"/>
      <c r="AC249">
        <v>12</v>
      </c>
      <c r="AD249">
        <v>0</v>
      </c>
      <c r="AE249">
        <v>7</v>
      </c>
      <c r="AF249">
        <v>21</v>
      </c>
      <c r="AG249">
        <v>0</v>
      </c>
      <c r="AH249">
        <v>0</v>
      </c>
      <c r="AI249">
        <v>4</v>
      </c>
      <c r="AJ249">
        <v>2</v>
      </c>
      <c r="AK249">
        <v>0</v>
      </c>
      <c r="AL249">
        <v>0</v>
      </c>
    </row>
    <row r="250" spans="1:38" x14ac:dyDescent="0.25">
      <c r="A250">
        <v>1792</v>
      </c>
      <c r="B250" t="s">
        <v>331</v>
      </c>
      <c r="C250" t="s">
        <v>106</v>
      </c>
      <c r="D250" t="s">
        <v>278</v>
      </c>
      <c r="E250" t="s">
        <v>302</v>
      </c>
      <c r="F250" t="s">
        <v>303</v>
      </c>
      <c r="G250" t="s">
        <v>281</v>
      </c>
      <c r="H250" s="1">
        <v>44828.47960648148</v>
      </c>
      <c r="I250" s="1">
        <v>44831.47960648148</v>
      </c>
      <c r="J250" s="1">
        <v>44837.47960648148</v>
      </c>
      <c r="K250" s="1">
        <v>44860.47960648148</v>
      </c>
      <c r="L250" t="s">
        <v>56</v>
      </c>
      <c r="M250" s="1"/>
      <c r="P250" s="1"/>
      <c r="R250" s="1"/>
      <c r="S250" s="1"/>
      <c r="T250" s="1"/>
      <c r="U250" s="1"/>
      <c r="V250">
        <v>0</v>
      </c>
      <c r="W250" s="1"/>
      <c r="X250" s="1"/>
      <c r="Y250" s="1"/>
      <c r="AB250" s="1"/>
      <c r="AC250">
        <v>0</v>
      </c>
      <c r="AD250">
        <v>0</v>
      </c>
      <c r="AE250">
        <v>9</v>
      </c>
      <c r="AF250">
        <v>23</v>
      </c>
      <c r="AG250">
        <v>0</v>
      </c>
      <c r="AH250">
        <v>0</v>
      </c>
      <c r="AI250">
        <v>0</v>
      </c>
      <c r="AJ250">
        <v>3</v>
      </c>
      <c r="AK250">
        <v>0</v>
      </c>
      <c r="AL250">
        <v>0</v>
      </c>
    </row>
    <row r="251" spans="1:38" x14ac:dyDescent="0.25">
      <c r="A251">
        <v>1681</v>
      </c>
      <c r="B251" t="s">
        <v>332</v>
      </c>
      <c r="C251" t="s">
        <v>106</v>
      </c>
      <c r="D251" t="s">
        <v>278</v>
      </c>
      <c r="E251" t="s">
        <v>302</v>
      </c>
      <c r="F251" t="s">
        <v>303</v>
      </c>
      <c r="G251" t="s">
        <v>281</v>
      </c>
      <c r="H251" s="1">
        <v>44664.28056712963</v>
      </c>
      <c r="I251" s="1">
        <v>44665.28056712963</v>
      </c>
      <c r="J251" s="1">
        <v>44666.28056712963</v>
      </c>
      <c r="K251" s="1">
        <v>44686.28056712963</v>
      </c>
      <c r="L251" t="s">
        <v>44</v>
      </c>
      <c r="M251" s="1">
        <v>44677.28056712963</v>
      </c>
      <c r="N251" t="s">
        <v>45</v>
      </c>
      <c r="O251" t="s">
        <v>79</v>
      </c>
      <c r="P251" s="1"/>
      <c r="R251" s="1"/>
      <c r="S251" s="1"/>
      <c r="T251" s="1">
        <v>44678.28056712963</v>
      </c>
      <c r="U251" s="1"/>
      <c r="V251">
        <v>0</v>
      </c>
      <c r="W251" s="1"/>
      <c r="X251" s="1"/>
      <c r="Y251" s="1"/>
      <c r="AA251" t="s">
        <v>67</v>
      </c>
      <c r="AB251" s="1"/>
      <c r="AC251">
        <v>9</v>
      </c>
      <c r="AD251">
        <v>0</v>
      </c>
      <c r="AE251">
        <v>2</v>
      </c>
      <c r="AF251">
        <v>20</v>
      </c>
      <c r="AG251">
        <v>0</v>
      </c>
      <c r="AH251">
        <v>0</v>
      </c>
      <c r="AI251">
        <v>1</v>
      </c>
      <c r="AJ251">
        <v>1</v>
      </c>
      <c r="AK251">
        <v>0</v>
      </c>
      <c r="AL251">
        <v>0</v>
      </c>
    </row>
    <row r="252" spans="1:38" x14ac:dyDescent="0.25">
      <c r="A252">
        <v>1670</v>
      </c>
      <c r="B252" t="s">
        <v>333</v>
      </c>
      <c r="C252" t="s">
        <v>106</v>
      </c>
      <c r="D252" t="s">
        <v>278</v>
      </c>
      <c r="E252" t="s">
        <v>302</v>
      </c>
      <c r="F252" t="s">
        <v>303</v>
      </c>
      <c r="G252" t="s">
        <v>281</v>
      </c>
      <c r="H252" s="1">
        <v>44674.935347222221</v>
      </c>
      <c r="I252" s="1">
        <v>44676.935347222221</v>
      </c>
      <c r="J252" s="1">
        <v>44678.935347222221</v>
      </c>
      <c r="K252" s="1">
        <v>44688.935347222221</v>
      </c>
      <c r="L252" t="s">
        <v>56</v>
      </c>
      <c r="M252" s="1"/>
      <c r="P252" s="1"/>
      <c r="R252" s="1"/>
      <c r="S252" s="1"/>
      <c r="T252" s="1"/>
      <c r="U252" s="1"/>
      <c r="V252">
        <v>0</v>
      </c>
      <c r="W252" s="1"/>
      <c r="X252" s="1"/>
      <c r="Y252" s="1"/>
      <c r="AB252" s="1"/>
      <c r="AC252">
        <v>0</v>
      </c>
      <c r="AD252">
        <v>0</v>
      </c>
      <c r="AE252">
        <v>4</v>
      </c>
      <c r="AF252">
        <v>10</v>
      </c>
      <c r="AG252">
        <v>0</v>
      </c>
      <c r="AH252">
        <v>0</v>
      </c>
      <c r="AI252">
        <v>0</v>
      </c>
      <c r="AJ252">
        <v>2</v>
      </c>
      <c r="AK252">
        <v>0</v>
      </c>
      <c r="AL252">
        <v>0</v>
      </c>
    </row>
    <row r="253" spans="1:38" x14ac:dyDescent="0.25">
      <c r="A253">
        <v>1666</v>
      </c>
      <c r="B253" t="s">
        <v>334</v>
      </c>
      <c r="C253" t="s">
        <v>106</v>
      </c>
      <c r="D253" t="s">
        <v>278</v>
      </c>
      <c r="E253" t="s">
        <v>302</v>
      </c>
      <c r="F253" t="s">
        <v>303</v>
      </c>
      <c r="G253" t="s">
        <v>281</v>
      </c>
      <c r="H253" s="1">
        <v>44673.935347222221</v>
      </c>
      <c r="I253" s="1">
        <v>44677.935347222221</v>
      </c>
      <c r="J253" s="1">
        <v>44678.935347222221</v>
      </c>
      <c r="K253" s="1">
        <v>44701.935347222221</v>
      </c>
      <c r="L253" t="s">
        <v>44</v>
      </c>
      <c r="M253" s="1">
        <v>44696.935347222221</v>
      </c>
      <c r="N253" t="s">
        <v>51</v>
      </c>
      <c r="P253" s="1">
        <v>44701.935347222221</v>
      </c>
      <c r="Q253" t="s">
        <v>51</v>
      </c>
      <c r="R253" s="1"/>
      <c r="S253" s="1"/>
      <c r="T253" s="1">
        <v>44699.935347222221</v>
      </c>
      <c r="U253" s="1"/>
      <c r="V253">
        <v>0</v>
      </c>
      <c r="W253" s="1"/>
      <c r="X253" s="1"/>
      <c r="Y253" s="1"/>
      <c r="AB253" s="1"/>
      <c r="AC253">
        <v>5</v>
      </c>
      <c r="AD253">
        <v>0</v>
      </c>
      <c r="AE253">
        <v>5</v>
      </c>
      <c r="AF253">
        <v>23</v>
      </c>
      <c r="AG253">
        <v>0</v>
      </c>
      <c r="AH253">
        <v>0</v>
      </c>
      <c r="AI253">
        <v>3</v>
      </c>
      <c r="AJ253">
        <v>4</v>
      </c>
      <c r="AK253">
        <v>0</v>
      </c>
      <c r="AL253">
        <v>0</v>
      </c>
    </row>
    <row r="254" spans="1:38" x14ac:dyDescent="0.25">
      <c r="A254">
        <v>1663</v>
      </c>
      <c r="B254" t="s">
        <v>335</v>
      </c>
      <c r="C254" t="s">
        <v>106</v>
      </c>
      <c r="D254" t="s">
        <v>278</v>
      </c>
      <c r="E254" t="s">
        <v>302</v>
      </c>
      <c r="F254" t="s">
        <v>303</v>
      </c>
      <c r="G254" t="s">
        <v>281</v>
      </c>
      <c r="H254" s="1">
        <v>44673.935347222221</v>
      </c>
      <c r="I254" s="1">
        <v>44675.935347222221</v>
      </c>
      <c r="J254" s="1">
        <v>44678.935347222221</v>
      </c>
      <c r="K254" s="1">
        <v>44706.935347222221</v>
      </c>
      <c r="L254" t="s">
        <v>44</v>
      </c>
      <c r="M254" s="1">
        <v>44690.935347222221</v>
      </c>
      <c r="N254" t="s">
        <v>45</v>
      </c>
      <c r="O254" t="s">
        <v>46</v>
      </c>
      <c r="P254" s="1"/>
      <c r="R254" s="1"/>
      <c r="S254" s="1"/>
      <c r="T254" s="1"/>
      <c r="U254" s="1"/>
      <c r="V254">
        <v>0</v>
      </c>
      <c r="W254" s="1"/>
      <c r="X254" s="1"/>
      <c r="Y254" s="1"/>
      <c r="AA254" t="s">
        <v>47</v>
      </c>
      <c r="AB254" s="1"/>
      <c r="AC254">
        <v>16</v>
      </c>
      <c r="AD254">
        <v>0</v>
      </c>
      <c r="AE254">
        <v>5</v>
      </c>
      <c r="AF254">
        <v>28</v>
      </c>
      <c r="AG254">
        <v>0</v>
      </c>
      <c r="AH254">
        <v>0</v>
      </c>
      <c r="AI254">
        <v>0</v>
      </c>
      <c r="AJ254">
        <v>2</v>
      </c>
      <c r="AK254">
        <v>0</v>
      </c>
      <c r="AL254">
        <v>0</v>
      </c>
    </row>
    <row r="255" spans="1:38" x14ac:dyDescent="0.25">
      <c r="A255">
        <v>1662</v>
      </c>
      <c r="B255" t="s">
        <v>336</v>
      </c>
      <c r="C255" t="s">
        <v>106</v>
      </c>
      <c r="D255" t="s">
        <v>278</v>
      </c>
      <c r="E255" t="s">
        <v>302</v>
      </c>
      <c r="F255" t="s">
        <v>303</v>
      </c>
      <c r="G255" t="s">
        <v>281</v>
      </c>
      <c r="H255" s="1">
        <v>44671.935347222221</v>
      </c>
      <c r="I255" s="1">
        <v>44674.935347222221</v>
      </c>
      <c r="J255" s="1">
        <v>44678.935347222221</v>
      </c>
      <c r="K255" s="1">
        <v>44693.935347222221</v>
      </c>
      <c r="L255" t="s">
        <v>44</v>
      </c>
      <c r="M255" s="1">
        <v>44692.935347222221</v>
      </c>
      <c r="N255" t="s">
        <v>45</v>
      </c>
      <c r="O255" t="s">
        <v>63</v>
      </c>
      <c r="P255" s="1"/>
      <c r="R255" s="1"/>
      <c r="S255" s="1"/>
      <c r="T255" s="1">
        <v>44694.935347222221</v>
      </c>
      <c r="U255" s="1"/>
      <c r="V255">
        <v>0</v>
      </c>
      <c r="W255" s="1"/>
      <c r="X255" s="1"/>
      <c r="Y255" s="1"/>
      <c r="AA255" t="s">
        <v>67</v>
      </c>
      <c r="AB255" s="1"/>
      <c r="AC255">
        <v>1</v>
      </c>
      <c r="AD255">
        <v>0</v>
      </c>
      <c r="AE255">
        <v>7</v>
      </c>
      <c r="AF255">
        <v>15</v>
      </c>
      <c r="AG255">
        <v>0</v>
      </c>
      <c r="AH255">
        <v>0</v>
      </c>
      <c r="AI255">
        <v>2</v>
      </c>
      <c r="AJ255">
        <v>3</v>
      </c>
      <c r="AK255">
        <v>0</v>
      </c>
      <c r="AL255">
        <v>0</v>
      </c>
    </row>
    <row r="256" spans="1:38" x14ac:dyDescent="0.25">
      <c r="A256">
        <v>1447</v>
      </c>
      <c r="B256" t="s">
        <v>337</v>
      </c>
      <c r="C256" t="s">
        <v>106</v>
      </c>
      <c r="D256" t="s">
        <v>278</v>
      </c>
      <c r="E256" t="s">
        <v>302</v>
      </c>
      <c r="F256" t="s">
        <v>303</v>
      </c>
      <c r="G256" t="s">
        <v>281</v>
      </c>
      <c r="H256" s="1">
        <v>45014.427199074074</v>
      </c>
      <c r="I256" s="1">
        <v>45015.427199074074</v>
      </c>
      <c r="J256" s="1">
        <v>45019.427199074074</v>
      </c>
      <c r="K256" s="1">
        <v>45045.427199074074</v>
      </c>
      <c r="L256" t="s">
        <v>44</v>
      </c>
      <c r="M256" s="1">
        <v>45032.427199074074</v>
      </c>
      <c r="N256" t="s">
        <v>69</v>
      </c>
      <c r="P256" s="1">
        <v>45039.427199074074</v>
      </c>
      <c r="Q256" t="s">
        <v>69</v>
      </c>
      <c r="R256" s="1">
        <v>45034.427199074074</v>
      </c>
      <c r="S256" s="1">
        <v>45037.427199074074</v>
      </c>
      <c r="T256" s="1">
        <v>45036.427199074074</v>
      </c>
      <c r="U256" s="1">
        <v>45038.427199074074</v>
      </c>
      <c r="V256">
        <v>1</v>
      </c>
      <c r="W256" s="1">
        <v>45039.427199074074</v>
      </c>
      <c r="X256" s="1">
        <v>45041.427199074074</v>
      </c>
      <c r="Y256" s="1">
        <v>45044.427199074074</v>
      </c>
      <c r="AB256" s="1">
        <v>45061.427199074074</v>
      </c>
      <c r="AC256">
        <v>13</v>
      </c>
      <c r="AD256">
        <v>18</v>
      </c>
      <c r="AE256">
        <v>5</v>
      </c>
      <c r="AF256">
        <v>26</v>
      </c>
      <c r="AG256">
        <v>7</v>
      </c>
      <c r="AH256">
        <v>1</v>
      </c>
      <c r="AI256">
        <v>4</v>
      </c>
      <c r="AJ256">
        <v>1</v>
      </c>
      <c r="AK256">
        <v>22</v>
      </c>
      <c r="AL256">
        <v>7</v>
      </c>
    </row>
    <row r="257" spans="1:38" x14ac:dyDescent="0.25">
      <c r="A257">
        <v>1446</v>
      </c>
      <c r="B257" t="s">
        <v>338</v>
      </c>
      <c r="C257" t="s">
        <v>106</v>
      </c>
      <c r="D257" t="s">
        <v>278</v>
      </c>
      <c r="E257" t="s">
        <v>302</v>
      </c>
      <c r="F257" t="s">
        <v>303</v>
      </c>
      <c r="G257" t="s">
        <v>281</v>
      </c>
      <c r="H257" s="1">
        <v>45015.427199074074</v>
      </c>
      <c r="I257" s="1">
        <v>45016.427199074074</v>
      </c>
      <c r="J257" s="1">
        <v>45019.427199074074</v>
      </c>
      <c r="K257" s="1">
        <v>45048.427199074074</v>
      </c>
      <c r="L257" t="s">
        <v>56</v>
      </c>
      <c r="M257" s="1"/>
      <c r="P257" s="1"/>
      <c r="R257" s="1"/>
      <c r="S257" s="1"/>
      <c r="T257" s="1"/>
      <c r="U257" s="1"/>
      <c r="V257">
        <v>0</v>
      </c>
      <c r="W257" s="1"/>
      <c r="X257" s="1"/>
      <c r="Y257" s="1"/>
      <c r="AB257" s="1"/>
      <c r="AC257">
        <v>0</v>
      </c>
      <c r="AD257">
        <v>0</v>
      </c>
      <c r="AE257">
        <v>4</v>
      </c>
      <c r="AF257">
        <v>29</v>
      </c>
      <c r="AG257">
        <v>0</v>
      </c>
      <c r="AH257">
        <v>0</v>
      </c>
      <c r="AI257">
        <v>0</v>
      </c>
      <c r="AJ257">
        <v>1</v>
      </c>
      <c r="AK257">
        <v>0</v>
      </c>
      <c r="AL257">
        <v>0</v>
      </c>
    </row>
    <row r="258" spans="1:38" x14ac:dyDescent="0.25">
      <c r="A258">
        <v>1410</v>
      </c>
      <c r="B258" t="s">
        <v>339</v>
      </c>
      <c r="C258" t="s">
        <v>106</v>
      </c>
      <c r="D258" t="s">
        <v>278</v>
      </c>
      <c r="E258" t="s">
        <v>302</v>
      </c>
      <c r="F258" t="s">
        <v>303</v>
      </c>
      <c r="G258" t="s">
        <v>281</v>
      </c>
      <c r="H258" s="1">
        <v>44614.306493055556</v>
      </c>
      <c r="I258" s="1">
        <v>44617.306493055556</v>
      </c>
      <c r="J258" s="1">
        <v>44619.306493055556</v>
      </c>
      <c r="K258" s="1">
        <v>44625.306493055556</v>
      </c>
      <c r="L258" t="s">
        <v>44</v>
      </c>
      <c r="M258" s="1">
        <v>44627.306493055556</v>
      </c>
      <c r="N258" t="s">
        <v>45</v>
      </c>
      <c r="O258" t="s">
        <v>63</v>
      </c>
      <c r="P258" s="1"/>
      <c r="R258" s="1"/>
      <c r="S258" s="1"/>
      <c r="T258" s="1"/>
      <c r="U258" s="1"/>
      <c r="V258">
        <v>0</v>
      </c>
      <c r="W258" s="1"/>
      <c r="X258" s="1"/>
      <c r="Y258" s="1"/>
      <c r="AA258" t="s">
        <v>67</v>
      </c>
      <c r="AB258" s="1"/>
      <c r="AC258">
        <v>2</v>
      </c>
      <c r="AD258">
        <v>0</v>
      </c>
      <c r="AE258">
        <v>5</v>
      </c>
      <c r="AF258">
        <v>6</v>
      </c>
      <c r="AG258">
        <v>0</v>
      </c>
      <c r="AH258">
        <v>0</v>
      </c>
      <c r="AI258">
        <v>0</v>
      </c>
      <c r="AJ258">
        <v>3</v>
      </c>
      <c r="AK258">
        <v>0</v>
      </c>
      <c r="AL258">
        <v>0</v>
      </c>
    </row>
    <row r="259" spans="1:38" x14ac:dyDescent="0.25">
      <c r="A259">
        <v>1382</v>
      </c>
      <c r="B259" t="s">
        <v>340</v>
      </c>
      <c r="C259" t="s">
        <v>106</v>
      </c>
      <c r="D259" t="s">
        <v>278</v>
      </c>
      <c r="E259" t="s">
        <v>302</v>
      </c>
      <c r="F259" t="s">
        <v>303</v>
      </c>
      <c r="G259" t="s">
        <v>281</v>
      </c>
      <c r="H259" s="1">
        <v>45042.733506944445</v>
      </c>
      <c r="I259" s="1">
        <v>45045.733506944445</v>
      </c>
      <c r="J259" s="1">
        <v>45046.733506944445</v>
      </c>
      <c r="K259" s="1">
        <v>45075.733506944445</v>
      </c>
      <c r="L259" t="s">
        <v>44</v>
      </c>
      <c r="M259" s="1">
        <v>45053.733506944445</v>
      </c>
      <c r="N259" t="s">
        <v>45</v>
      </c>
      <c r="O259" t="s">
        <v>104</v>
      </c>
      <c r="P259" s="1"/>
      <c r="R259" s="1"/>
      <c r="S259" s="1"/>
      <c r="T259" s="1">
        <v>45057.733506944445</v>
      </c>
      <c r="U259" s="1"/>
      <c r="V259">
        <v>0</v>
      </c>
      <c r="W259" s="1"/>
      <c r="X259" s="1"/>
      <c r="Y259" s="1"/>
      <c r="AA259" t="s">
        <v>67</v>
      </c>
      <c r="AB259" s="1"/>
      <c r="AC259">
        <v>22</v>
      </c>
      <c r="AD259">
        <v>0</v>
      </c>
      <c r="AE259">
        <v>4</v>
      </c>
      <c r="AF259">
        <v>29</v>
      </c>
      <c r="AG259">
        <v>0</v>
      </c>
      <c r="AH259">
        <v>0</v>
      </c>
      <c r="AI259">
        <v>4</v>
      </c>
      <c r="AJ259">
        <v>3</v>
      </c>
      <c r="AK259">
        <v>0</v>
      </c>
      <c r="AL259">
        <v>0</v>
      </c>
    </row>
    <row r="260" spans="1:38" x14ac:dyDescent="0.25">
      <c r="A260">
        <v>1328</v>
      </c>
      <c r="B260" t="s">
        <v>341</v>
      </c>
      <c r="C260" t="s">
        <v>106</v>
      </c>
      <c r="D260" t="s">
        <v>278</v>
      </c>
      <c r="E260" t="s">
        <v>302</v>
      </c>
      <c r="F260" t="s">
        <v>303</v>
      </c>
      <c r="G260" t="s">
        <v>281</v>
      </c>
      <c r="H260" s="1">
        <v>45157.187118055554</v>
      </c>
      <c r="I260" s="1">
        <v>45161.187118055554</v>
      </c>
      <c r="J260" s="1">
        <v>45166.187118055554</v>
      </c>
      <c r="K260" s="1">
        <v>45180.187118055554</v>
      </c>
      <c r="L260" t="s">
        <v>44</v>
      </c>
      <c r="M260" s="1">
        <v>45169.187118055554</v>
      </c>
      <c r="N260" t="s">
        <v>45</v>
      </c>
      <c r="O260" t="s">
        <v>104</v>
      </c>
      <c r="P260" s="1"/>
      <c r="R260" s="1"/>
      <c r="S260" s="1"/>
      <c r="T260" s="1">
        <v>45171.187118055554</v>
      </c>
      <c r="U260" s="1"/>
      <c r="V260">
        <v>0</v>
      </c>
      <c r="W260" s="1"/>
      <c r="X260" s="1"/>
      <c r="Y260" s="1"/>
      <c r="AA260" t="s">
        <v>67</v>
      </c>
      <c r="AB260" s="1"/>
      <c r="AC260">
        <v>11</v>
      </c>
      <c r="AD260">
        <v>0</v>
      </c>
      <c r="AE260">
        <v>9</v>
      </c>
      <c r="AF260">
        <v>14</v>
      </c>
      <c r="AG260">
        <v>0</v>
      </c>
      <c r="AH260">
        <v>0</v>
      </c>
      <c r="AI260">
        <v>2</v>
      </c>
      <c r="AJ260">
        <v>4</v>
      </c>
      <c r="AK260">
        <v>0</v>
      </c>
      <c r="AL260">
        <v>0</v>
      </c>
    </row>
    <row r="261" spans="1:38" x14ac:dyDescent="0.25">
      <c r="A261">
        <v>1327</v>
      </c>
      <c r="B261" t="s">
        <v>342</v>
      </c>
      <c r="C261" t="s">
        <v>106</v>
      </c>
      <c r="D261" t="s">
        <v>278</v>
      </c>
      <c r="E261" t="s">
        <v>302</v>
      </c>
      <c r="F261" t="s">
        <v>303</v>
      </c>
      <c r="G261" t="s">
        <v>281</v>
      </c>
      <c r="H261" s="1">
        <v>45161.187118055554</v>
      </c>
      <c r="I261" s="1">
        <v>45165.187118055554</v>
      </c>
      <c r="J261" s="1">
        <v>45166.187118055554</v>
      </c>
      <c r="K261" s="1">
        <v>45188.187118055554</v>
      </c>
      <c r="L261" t="s">
        <v>56</v>
      </c>
      <c r="M261" s="1"/>
      <c r="P261" s="1"/>
      <c r="R261" s="1"/>
      <c r="S261" s="1"/>
      <c r="T261" s="1"/>
      <c r="U261" s="1"/>
      <c r="V261">
        <v>0</v>
      </c>
      <c r="W261" s="1"/>
      <c r="X261" s="1"/>
      <c r="Y261" s="1"/>
      <c r="AB261" s="1"/>
      <c r="AC261">
        <v>0</v>
      </c>
      <c r="AD261">
        <v>0</v>
      </c>
      <c r="AE261">
        <v>5</v>
      </c>
      <c r="AF261">
        <v>22</v>
      </c>
      <c r="AG261">
        <v>0</v>
      </c>
      <c r="AH261">
        <v>0</v>
      </c>
      <c r="AI261">
        <v>0</v>
      </c>
      <c r="AJ261">
        <v>4</v>
      </c>
      <c r="AK261">
        <v>0</v>
      </c>
      <c r="AL261">
        <v>0</v>
      </c>
    </row>
    <row r="262" spans="1:38" x14ac:dyDescent="0.25">
      <c r="A262">
        <v>1298</v>
      </c>
      <c r="B262" t="s">
        <v>343</v>
      </c>
      <c r="C262" t="s">
        <v>106</v>
      </c>
      <c r="D262" t="s">
        <v>278</v>
      </c>
      <c r="E262" t="s">
        <v>302</v>
      </c>
      <c r="F262" t="s">
        <v>303</v>
      </c>
      <c r="G262" t="s">
        <v>281</v>
      </c>
      <c r="H262" s="1">
        <v>45091.672731481478</v>
      </c>
      <c r="I262" s="1">
        <v>45093.672731481478</v>
      </c>
      <c r="J262" s="1">
        <v>45096.672731481478</v>
      </c>
      <c r="K262" s="1">
        <v>45109.672731481478</v>
      </c>
      <c r="L262" t="s">
        <v>44</v>
      </c>
      <c r="M262" s="1">
        <v>45108.672731481478</v>
      </c>
      <c r="N262" t="s">
        <v>45</v>
      </c>
      <c r="O262" t="s">
        <v>120</v>
      </c>
      <c r="P262" s="1"/>
      <c r="R262" s="1"/>
      <c r="S262" s="1"/>
      <c r="T262" s="1"/>
      <c r="U262" s="1"/>
      <c r="V262">
        <v>0</v>
      </c>
      <c r="W262" s="1"/>
      <c r="X262" s="1"/>
      <c r="Y262" s="1"/>
      <c r="AA262" t="s">
        <v>47</v>
      </c>
      <c r="AB262" s="1"/>
      <c r="AC262">
        <v>1</v>
      </c>
      <c r="AD262">
        <v>0</v>
      </c>
      <c r="AE262">
        <v>5</v>
      </c>
      <c r="AF262">
        <v>13</v>
      </c>
      <c r="AG262">
        <v>0</v>
      </c>
      <c r="AH262">
        <v>0</v>
      </c>
      <c r="AI262">
        <v>0</v>
      </c>
      <c r="AJ262">
        <v>2</v>
      </c>
      <c r="AK262">
        <v>0</v>
      </c>
      <c r="AL262">
        <v>0</v>
      </c>
    </row>
    <row r="263" spans="1:38" x14ac:dyDescent="0.25">
      <c r="A263">
        <v>1291</v>
      </c>
      <c r="B263" t="s">
        <v>344</v>
      </c>
      <c r="C263" t="s">
        <v>106</v>
      </c>
      <c r="D263" t="s">
        <v>278</v>
      </c>
      <c r="E263" t="s">
        <v>302</v>
      </c>
      <c r="F263" t="s">
        <v>303</v>
      </c>
      <c r="G263" t="s">
        <v>281</v>
      </c>
      <c r="H263" s="1">
        <v>45092.672731481478</v>
      </c>
      <c r="I263" s="1">
        <v>45095.672731481478</v>
      </c>
      <c r="J263" s="1">
        <v>45096.672731481478</v>
      </c>
      <c r="K263" s="1">
        <v>45101.672731481478</v>
      </c>
      <c r="L263" t="s">
        <v>44</v>
      </c>
      <c r="M263" s="1">
        <v>45104.672731481478</v>
      </c>
      <c r="N263" t="s">
        <v>45</v>
      </c>
      <c r="O263" t="s">
        <v>120</v>
      </c>
      <c r="P263" s="1"/>
      <c r="R263" s="1"/>
      <c r="S263" s="1"/>
      <c r="T263" s="1">
        <v>45105.672731481478</v>
      </c>
      <c r="U263" s="1"/>
      <c r="V263">
        <v>0</v>
      </c>
      <c r="W263" s="1"/>
      <c r="X263" s="1"/>
      <c r="Y263" s="1"/>
      <c r="AA263" t="s">
        <v>67</v>
      </c>
      <c r="AB263" s="1"/>
      <c r="AC263">
        <v>3</v>
      </c>
      <c r="AD263">
        <v>0</v>
      </c>
      <c r="AE263">
        <v>4</v>
      </c>
      <c r="AF263">
        <v>5</v>
      </c>
      <c r="AG263">
        <v>0</v>
      </c>
      <c r="AH263">
        <v>0</v>
      </c>
      <c r="AI263">
        <v>1</v>
      </c>
      <c r="AJ263">
        <v>3</v>
      </c>
      <c r="AK263">
        <v>0</v>
      </c>
      <c r="AL263">
        <v>0</v>
      </c>
    </row>
    <row r="264" spans="1:38" x14ac:dyDescent="0.25">
      <c r="A264">
        <v>1157</v>
      </c>
      <c r="B264" t="s">
        <v>345</v>
      </c>
      <c r="C264" t="s">
        <v>106</v>
      </c>
      <c r="D264" t="s">
        <v>278</v>
      </c>
      <c r="E264" t="s">
        <v>302</v>
      </c>
      <c r="F264" t="s">
        <v>303</v>
      </c>
      <c r="G264" t="s">
        <v>281</v>
      </c>
      <c r="H264" s="1">
        <v>44638.808749999997</v>
      </c>
      <c r="I264" s="1">
        <v>44642.808749999997</v>
      </c>
      <c r="J264" s="1">
        <v>44644.808749999997</v>
      </c>
      <c r="K264" s="1">
        <v>44664.808749999997</v>
      </c>
      <c r="L264" t="s">
        <v>44</v>
      </c>
      <c r="M264" s="1">
        <v>44656.808749999997</v>
      </c>
      <c r="N264" t="s">
        <v>45</v>
      </c>
      <c r="O264" t="s">
        <v>79</v>
      </c>
      <c r="P264" s="1"/>
      <c r="R264" s="1"/>
      <c r="S264" s="1"/>
      <c r="T264" s="1">
        <v>44659.808749999997</v>
      </c>
      <c r="U264" s="1"/>
      <c r="V264">
        <v>0</v>
      </c>
      <c r="W264" s="1"/>
      <c r="X264" s="1"/>
      <c r="Y264" s="1"/>
      <c r="AA264" t="s">
        <v>47</v>
      </c>
      <c r="AB264" s="1"/>
      <c r="AC264">
        <v>8</v>
      </c>
      <c r="AD264">
        <v>0</v>
      </c>
      <c r="AE264">
        <v>6</v>
      </c>
      <c r="AF264">
        <v>20</v>
      </c>
      <c r="AG264">
        <v>0</v>
      </c>
      <c r="AH264">
        <v>0</v>
      </c>
      <c r="AI264">
        <v>3</v>
      </c>
      <c r="AJ264">
        <v>4</v>
      </c>
      <c r="AK264">
        <v>0</v>
      </c>
      <c r="AL264">
        <v>0</v>
      </c>
    </row>
    <row r="265" spans="1:38" x14ac:dyDescent="0.25">
      <c r="A265">
        <v>1155</v>
      </c>
      <c r="B265" t="s">
        <v>346</v>
      </c>
      <c r="C265" t="s">
        <v>106</v>
      </c>
      <c r="D265" t="s">
        <v>278</v>
      </c>
      <c r="E265" t="s">
        <v>302</v>
      </c>
      <c r="F265" t="s">
        <v>303</v>
      </c>
      <c r="G265" t="s">
        <v>281</v>
      </c>
      <c r="H265" s="1">
        <v>44638.808749999997</v>
      </c>
      <c r="I265" s="1">
        <v>44641.808749999997</v>
      </c>
      <c r="J265" s="1">
        <v>44644.808749999997</v>
      </c>
      <c r="K265" s="1">
        <v>44659.808749999997</v>
      </c>
      <c r="L265" t="s">
        <v>44</v>
      </c>
      <c r="M265" s="1">
        <v>44649.808749999997</v>
      </c>
      <c r="N265" t="s">
        <v>51</v>
      </c>
      <c r="P265" s="1">
        <v>44655.808749999997</v>
      </c>
      <c r="Q265" t="s">
        <v>51</v>
      </c>
      <c r="R265" s="1"/>
      <c r="S265" s="1"/>
      <c r="T265" s="1">
        <v>44652.808749999997</v>
      </c>
      <c r="U265" s="1"/>
      <c r="V265">
        <v>0</v>
      </c>
      <c r="W265" s="1"/>
      <c r="X265" s="1"/>
      <c r="Y265" s="1"/>
      <c r="AB265" s="1"/>
      <c r="AC265">
        <v>10</v>
      </c>
      <c r="AD265">
        <v>0</v>
      </c>
      <c r="AE265">
        <v>6</v>
      </c>
      <c r="AF265">
        <v>15</v>
      </c>
      <c r="AG265">
        <v>0</v>
      </c>
      <c r="AH265">
        <v>0</v>
      </c>
      <c r="AI265">
        <v>3</v>
      </c>
      <c r="AJ265">
        <v>3</v>
      </c>
      <c r="AK265">
        <v>0</v>
      </c>
      <c r="AL265">
        <v>0</v>
      </c>
    </row>
    <row r="266" spans="1:38" x14ac:dyDescent="0.25">
      <c r="A266">
        <v>1154</v>
      </c>
      <c r="B266" t="s">
        <v>347</v>
      </c>
      <c r="C266" t="s">
        <v>106</v>
      </c>
      <c r="D266" t="s">
        <v>278</v>
      </c>
      <c r="E266" t="s">
        <v>302</v>
      </c>
      <c r="F266" t="s">
        <v>303</v>
      </c>
      <c r="G266" t="s">
        <v>281</v>
      </c>
      <c r="H266" s="1">
        <v>44638.808749999997</v>
      </c>
      <c r="I266" s="1">
        <v>44640.808749999997</v>
      </c>
      <c r="J266" s="1">
        <v>44644.808749999997</v>
      </c>
      <c r="K266" s="1">
        <v>44672.808749999997</v>
      </c>
      <c r="L266" t="s">
        <v>44</v>
      </c>
      <c r="M266" s="1">
        <v>44653.808749999997</v>
      </c>
      <c r="N266" t="s">
        <v>51</v>
      </c>
      <c r="P266" s="1">
        <v>44661.808749999997</v>
      </c>
      <c r="Q266" t="s">
        <v>51</v>
      </c>
      <c r="R266" s="1"/>
      <c r="S266" s="1"/>
      <c r="T266" s="1">
        <v>44657.808749999997</v>
      </c>
      <c r="U266" s="1"/>
      <c r="V266">
        <v>0</v>
      </c>
      <c r="W266" s="1"/>
      <c r="X266" s="1"/>
      <c r="Y266" s="1"/>
      <c r="AB266" s="1"/>
      <c r="AC266">
        <v>19</v>
      </c>
      <c r="AD266">
        <v>0</v>
      </c>
      <c r="AE266">
        <v>6</v>
      </c>
      <c r="AF266">
        <v>28</v>
      </c>
      <c r="AG266">
        <v>0</v>
      </c>
      <c r="AH266">
        <v>0</v>
      </c>
      <c r="AI266">
        <v>4</v>
      </c>
      <c r="AJ266">
        <v>2</v>
      </c>
      <c r="AK266">
        <v>0</v>
      </c>
      <c r="AL266">
        <v>0</v>
      </c>
    </row>
    <row r="267" spans="1:38" x14ac:dyDescent="0.25">
      <c r="A267">
        <v>1152</v>
      </c>
      <c r="B267" t="s">
        <v>348</v>
      </c>
      <c r="C267" t="s">
        <v>106</v>
      </c>
      <c r="D267" t="s">
        <v>278</v>
      </c>
      <c r="E267" t="s">
        <v>302</v>
      </c>
      <c r="F267" t="s">
        <v>303</v>
      </c>
      <c r="G267" t="s">
        <v>281</v>
      </c>
      <c r="H267" s="1">
        <v>44635.808749999997</v>
      </c>
      <c r="I267" s="1">
        <v>44638.808749999997</v>
      </c>
      <c r="J267" s="1">
        <v>44644.808749999997</v>
      </c>
      <c r="K267" s="1">
        <v>44661.808749999997</v>
      </c>
      <c r="L267" t="s">
        <v>44</v>
      </c>
      <c r="M267" s="1">
        <v>44658.808749999997</v>
      </c>
      <c r="N267" t="s">
        <v>176</v>
      </c>
      <c r="P267" s="1">
        <v>44665.808749999997</v>
      </c>
      <c r="Q267" t="s">
        <v>176</v>
      </c>
      <c r="R267" s="1"/>
      <c r="S267" s="1"/>
      <c r="T267" s="1">
        <v>44662.808749999997</v>
      </c>
      <c r="U267" s="1"/>
      <c r="V267">
        <v>0</v>
      </c>
      <c r="W267" s="1"/>
      <c r="X267" s="1"/>
      <c r="Y267" s="1"/>
      <c r="AB267" s="1"/>
      <c r="AC267">
        <v>3</v>
      </c>
      <c r="AD267">
        <v>0</v>
      </c>
      <c r="AE267">
        <v>9</v>
      </c>
      <c r="AF267">
        <v>17</v>
      </c>
      <c r="AG267">
        <v>0</v>
      </c>
      <c r="AH267">
        <v>0</v>
      </c>
      <c r="AI267">
        <v>4</v>
      </c>
      <c r="AJ267">
        <v>3</v>
      </c>
      <c r="AK267">
        <v>0</v>
      </c>
      <c r="AL267">
        <v>0</v>
      </c>
    </row>
    <row r="268" spans="1:38" x14ac:dyDescent="0.25">
      <c r="A268">
        <v>1151</v>
      </c>
      <c r="B268" t="s">
        <v>349</v>
      </c>
      <c r="C268" t="s">
        <v>106</v>
      </c>
      <c r="D268" t="s">
        <v>278</v>
      </c>
      <c r="E268" t="s">
        <v>302</v>
      </c>
      <c r="F268" t="s">
        <v>303</v>
      </c>
      <c r="G268" t="s">
        <v>281</v>
      </c>
      <c r="H268" s="1">
        <v>44637.808749999997</v>
      </c>
      <c r="I268" s="1">
        <v>44641.808749999997</v>
      </c>
      <c r="J268" s="1">
        <v>44644.808749999997</v>
      </c>
      <c r="K268" s="1">
        <v>44666.808749999997</v>
      </c>
      <c r="L268" t="s">
        <v>44</v>
      </c>
      <c r="M268" s="1">
        <v>44659.808749999997</v>
      </c>
      <c r="N268" t="s">
        <v>51</v>
      </c>
      <c r="P268" s="1">
        <v>44664.808749999997</v>
      </c>
      <c r="Q268" t="s">
        <v>51</v>
      </c>
      <c r="R268" s="1"/>
      <c r="S268" s="1"/>
      <c r="T268" s="1">
        <v>44663.808749999997</v>
      </c>
      <c r="U268" s="1"/>
      <c r="V268">
        <v>0</v>
      </c>
      <c r="W268" s="1"/>
      <c r="X268" s="1"/>
      <c r="Y268" s="1"/>
      <c r="AB268" s="1"/>
      <c r="AC268">
        <v>7</v>
      </c>
      <c r="AD268">
        <v>0</v>
      </c>
      <c r="AE268">
        <v>7</v>
      </c>
      <c r="AF268">
        <v>22</v>
      </c>
      <c r="AG268">
        <v>0</v>
      </c>
      <c r="AH268">
        <v>0</v>
      </c>
      <c r="AI268">
        <v>4</v>
      </c>
      <c r="AJ268">
        <v>4</v>
      </c>
      <c r="AK268">
        <v>0</v>
      </c>
      <c r="AL268">
        <v>0</v>
      </c>
    </row>
    <row r="269" spans="1:38" x14ac:dyDescent="0.25">
      <c r="A269">
        <v>1000</v>
      </c>
      <c r="B269" t="s">
        <v>350</v>
      </c>
      <c r="C269" t="s">
        <v>106</v>
      </c>
      <c r="D269" t="s">
        <v>278</v>
      </c>
      <c r="E269" t="s">
        <v>302</v>
      </c>
      <c r="F269" t="s">
        <v>303</v>
      </c>
      <c r="G269" t="s">
        <v>281</v>
      </c>
      <c r="H269" s="1">
        <v>45015.858425925922</v>
      </c>
      <c r="I269" s="1">
        <v>45018.858425925922</v>
      </c>
      <c r="J269" s="1">
        <v>45020.858425925922</v>
      </c>
      <c r="K269" s="1">
        <v>45048.858425925922</v>
      </c>
      <c r="L269" t="s">
        <v>44</v>
      </c>
      <c r="M269" s="1">
        <v>45033.858425925922</v>
      </c>
      <c r="N269" t="s">
        <v>51</v>
      </c>
      <c r="P269" s="1">
        <v>45039.858425925922</v>
      </c>
      <c r="Q269" t="s">
        <v>51</v>
      </c>
      <c r="R269" s="1"/>
      <c r="S269" s="1"/>
      <c r="T269" s="1">
        <v>45037.858425925922</v>
      </c>
      <c r="U269" s="1"/>
      <c r="V269">
        <v>0</v>
      </c>
      <c r="W269" s="1"/>
      <c r="X269" s="1"/>
      <c r="Y269" s="1"/>
      <c r="AB269" s="1"/>
      <c r="AC269">
        <v>15</v>
      </c>
      <c r="AD269">
        <v>0</v>
      </c>
      <c r="AE269">
        <v>5</v>
      </c>
      <c r="AF269">
        <v>28</v>
      </c>
      <c r="AG269">
        <v>0</v>
      </c>
      <c r="AH269">
        <v>0</v>
      </c>
      <c r="AI269">
        <v>4</v>
      </c>
      <c r="AJ269">
        <v>3</v>
      </c>
      <c r="AK269">
        <v>0</v>
      </c>
      <c r="AL269">
        <v>0</v>
      </c>
    </row>
    <row r="270" spans="1:38" x14ac:dyDescent="0.25">
      <c r="A270">
        <v>992</v>
      </c>
      <c r="B270" t="s">
        <v>351</v>
      </c>
      <c r="C270" t="s">
        <v>106</v>
      </c>
      <c r="D270" t="s">
        <v>278</v>
      </c>
      <c r="E270" t="s">
        <v>302</v>
      </c>
      <c r="F270" t="s">
        <v>303</v>
      </c>
      <c r="G270" t="s">
        <v>281</v>
      </c>
      <c r="H270" s="1">
        <v>45016.858425925922</v>
      </c>
      <c r="I270" s="1">
        <v>45018.858425925922</v>
      </c>
      <c r="J270" s="1">
        <v>45020.858425925922</v>
      </c>
      <c r="K270" s="1">
        <v>45029.858425925922</v>
      </c>
      <c r="L270" t="s">
        <v>44</v>
      </c>
      <c r="M270" s="1">
        <v>45024.858425925922</v>
      </c>
      <c r="N270" t="s">
        <v>45</v>
      </c>
      <c r="O270" t="s">
        <v>104</v>
      </c>
      <c r="P270" s="1"/>
      <c r="R270" s="1"/>
      <c r="S270" s="1"/>
      <c r="T270" s="1"/>
      <c r="U270" s="1"/>
      <c r="V270">
        <v>0</v>
      </c>
      <c r="W270" s="1"/>
      <c r="X270" s="1"/>
      <c r="Y270" s="1"/>
      <c r="AA270" t="s">
        <v>47</v>
      </c>
      <c r="AB270" s="1"/>
      <c r="AC270">
        <v>5</v>
      </c>
      <c r="AD270">
        <v>0</v>
      </c>
      <c r="AE270">
        <v>4</v>
      </c>
      <c r="AF270">
        <v>9</v>
      </c>
      <c r="AG270">
        <v>0</v>
      </c>
      <c r="AH270">
        <v>0</v>
      </c>
      <c r="AI270">
        <v>0</v>
      </c>
      <c r="AJ270">
        <v>2</v>
      </c>
      <c r="AK270">
        <v>0</v>
      </c>
      <c r="AL270">
        <v>0</v>
      </c>
    </row>
    <row r="271" spans="1:38" x14ac:dyDescent="0.25">
      <c r="A271">
        <v>991</v>
      </c>
      <c r="B271" t="s">
        <v>352</v>
      </c>
      <c r="C271" t="s">
        <v>106</v>
      </c>
      <c r="D271" t="s">
        <v>278</v>
      </c>
      <c r="E271" t="s">
        <v>302</v>
      </c>
      <c r="F271" t="s">
        <v>303</v>
      </c>
      <c r="G271" t="s">
        <v>281</v>
      </c>
      <c r="H271" s="1">
        <v>45010.858425925922</v>
      </c>
      <c r="I271" s="1">
        <v>45014.858425925922</v>
      </c>
      <c r="J271" s="1">
        <v>45020.858425925922</v>
      </c>
      <c r="K271" s="1">
        <v>45026.858425925922</v>
      </c>
      <c r="L271" t="s">
        <v>44</v>
      </c>
      <c r="M271" s="1">
        <v>45031.858425925922</v>
      </c>
      <c r="N271" t="s">
        <v>69</v>
      </c>
      <c r="P271" s="1">
        <v>45034.858425925922</v>
      </c>
      <c r="Q271" t="s">
        <v>69</v>
      </c>
      <c r="R271" s="1">
        <v>45033.858425925922</v>
      </c>
      <c r="S271" s="1">
        <v>45037.858425925922</v>
      </c>
      <c r="T271" s="1">
        <v>45033.858425925922</v>
      </c>
      <c r="U271" s="1">
        <v>45040.858425925922</v>
      </c>
      <c r="V271">
        <v>1</v>
      </c>
      <c r="W271" s="1">
        <v>45042.858425925922</v>
      </c>
      <c r="X271" s="1">
        <v>45044.858425925922</v>
      </c>
      <c r="Y271" s="1">
        <v>45045.858425925922</v>
      </c>
      <c r="AB271" s="1">
        <v>45060.858425925922</v>
      </c>
      <c r="AC271">
        <v>5</v>
      </c>
      <c r="AD271">
        <v>17</v>
      </c>
      <c r="AE271">
        <v>10</v>
      </c>
      <c r="AF271">
        <v>6</v>
      </c>
      <c r="AG271">
        <v>8</v>
      </c>
      <c r="AH271">
        <v>2</v>
      </c>
      <c r="AI271">
        <v>2</v>
      </c>
      <c r="AJ271">
        <v>4</v>
      </c>
      <c r="AK271">
        <v>18</v>
      </c>
      <c r="AL271">
        <v>8</v>
      </c>
    </row>
    <row r="272" spans="1:38" x14ac:dyDescent="0.25">
      <c r="A272">
        <v>957</v>
      </c>
      <c r="B272" t="s">
        <v>353</v>
      </c>
      <c r="C272" t="s">
        <v>106</v>
      </c>
      <c r="D272" t="s">
        <v>278</v>
      </c>
      <c r="E272" t="s">
        <v>302</v>
      </c>
      <c r="F272" t="s">
        <v>303</v>
      </c>
      <c r="G272" t="s">
        <v>281</v>
      </c>
      <c r="H272" s="1">
        <v>45141.997118055559</v>
      </c>
      <c r="I272" s="1">
        <v>45142.997118055559</v>
      </c>
      <c r="J272" s="1">
        <v>45147.997118055559</v>
      </c>
      <c r="K272" s="1">
        <v>45161.997118055559</v>
      </c>
      <c r="L272" t="s">
        <v>44</v>
      </c>
      <c r="M272" s="1">
        <v>45161.997118055559</v>
      </c>
      <c r="N272" t="s">
        <v>69</v>
      </c>
      <c r="P272" s="1">
        <v>45168.997118055559</v>
      </c>
      <c r="Q272" t="s">
        <v>69</v>
      </c>
      <c r="R272" s="1">
        <v>45163.997118055559</v>
      </c>
      <c r="S272" s="1">
        <v>45166.997118055559</v>
      </c>
      <c r="T272" s="1">
        <v>45164.997118055559</v>
      </c>
      <c r="U272" s="1">
        <v>45170.997118055559</v>
      </c>
      <c r="V272">
        <v>1</v>
      </c>
      <c r="W272" s="1">
        <v>45174.997118055559</v>
      </c>
      <c r="X272" s="1">
        <v>45177.997118055559</v>
      </c>
      <c r="Y272" s="1">
        <v>45178.997118055559</v>
      </c>
      <c r="AB272" s="1">
        <v>45190.997118055559</v>
      </c>
      <c r="AC272">
        <v>0</v>
      </c>
      <c r="AD272">
        <v>19</v>
      </c>
      <c r="AE272">
        <v>6</v>
      </c>
      <c r="AF272">
        <v>14</v>
      </c>
      <c r="AG272">
        <v>12</v>
      </c>
      <c r="AH272">
        <v>4</v>
      </c>
      <c r="AI272">
        <v>3</v>
      </c>
      <c r="AJ272">
        <v>1</v>
      </c>
      <c r="AK272">
        <v>16</v>
      </c>
      <c r="AL272">
        <v>12</v>
      </c>
    </row>
    <row r="273" spans="1:38" x14ac:dyDescent="0.25">
      <c r="A273">
        <v>956</v>
      </c>
      <c r="B273" t="s">
        <v>354</v>
      </c>
      <c r="C273" t="s">
        <v>106</v>
      </c>
      <c r="D273" t="s">
        <v>278</v>
      </c>
      <c r="E273" t="s">
        <v>302</v>
      </c>
      <c r="F273" t="s">
        <v>303</v>
      </c>
      <c r="G273" t="s">
        <v>281</v>
      </c>
      <c r="H273" s="1">
        <v>45141.997118055559</v>
      </c>
      <c r="I273" s="1">
        <v>45143.997118055559</v>
      </c>
      <c r="J273" s="1">
        <v>45147.997118055559</v>
      </c>
      <c r="K273" s="1">
        <v>45175.997118055559</v>
      </c>
      <c r="L273" t="s">
        <v>44</v>
      </c>
      <c r="M273" s="1">
        <v>45152.997118055559</v>
      </c>
      <c r="N273" t="s">
        <v>45</v>
      </c>
      <c r="O273" t="s">
        <v>104</v>
      </c>
      <c r="P273" s="1"/>
      <c r="R273" s="1"/>
      <c r="S273" s="1"/>
      <c r="T273" s="1">
        <v>45153.997118055559</v>
      </c>
      <c r="U273" s="1"/>
      <c r="V273">
        <v>0</v>
      </c>
      <c r="W273" s="1"/>
      <c r="X273" s="1"/>
      <c r="Y273" s="1"/>
      <c r="AA273" t="s">
        <v>47</v>
      </c>
      <c r="AB273" s="1"/>
      <c r="AC273">
        <v>23</v>
      </c>
      <c r="AD273">
        <v>0</v>
      </c>
      <c r="AE273">
        <v>6</v>
      </c>
      <c r="AF273">
        <v>28</v>
      </c>
      <c r="AG273">
        <v>0</v>
      </c>
      <c r="AH273">
        <v>0</v>
      </c>
      <c r="AI273">
        <v>1</v>
      </c>
      <c r="AJ273">
        <v>2</v>
      </c>
      <c r="AK273">
        <v>0</v>
      </c>
      <c r="AL273">
        <v>0</v>
      </c>
    </row>
    <row r="274" spans="1:38" x14ac:dyDescent="0.25">
      <c r="A274">
        <v>948</v>
      </c>
      <c r="B274" t="s">
        <v>355</v>
      </c>
      <c r="C274" t="s">
        <v>106</v>
      </c>
      <c r="D274" t="s">
        <v>278</v>
      </c>
      <c r="E274" t="s">
        <v>302</v>
      </c>
      <c r="F274" t="s">
        <v>303</v>
      </c>
      <c r="G274" t="s">
        <v>281</v>
      </c>
      <c r="H274" s="1">
        <v>44864.043067129627</v>
      </c>
      <c r="I274" s="1">
        <v>44865.043067129627</v>
      </c>
      <c r="J274" s="1">
        <v>44868.043067129627</v>
      </c>
      <c r="K274" s="1">
        <v>44877.043067129627</v>
      </c>
      <c r="L274" t="s">
        <v>56</v>
      </c>
      <c r="M274" s="1"/>
      <c r="P274" s="1"/>
      <c r="R274" s="1"/>
      <c r="S274" s="1"/>
      <c r="T274" s="1"/>
      <c r="U274" s="1"/>
      <c r="V274">
        <v>0</v>
      </c>
      <c r="W274" s="1"/>
      <c r="X274" s="1"/>
      <c r="Y274" s="1"/>
      <c r="AB274" s="1"/>
      <c r="AC274">
        <v>0</v>
      </c>
      <c r="AD274">
        <v>0</v>
      </c>
      <c r="AE274">
        <v>4</v>
      </c>
      <c r="AF274">
        <v>9</v>
      </c>
      <c r="AG274">
        <v>0</v>
      </c>
      <c r="AH274">
        <v>0</v>
      </c>
      <c r="AI274">
        <v>0</v>
      </c>
      <c r="AJ274">
        <v>1</v>
      </c>
      <c r="AK274">
        <v>0</v>
      </c>
      <c r="AL274">
        <v>0</v>
      </c>
    </row>
    <row r="275" spans="1:38" x14ac:dyDescent="0.25">
      <c r="A275">
        <v>947</v>
      </c>
      <c r="B275" t="s">
        <v>356</v>
      </c>
      <c r="C275" t="s">
        <v>106</v>
      </c>
      <c r="D275" t="s">
        <v>278</v>
      </c>
      <c r="E275" t="s">
        <v>302</v>
      </c>
      <c r="F275" t="s">
        <v>303</v>
      </c>
      <c r="G275" t="s">
        <v>281</v>
      </c>
      <c r="H275" s="1">
        <v>44862.043067129627</v>
      </c>
      <c r="I275" s="1">
        <v>44864.043067129627</v>
      </c>
      <c r="J275" s="1">
        <v>44868.043067129627</v>
      </c>
      <c r="K275" s="1">
        <v>44895.043067129627</v>
      </c>
      <c r="L275" t="s">
        <v>44</v>
      </c>
      <c r="M275" s="1">
        <v>44875.043067129627</v>
      </c>
      <c r="N275" t="s">
        <v>45</v>
      </c>
      <c r="O275" t="s">
        <v>63</v>
      </c>
      <c r="P275" s="1"/>
      <c r="R275" s="1"/>
      <c r="S275" s="1"/>
      <c r="T275" s="1">
        <v>44876.043067129627</v>
      </c>
      <c r="U275" s="1"/>
      <c r="V275">
        <v>0</v>
      </c>
      <c r="W275" s="1"/>
      <c r="X275" s="1"/>
      <c r="Y275" s="1"/>
      <c r="AA275" t="s">
        <v>47</v>
      </c>
      <c r="AB275" s="1"/>
      <c r="AC275">
        <v>20</v>
      </c>
      <c r="AD275">
        <v>0</v>
      </c>
      <c r="AE275">
        <v>6</v>
      </c>
      <c r="AF275">
        <v>27</v>
      </c>
      <c r="AG275">
        <v>0</v>
      </c>
      <c r="AH275">
        <v>0</v>
      </c>
      <c r="AI275">
        <v>1</v>
      </c>
      <c r="AJ275">
        <v>2</v>
      </c>
      <c r="AK275">
        <v>0</v>
      </c>
      <c r="AL275">
        <v>0</v>
      </c>
    </row>
    <row r="276" spans="1:38" x14ac:dyDescent="0.25">
      <c r="A276">
        <v>908</v>
      </c>
      <c r="B276" t="s">
        <v>357</v>
      </c>
      <c r="C276" t="s">
        <v>106</v>
      </c>
      <c r="D276" t="s">
        <v>278</v>
      </c>
      <c r="E276" t="s">
        <v>302</v>
      </c>
      <c r="F276" t="s">
        <v>303</v>
      </c>
      <c r="G276" t="s">
        <v>281</v>
      </c>
      <c r="H276" s="1">
        <v>45162.249560185184</v>
      </c>
      <c r="I276" s="1">
        <v>45163.249560185184</v>
      </c>
      <c r="J276" s="1">
        <v>45166.249560185184</v>
      </c>
      <c r="K276" s="1">
        <v>45176.249560185184</v>
      </c>
      <c r="L276" t="s">
        <v>44</v>
      </c>
      <c r="M276" s="1">
        <v>45170.249560185184</v>
      </c>
      <c r="N276" t="s">
        <v>45</v>
      </c>
      <c r="O276" t="s">
        <v>120</v>
      </c>
      <c r="P276" s="1"/>
      <c r="R276" s="1"/>
      <c r="S276" s="1"/>
      <c r="T276" s="1">
        <v>45171.249560185184</v>
      </c>
      <c r="U276" s="1"/>
      <c r="V276">
        <v>0</v>
      </c>
      <c r="W276" s="1"/>
      <c r="X276" s="1"/>
      <c r="Y276" s="1"/>
      <c r="AA276" t="s">
        <v>47</v>
      </c>
      <c r="AB276" s="1"/>
      <c r="AC276">
        <v>6</v>
      </c>
      <c r="AD276">
        <v>0</v>
      </c>
      <c r="AE276">
        <v>4</v>
      </c>
      <c r="AF276">
        <v>10</v>
      </c>
      <c r="AG276">
        <v>0</v>
      </c>
      <c r="AH276">
        <v>0</v>
      </c>
      <c r="AI276">
        <v>1</v>
      </c>
      <c r="AJ276">
        <v>1</v>
      </c>
      <c r="AK276">
        <v>0</v>
      </c>
      <c r="AL276">
        <v>0</v>
      </c>
    </row>
    <row r="277" spans="1:38" x14ac:dyDescent="0.25">
      <c r="A277">
        <v>903</v>
      </c>
      <c r="B277" t="s">
        <v>358</v>
      </c>
      <c r="C277" t="s">
        <v>106</v>
      </c>
      <c r="D277" t="s">
        <v>278</v>
      </c>
      <c r="E277" t="s">
        <v>302</v>
      </c>
      <c r="F277" t="s">
        <v>303</v>
      </c>
      <c r="G277" t="s">
        <v>281</v>
      </c>
      <c r="H277" s="1">
        <v>45160.249560185184</v>
      </c>
      <c r="I277" s="1">
        <v>45164.249560185184</v>
      </c>
      <c r="J277" s="1">
        <v>45166.249560185184</v>
      </c>
      <c r="K277" s="1">
        <v>45179.249560185184</v>
      </c>
      <c r="L277" t="s">
        <v>56</v>
      </c>
      <c r="M277" s="1"/>
      <c r="P277" s="1"/>
      <c r="R277" s="1"/>
      <c r="S277" s="1"/>
      <c r="T277" s="1"/>
      <c r="U277" s="1"/>
      <c r="V277">
        <v>0</v>
      </c>
      <c r="W277" s="1"/>
      <c r="X277" s="1"/>
      <c r="Y277" s="1"/>
      <c r="AB277" s="1"/>
      <c r="AC277">
        <v>0</v>
      </c>
      <c r="AD277">
        <v>0</v>
      </c>
      <c r="AE277">
        <v>6</v>
      </c>
      <c r="AF277">
        <v>13</v>
      </c>
      <c r="AG277">
        <v>0</v>
      </c>
      <c r="AH277">
        <v>0</v>
      </c>
      <c r="AI277">
        <v>0</v>
      </c>
      <c r="AJ277">
        <v>4</v>
      </c>
      <c r="AK277">
        <v>0</v>
      </c>
      <c r="AL277">
        <v>0</v>
      </c>
    </row>
    <row r="278" spans="1:38" x14ac:dyDescent="0.25">
      <c r="A278">
        <v>838</v>
      </c>
      <c r="B278" t="s">
        <v>359</v>
      </c>
      <c r="C278" t="s">
        <v>106</v>
      </c>
      <c r="D278" t="s">
        <v>278</v>
      </c>
      <c r="E278" t="s">
        <v>302</v>
      </c>
      <c r="F278" t="s">
        <v>303</v>
      </c>
      <c r="G278" t="s">
        <v>281</v>
      </c>
      <c r="H278" s="1">
        <v>44753.707071759258</v>
      </c>
      <c r="I278" s="1">
        <v>44754.707071759258</v>
      </c>
      <c r="J278" s="1">
        <v>44760.707071759258</v>
      </c>
      <c r="K278" s="1">
        <v>44777.707071759258</v>
      </c>
      <c r="L278" t="s">
        <v>44</v>
      </c>
      <c r="M278" s="1">
        <v>44778.707071759258</v>
      </c>
      <c r="N278" t="s">
        <v>51</v>
      </c>
      <c r="P278" s="1">
        <v>44782.707071759258</v>
      </c>
      <c r="Q278" t="s">
        <v>51</v>
      </c>
      <c r="R278" s="1"/>
      <c r="S278" s="1"/>
      <c r="T278" s="1">
        <v>44780.707071759258</v>
      </c>
      <c r="U278" s="1"/>
      <c r="V278">
        <v>0</v>
      </c>
      <c r="W278" s="1"/>
      <c r="X278" s="1"/>
      <c r="Y278" s="1"/>
      <c r="AB278" s="1"/>
      <c r="AC278">
        <v>1</v>
      </c>
      <c r="AD278">
        <v>0</v>
      </c>
      <c r="AE278">
        <v>7</v>
      </c>
      <c r="AF278">
        <v>17</v>
      </c>
      <c r="AG278">
        <v>0</v>
      </c>
      <c r="AH278">
        <v>0</v>
      </c>
      <c r="AI278">
        <v>2</v>
      </c>
      <c r="AJ278">
        <v>1</v>
      </c>
      <c r="AK278">
        <v>0</v>
      </c>
      <c r="AL278">
        <v>0</v>
      </c>
    </row>
    <row r="279" spans="1:38" x14ac:dyDescent="0.25">
      <c r="A279">
        <v>833</v>
      </c>
      <c r="B279" t="s">
        <v>360</v>
      </c>
      <c r="C279" t="s">
        <v>106</v>
      </c>
      <c r="D279" t="s">
        <v>278</v>
      </c>
      <c r="E279" t="s">
        <v>302</v>
      </c>
      <c r="F279" t="s">
        <v>303</v>
      </c>
      <c r="G279" t="s">
        <v>281</v>
      </c>
      <c r="H279" s="1">
        <v>44755.707071759258</v>
      </c>
      <c r="I279" s="1">
        <v>44758.707071759258</v>
      </c>
      <c r="J279" s="1">
        <v>44760.707071759258</v>
      </c>
      <c r="K279" s="1">
        <v>44766.707071759258</v>
      </c>
      <c r="L279" t="s">
        <v>56</v>
      </c>
      <c r="M279" s="1"/>
      <c r="P279" s="1"/>
      <c r="R279" s="1"/>
      <c r="S279" s="1"/>
      <c r="T279" s="1"/>
      <c r="U279" s="1"/>
      <c r="V279">
        <v>0</v>
      </c>
      <c r="W279" s="1"/>
      <c r="X279" s="1"/>
      <c r="Y279" s="1"/>
      <c r="AB279" s="1"/>
      <c r="AC279">
        <v>0</v>
      </c>
      <c r="AD279">
        <v>0</v>
      </c>
      <c r="AE279">
        <v>5</v>
      </c>
      <c r="AF279">
        <v>6</v>
      </c>
      <c r="AG279">
        <v>0</v>
      </c>
      <c r="AH279">
        <v>0</v>
      </c>
      <c r="AI279">
        <v>0</v>
      </c>
      <c r="AJ279">
        <v>3</v>
      </c>
      <c r="AK279">
        <v>0</v>
      </c>
      <c r="AL279">
        <v>0</v>
      </c>
    </row>
    <row r="280" spans="1:38" x14ac:dyDescent="0.25">
      <c r="A280">
        <v>829</v>
      </c>
      <c r="B280" t="s">
        <v>361</v>
      </c>
      <c r="C280" t="s">
        <v>106</v>
      </c>
      <c r="D280" t="s">
        <v>278</v>
      </c>
      <c r="E280" t="s">
        <v>302</v>
      </c>
      <c r="F280" t="s">
        <v>303</v>
      </c>
      <c r="G280" t="s">
        <v>281</v>
      </c>
      <c r="H280" s="1">
        <v>44624.625335648147</v>
      </c>
      <c r="I280" s="1">
        <v>44626.625335648147</v>
      </c>
      <c r="J280" s="1">
        <v>44631.625335648147</v>
      </c>
      <c r="K280" s="1">
        <v>44643.625335648147</v>
      </c>
      <c r="L280" t="s">
        <v>44</v>
      </c>
      <c r="M280" s="1">
        <v>44647.625335648147</v>
      </c>
      <c r="N280" t="s">
        <v>69</v>
      </c>
      <c r="P280" s="1">
        <v>44651.625335648147</v>
      </c>
      <c r="Q280" t="s">
        <v>69</v>
      </c>
      <c r="R280" s="1">
        <v>44648.625335648147</v>
      </c>
      <c r="S280" s="1">
        <v>44652.625335648147</v>
      </c>
      <c r="T280" s="1">
        <v>44649.625335648147</v>
      </c>
      <c r="U280" s="1">
        <v>44654.625335648147</v>
      </c>
      <c r="V280">
        <v>1</v>
      </c>
      <c r="W280" s="1">
        <v>44657.625335648147</v>
      </c>
      <c r="X280" s="1">
        <v>44659.625335648147</v>
      </c>
      <c r="Y280" s="1">
        <v>44662.625335648147</v>
      </c>
      <c r="AB280" s="1">
        <v>44675.625335648147</v>
      </c>
      <c r="AC280">
        <v>4</v>
      </c>
      <c r="AD280">
        <v>21</v>
      </c>
      <c r="AE280">
        <v>7</v>
      </c>
      <c r="AF280">
        <v>12</v>
      </c>
      <c r="AG280">
        <v>10</v>
      </c>
      <c r="AH280">
        <v>3</v>
      </c>
      <c r="AI280">
        <v>2</v>
      </c>
      <c r="AJ280">
        <v>2</v>
      </c>
      <c r="AK280">
        <v>18</v>
      </c>
      <c r="AL280">
        <v>10</v>
      </c>
    </row>
    <row r="281" spans="1:38" x14ac:dyDescent="0.25">
      <c r="A281">
        <v>828</v>
      </c>
      <c r="B281" t="s">
        <v>362</v>
      </c>
      <c r="C281" t="s">
        <v>106</v>
      </c>
      <c r="D281" t="s">
        <v>278</v>
      </c>
      <c r="E281" t="s">
        <v>302</v>
      </c>
      <c r="F281" t="s">
        <v>303</v>
      </c>
      <c r="G281" t="s">
        <v>281</v>
      </c>
      <c r="H281" s="1">
        <v>44626.625335648147</v>
      </c>
      <c r="I281" s="1">
        <v>44629.625335648147</v>
      </c>
      <c r="J281" s="1">
        <v>44631.625335648147</v>
      </c>
      <c r="K281" s="1">
        <v>44649.625335648147</v>
      </c>
      <c r="L281" t="s">
        <v>44</v>
      </c>
      <c r="M281" s="1">
        <v>44640.625335648147</v>
      </c>
      <c r="N281" t="s">
        <v>176</v>
      </c>
      <c r="P281" s="1">
        <v>44644.625335648147</v>
      </c>
      <c r="Q281" t="s">
        <v>176</v>
      </c>
      <c r="R281" s="1"/>
      <c r="S281" s="1"/>
      <c r="T281" s="1">
        <v>44641.625335648147</v>
      </c>
      <c r="U281" s="1"/>
      <c r="V281">
        <v>0</v>
      </c>
      <c r="W281" s="1"/>
      <c r="X281" s="1"/>
      <c r="Y281" s="1"/>
      <c r="AB281" s="1"/>
      <c r="AC281">
        <v>9</v>
      </c>
      <c r="AD281">
        <v>0</v>
      </c>
      <c r="AE281">
        <v>5</v>
      </c>
      <c r="AF281">
        <v>18</v>
      </c>
      <c r="AG281">
        <v>0</v>
      </c>
      <c r="AH281">
        <v>0</v>
      </c>
      <c r="AI281">
        <v>1</v>
      </c>
      <c r="AJ281">
        <v>3</v>
      </c>
      <c r="AK281">
        <v>0</v>
      </c>
      <c r="AL281">
        <v>0</v>
      </c>
    </row>
    <row r="282" spans="1:38" x14ac:dyDescent="0.25">
      <c r="A282">
        <v>826</v>
      </c>
      <c r="B282" t="s">
        <v>363</v>
      </c>
      <c r="C282" t="s">
        <v>106</v>
      </c>
      <c r="D282" t="s">
        <v>278</v>
      </c>
      <c r="E282" t="s">
        <v>302</v>
      </c>
      <c r="F282" t="s">
        <v>303</v>
      </c>
      <c r="G282" t="s">
        <v>281</v>
      </c>
      <c r="H282" s="1">
        <v>44626.625335648147</v>
      </c>
      <c r="I282" s="1">
        <v>44629.625335648147</v>
      </c>
      <c r="J282" s="1">
        <v>44631.625335648147</v>
      </c>
      <c r="K282" s="1">
        <v>44661.625335648147</v>
      </c>
      <c r="L282" t="s">
        <v>44</v>
      </c>
      <c r="M282" s="1">
        <v>44646.625335648147</v>
      </c>
      <c r="N282" t="s">
        <v>69</v>
      </c>
      <c r="P282" s="1">
        <v>44651.625335648147</v>
      </c>
      <c r="Q282" t="s">
        <v>69</v>
      </c>
      <c r="R282" s="1">
        <v>44648.625335648147</v>
      </c>
      <c r="S282" s="1">
        <v>44652.625335648147</v>
      </c>
      <c r="T282" s="1">
        <v>44650.625335648147</v>
      </c>
      <c r="U282" s="1">
        <v>44654.625335648147</v>
      </c>
      <c r="V282">
        <v>1</v>
      </c>
      <c r="W282" s="1">
        <v>44655.625335648147</v>
      </c>
      <c r="X282" s="1">
        <v>44657.625335648147</v>
      </c>
      <c r="Y282" s="1">
        <v>44660.625335648147</v>
      </c>
      <c r="AB282" s="1">
        <v>44671.625335648147</v>
      </c>
      <c r="AC282">
        <v>15</v>
      </c>
      <c r="AD282">
        <v>21</v>
      </c>
      <c r="AE282">
        <v>5</v>
      </c>
      <c r="AF282">
        <v>30</v>
      </c>
      <c r="AG282">
        <v>8</v>
      </c>
      <c r="AH282">
        <v>1</v>
      </c>
      <c r="AI282">
        <v>4</v>
      </c>
      <c r="AJ282">
        <v>3</v>
      </c>
      <c r="AK282">
        <v>16</v>
      </c>
      <c r="AL282">
        <v>8</v>
      </c>
    </row>
    <row r="283" spans="1:38" x14ac:dyDescent="0.25">
      <c r="A283">
        <v>799</v>
      </c>
      <c r="B283" t="s">
        <v>364</v>
      </c>
      <c r="C283" t="s">
        <v>106</v>
      </c>
      <c r="D283" t="s">
        <v>278</v>
      </c>
      <c r="E283" t="s">
        <v>302</v>
      </c>
      <c r="F283" t="s">
        <v>303</v>
      </c>
      <c r="G283" t="s">
        <v>281</v>
      </c>
      <c r="H283" s="1">
        <v>44905.674583333333</v>
      </c>
      <c r="I283" s="1">
        <v>44909.674583333333</v>
      </c>
      <c r="J283" s="1">
        <v>44912.674583333333</v>
      </c>
      <c r="K283" s="1">
        <v>44924.674583333333</v>
      </c>
      <c r="L283" t="s">
        <v>44</v>
      </c>
      <c r="M283" s="1">
        <v>44926.674583333333</v>
      </c>
      <c r="N283" t="s">
        <v>45</v>
      </c>
      <c r="O283" t="s">
        <v>63</v>
      </c>
      <c r="P283" s="1"/>
      <c r="R283" s="1"/>
      <c r="S283" s="1"/>
      <c r="T283" s="1"/>
      <c r="U283" s="1"/>
      <c r="V283">
        <v>0</v>
      </c>
      <c r="W283" s="1"/>
      <c r="X283" s="1"/>
      <c r="Y283" s="1"/>
      <c r="AA283" t="s">
        <v>47</v>
      </c>
      <c r="AB283" s="1"/>
      <c r="AC283">
        <v>2</v>
      </c>
      <c r="AD283">
        <v>0</v>
      </c>
      <c r="AE283">
        <v>7</v>
      </c>
      <c r="AF283">
        <v>12</v>
      </c>
      <c r="AG283">
        <v>0</v>
      </c>
      <c r="AH283">
        <v>0</v>
      </c>
      <c r="AI283">
        <v>0</v>
      </c>
      <c r="AJ283">
        <v>4</v>
      </c>
      <c r="AK283">
        <v>0</v>
      </c>
      <c r="AL283">
        <v>0</v>
      </c>
    </row>
    <row r="284" spans="1:38" x14ac:dyDescent="0.25">
      <c r="A284">
        <v>769</v>
      </c>
      <c r="B284" t="s">
        <v>365</v>
      </c>
      <c r="C284" t="s">
        <v>106</v>
      </c>
      <c r="D284" t="s">
        <v>278</v>
      </c>
      <c r="E284" t="s">
        <v>302</v>
      </c>
      <c r="F284" t="s">
        <v>303</v>
      </c>
      <c r="G284" t="s">
        <v>281</v>
      </c>
      <c r="H284" s="1">
        <v>44726.736145833333</v>
      </c>
      <c r="I284" s="1">
        <v>44729.736145833333</v>
      </c>
      <c r="J284" s="1">
        <v>44733.736145833333</v>
      </c>
      <c r="K284" s="1">
        <v>44751.736145833333</v>
      </c>
      <c r="L284" t="s">
        <v>44</v>
      </c>
      <c r="M284" s="1">
        <v>44746.736145833333</v>
      </c>
      <c r="N284" t="s">
        <v>176</v>
      </c>
      <c r="P284" s="1">
        <v>44748.736145833333</v>
      </c>
      <c r="Q284" t="s">
        <v>176</v>
      </c>
      <c r="R284" s="1"/>
      <c r="S284" s="1"/>
      <c r="T284" s="1">
        <v>44747.736145833333</v>
      </c>
      <c r="U284" s="1"/>
      <c r="V284">
        <v>0</v>
      </c>
      <c r="W284" s="1"/>
      <c r="X284" s="1"/>
      <c r="Y284" s="1"/>
      <c r="AB284" s="1"/>
      <c r="AC284">
        <v>5</v>
      </c>
      <c r="AD284">
        <v>0</v>
      </c>
      <c r="AE284">
        <v>7</v>
      </c>
      <c r="AF284">
        <v>18</v>
      </c>
      <c r="AG284">
        <v>0</v>
      </c>
      <c r="AH284">
        <v>0</v>
      </c>
      <c r="AI284">
        <v>1</v>
      </c>
      <c r="AJ284">
        <v>3</v>
      </c>
      <c r="AK284">
        <v>0</v>
      </c>
      <c r="AL284">
        <v>0</v>
      </c>
    </row>
    <row r="285" spans="1:38" x14ac:dyDescent="0.25">
      <c r="A285">
        <v>768</v>
      </c>
      <c r="B285" t="s">
        <v>366</v>
      </c>
      <c r="C285" t="s">
        <v>106</v>
      </c>
      <c r="D285" t="s">
        <v>278</v>
      </c>
      <c r="E285" t="s">
        <v>302</v>
      </c>
      <c r="F285" t="s">
        <v>303</v>
      </c>
      <c r="G285" t="s">
        <v>281</v>
      </c>
      <c r="H285" s="1">
        <v>44729.736145833333</v>
      </c>
      <c r="I285" s="1">
        <v>44731.736145833333</v>
      </c>
      <c r="J285" s="1">
        <v>44733.736145833333</v>
      </c>
      <c r="K285" s="1">
        <v>44763.736145833333</v>
      </c>
      <c r="L285" t="s">
        <v>44</v>
      </c>
      <c r="M285" s="1">
        <v>44742.736145833333</v>
      </c>
      <c r="N285" t="s">
        <v>45</v>
      </c>
      <c r="O285" t="s">
        <v>63</v>
      </c>
      <c r="P285" s="1"/>
      <c r="R285" s="1"/>
      <c r="S285" s="1"/>
      <c r="T285" s="1">
        <v>44745.736145833333</v>
      </c>
      <c r="U285" s="1"/>
      <c r="V285">
        <v>0</v>
      </c>
      <c r="W285" s="1"/>
      <c r="X285" s="1"/>
      <c r="Y285" s="1"/>
      <c r="AA285" t="s">
        <v>47</v>
      </c>
      <c r="AB285" s="1"/>
      <c r="AC285">
        <v>21</v>
      </c>
      <c r="AD285">
        <v>0</v>
      </c>
      <c r="AE285">
        <v>4</v>
      </c>
      <c r="AF285">
        <v>30</v>
      </c>
      <c r="AG285">
        <v>0</v>
      </c>
      <c r="AH285">
        <v>0</v>
      </c>
      <c r="AI285">
        <v>3</v>
      </c>
      <c r="AJ285">
        <v>2</v>
      </c>
      <c r="AK285">
        <v>0</v>
      </c>
      <c r="AL285">
        <v>0</v>
      </c>
    </row>
    <row r="286" spans="1:38" x14ac:dyDescent="0.25">
      <c r="A286">
        <v>764</v>
      </c>
      <c r="B286" t="s">
        <v>367</v>
      </c>
      <c r="C286" t="s">
        <v>106</v>
      </c>
      <c r="D286" t="s">
        <v>278</v>
      </c>
      <c r="E286" t="s">
        <v>302</v>
      </c>
      <c r="F286" t="s">
        <v>303</v>
      </c>
      <c r="G286" t="s">
        <v>281</v>
      </c>
      <c r="H286" s="1">
        <v>44724.736145833333</v>
      </c>
      <c r="I286" s="1">
        <v>44728.736145833333</v>
      </c>
      <c r="J286" s="1">
        <v>44733.736145833333</v>
      </c>
      <c r="K286" s="1">
        <v>44763.736145833333</v>
      </c>
      <c r="L286" t="s">
        <v>44</v>
      </c>
      <c r="M286" s="1">
        <v>44737.736145833333</v>
      </c>
      <c r="N286" t="s">
        <v>45</v>
      </c>
      <c r="O286" t="s">
        <v>104</v>
      </c>
      <c r="P286" s="1"/>
      <c r="R286" s="1"/>
      <c r="S286" s="1"/>
      <c r="T286" s="1"/>
      <c r="U286" s="1"/>
      <c r="V286">
        <v>0</v>
      </c>
      <c r="W286" s="1"/>
      <c r="X286" s="1"/>
      <c r="Y286" s="1"/>
      <c r="AA286" t="s">
        <v>67</v>
      </c>
      <c r="AB286" s="1"/>
      <c r="AC286">
        <v>26</v>
      </c>
      <c r="AD286">
        <v>0</v>
      </c>
      <c r="AE286">
        <v>9</v>
      </c>
      <c r="AF286">
        <v>30</v>
      </c>
      <c r="AG286">
        <v>0</v>
      </c>
      <c r="AH286">
        <v>0</v>
      </c>
      <c r="AI286">
        <v>0</v>
      </c>
      <c r="AJ286">
        <v>4</v>
      </c>
      <c r="AK286">
        <v>0</v>
      </c>
      <c r="AL286">
        <v>0</v>
      </c>
    </row>
    <row r="287" spans="1:38" x14ac:dyDescent="0.25">
      <c r="A287">
        <v>725</v>
      </c>
      <c r="B287" t="s">
        <v>368</v>
      </c>
      <c r="C287" t="s">
        <v>106</v>
      </c>
      <c r="D287" t="s">
        <v>278</v>
      </c>
      <c r="E287" t="s">
        <v>302</v>
      </c>
      <c r="F287" t="s">
        <v>303</v>
      </c>
      <c r="G287" t="s">
        <v>281</v>
      </c>
      <c r="H287" s="1">
        <v>44607.660578703704</v>
      </c>
      <c r="I287" s="1">
        <v>44608.660578703704</v>
      </c>
      <c r="J287" s="1">
        <v>44612.660578703704</v>
      </c>
      <c r="K287" s="1">
        <v>44626.660578703704</v>
      </c>
      <c r="L287" t="s">
        <v>44</v>
      </c>
      <c r="M287" s="1">
        <v>44614.660578703704</v>
      </c>
      <c r="N287" t="s">
        <v>45</v>
      </c>
      <c r="O287" t="s">
        <v>120</v>
      </c>
      <c r="P287" s="1"/>
      <c r="R287" s="1"/>
      <c r="S287" s="1"/>
      <c r="T287" s="1">
        <v>44618.660578703704</v>
      </c>
      <c r="U287" s="1"/>
      <c r="V287">
        <v>0</v>
      </c>
      <c r="W287" s="1"/>
      <c r="X287" s="1"/>
      <c r="Y287" s="1"/>
      <c r="AA287" t="s">
        <v>47</v>
      </c>
      <c r="AB287" s="1"/>
      <c r="AC287">
        <v>12</v>
      </c>
      <c r="AD287">
        <v>0</v>
      </c>
      <c r="AE287">
        <v>5</v>
      </c>
      <c r="AF287">
        <v>14</v>
      </c>
      <c r="AG287">
        <v>0</v>
      </c>
      <c r="AH287">
        <v>0</v>
      </c>
      <c r="AI287">
        <v>4</v>
      </c>
      <c r="AJ287">
        <v>1</v>
      </c>
      <c r="AK287">
        <v>0</v>
      </c>
      <c r="AL287">
        <v>0</v>
      </c>
    </row>
    <row r="288" spans="1:38" x14ac:dyDescent="0.25">
      <c r="A288">
        <v>724</v>
      </c>
      <c r="B288" t="s">
        <v>369</v>
      </c>
      <c r="C288" t="s">
        <v>106</v>
      </c>
      <c r="D288" t="s">
        <v>278</v>
      </c>
      <c r="E288" t="s">
        <v>302</v>
      </c>
      <c r="F288" t="s">
        <v>303</v>
      </c>
      <c r="G288" t="s">
        <v>281</v>
      </c>
      <c r="H288" s="1">
        <v>44604.660578703704</v>
      </c>
      <c r="I288" s="1">
        <v>44606.660578703704</v>
      </c>
      <c r="J288" s="1">
        <v>44612.660578703704</v>
      </c>
      <c r="K288" s="1">
        <v>44631.660578703704</v>
      </c>
      <c r="L288" t="s">
        <v>44</v>
      </c>
      <c r="M288" s="1">
        <v>44622.660578703704</v>
      </c>
      <c r="N288" t="s">
        <v>45</v>
      </c>
      <c r="O288" t="s">
        <v>120</v>
      </c>
      <c r="P288" s="1"/>
      <c r="R288" s="1"/>
      <c r="S288" s="1"/>
      <c r="T288" s="1"/>
      <c r="U288" s="1"/>
      <c r="V288">
        <v>0</v>
      </c>
      <c r="W288" s="1"/>
      <c r="X288" s="1"/>
      <c r="Y288" s="1"/>
      <c r="AA288" t="s">
        <v>67</v>
      </c>
      <c r="AB288" s="1"/>
      <c r="AC288">
        <v>9</v>
      </c>
      <c r="AD288">
        <v>0</v>
      </c>
      <c r="AE288">
        <v>8</v>
      </c>
      <c r="AF288">
        <v>19</v>
      </c>
      <c r="AG288">
        <v>0</v>
      </c>
      <c r="AH288">
        <v>0</v>
      </c>
      <c r="AI288">
        <v>0</v>
      </c>
      <c r="AJ288">
        <v>2</v>
      </c>
      <c r="AK288">
        <v>0</v>
      </c>
      <c r="AL288">
        <v>0</v>
      </c>
    </row>
    <row r="289" spans="1:38" x14ac:dyDescent="0.25">
      <c r="A289">
        <v>723</v>
      </c>
      <c r="B289" t="s">
        <v>370</v>
      </c>
      <c r="C289" t="s">
        <v>106</v>
      </c>
      <c r="D289" t="s">
        <v>278</v>
      </c>
      <c r="E289" t="s">
        <v>302</v>
      </c>
      <c r="F289" t="s">
        <v>303</v>
      </c>
      <c r="G289" t="s">
        <v>281</v>
      </c>
      <c r="H289" s="1">
        <v>44602.660578703704</v>
      </c>
      <c r="I289" s="1">
        <v>44606.660578703704</v>
      </c>
      <c r="J289" s="1">
        <v>44612.660578703704</v>
      </c>
      <c r="K289" s="1">
        <v>44636.660578703704</v>
      </c>
      <c r="L289" t="s">
        <v>44</v>
      </c>
      <c r="M289" s="1">
        <v>44619.660578703704</v>
      </c>
      <c r="N289" t="s">
        <v>45</v>
      </c>
      <c r="O289" t="s">
        <v>120</v>
      </c>
      <c r="P289" s="1"/>
      <c r="R289" s="1"/>
      <c r="S289" s="1"/>
      <c r="T289" s="1"/>
      <c r="U289" s="1"/>
      <c r="V289">
        <v>0</v>
      </c>
      <c r="W289" s="1"/>
      <c r="X289" s="1"/>
      <c r="Y289" s="1"/>
      <c r="AA289" t="s">
        <v>47</v>
      </c>
      <c r="AB289" s="1"/>
      <c r="AC289">
        <v>17</v>
      </c>
      <c r="AD289">
        <v>0</v>
      </c>
      <c r="AE289">
        <v>10</v>
      </c>
      <c r="AF289">
        <v>24</v>
      </c>
      <c r="AG289">
        <v>0</v>
      </c>
      <c r="AH289">
        <v>0</v>
      </c>
      <c r="AI289">
        <v>0</v>
      </c>
      <c r="AJ289">
        <v>4</v>
      </c>
      <c r="AK289">
        <v>0</v>
      </c>
      <c r="AL289">
        <v>0</v>
      </c>
    </row>
    <row r="290" spans="1:38" x14ac:dyDescent="0.25">
      <c r="A290">
        <v>722</v>
      </c>
      <c r="B290" t="s">
        <v>371</v>
      </c>
      <c r="C290" t="s">
        <v>106</v>
      </c>
      <c r="D290" t="s">
        <v>278</v>
      </c>
      <c r="E290" t="s">
        <v>302</v>
      </c>
      <c r="F290" t="s">
        <v>303</v>
      </c>
      <c r="G290" t="s">
        <v>281</v>
      </c>
      <c r="H290" s="1">
        <v>44602.660578703704</v>
      </c>
      <c r="I290" s="1">
        <v>44606.660578703704</v>
      </c>
      <c r="J290" s="1">
        <v>44612.660578703704</v>
      </c>
      <c r="K290" s="1">
        <v>44635.660578703704</v>
      </c>
      <c r="L290" t="s">
        <v>44</v>
      </c>
      <c r="M290" s="1">
        <v>44624.660578703704</v>
      </c>
      <c r="N290" t="s">
        <v>45</v>
      </c>
      <c r="O290" t="s">
        <v>46</v>
      </c>
      <c r="P290" s="1"/>
      <c r="R290" s="1"/>
      <c r="S290" s="1"/>
      <c r="T290" s="1"/>
      <c r="U290" s="1"/>
      <c r="V290">
        <v>0</v>
      </c>
      <c r="W290" s="1"/>
      <c r="X290" s="1"/>
      <c r="Y290" s="1"/>
      <c r="AA290" t="s">
        <v>47</v>
      </c>
      <c r="AB290" s="1"/>
      <c r="AC290">
        <v>11</v>
      </c>
      <c r="AD290">
        <v>0</v>
      </c>
      <c r="AE290">
        <v>10</v>
      </c>
      <c r="AF290">
        <v>23</v>
      </c>
      <c r="AG290">
        <v>0</v>
      </c>
      <c r="AH290">
        <v>0</v>
      </c>
      <c r="AI290">
        <v>0</v>
      </c>
      <c r="AJ290">
        <v>4</v>
      </c>
      <c r="AK290">
        <v>0</v>
      </c>
      <c r="AL290">
        <v>0</v>
      </c>
    </row>
    <row r="291" spans="1:38" x14ac:dyDescent="0.25">
      <c r="A291">
        <v>721</v>
      </c>
      <c r="B291" t="s">
        <v>372</v>
      </c>
      <c r="C291" t="s">
        <v>106</v>
      </c>
      <c r="D291" t="s">
        <v>278</v>
      </c>
      <c r="E291" t="s">
        <v>302</v>
      </c>
      <c r="F291" t="s">
        <v>303</v>
      </c>
      <c r="G291" t="s">
        <v>281</v>
      </c>
      <c r="H291" s="1">
        <v>44603.660578703704</v>
      </c>
      <c r="I291" s="1">
        <v>44607.660578703704</v>
      </c>
      <c r="J291" s="1">
        <v>44612.660578703704</v>
      </c>
      <c r="K291" s="1">
        <v>44634.660578703704</v>
      </c>
      <c r="L291" t="s">
        <v>44</v>
      </c>
      <c r="M291" s="1">
        <v>44619.660578703704</v>
      </c>
      <c r="N291" t="s">
        <v>176</v>
      </c>
      <c r="P291" s="1">
        <v>44624.660578703704</v>
      </c>
      <c r="Q291" t="s">
        <v>176</v>
      </c>
      <c r="R291" s="1"/>
      <c r="S291" s="1"/>
      <c r="T291" s="1">
        <v>44620.660578703704</v>
      </c>
      <c r="U291" s="1"/>
      <c r="V291">
        <v>0</v>
      </c>
      <c r="W291" s="1"/>
      <c r="X291" s="1"/>
      <c r="Y291" s="1"/>
      <c r="AB291" s="1"/>
      <c r="AC291">
        <v>15</v>
      </c>
      <c r="AD291">
        <v>0</v>
      </c>
      <c r="AE291">
        <v>9</v>
      </c>
      <c r="AF291">
        <v>22</v>
      </c>
      <c r="AG291">
        <v>0</v>
      </c>
      <c r="AH291">
        <v>0</v>
      </c>
      <c r="AI291">
        <v>1</v>
      </c>
      <c r="AJ291">
        <v>4</v>
      </c>
      <c r="AK291">
        <v>0</v>
      </c>
      <c r="AL291">
        <v>0</v>
      </c>
    </row>
    <row r="292" spans="1:38" x14ac:dyDescent="0.25">
      <c r="A292">
        <v>718</v>
      </c>
      <c r="B292" t="s">
        <v>373</v>
      </c>
      <c r="C292" t="s">
        <v>106</v>
      </c>
      <c r="D292" t="s">
        <v>278</v>
      </c>
      <c r="E292" t="s">
        <v>302</v>
      </c>
      <c r="F292" t="s">
        <v>303</v>
      </c>
      <c r="G292" t="s">
        <v>281</v>
      </c>
      <c r="H292" s="1">
        <v>44629.686331018522</v>
      </c>
      <c r="I292" s="1">
        <v>44630.686331018522</v>
      </c>
      <c r="J292" s="1">
        <v>44634.686331018522</v>
      </c>
      <c r="K292" s="1">
        <v>44641.686331018522</v>
      </c>
      <c r="L292" t="s">
        <v>44</v>
      </c>
      <c r="M292" s="1">
        <v>44643.686331018522</v>
      </c>
      <c r="N292" t="s">
        <v>51</v>
      </c>
      <c r="P292" s="1">
        <v>44645.686331018522</v>
      </c>
      <c r="Q292" t="s">
        <v>51</v>
      </c>
      <c r="R292" s="1"/>
      <c r="S292" s="1"/>
      <c r="T292" s="1">
        <v>44644.686331018522</v>
      </c>
      <c r="U292" s="1"/>
      <c r="V292">
        <v>0</v>
      </c>
      <c r="W292" s="1"/>
      <c r="X292" s="1"/>
      <c r="Y292" s="1"/>
      <c r="AB292" s="1"/>
      <c r="AC292">
        <v>2</v>
      </c>
      <c r="AD292">
        <v>0</v>
      </c>
      <c r="AE292">
        <v>5</v>
      </c>
      <c r="AF292">
        <v>7</v>
      </c>
      <c r="AG292">
        <v>0</v>
      </c>
      <c r="AH292">
        <v>0</v>
      </c>
      <c r="AI292">
        <v>1</v>
      </c>
      <c r="AJ292">
        <v>1</v>
      </c>
      <c r="AK292">
        <v>0</v>
      </c>
      <c r="AL292">
        <v>0</v>
      </c>
    </row>
    <row r="293" spans="1:38" x14ac:dyDescent="0.25">
      <c r="A293">
        <v>712</v>
      </c>
      <c r="B293" t="s">
        <v>374</v>
      </c>
      <c r="C293" t="s">
        <v>106</v>
      </c>
      <c r="D293" t="s">
        <v>278</v>
      </c>
      <c r="E293" t="s">
        <v>302</v>
      </c>
      <c r="F293" t="s">
        <v>303</v>
      </c>
      <c r="G293" t="s">
        <v>281</v>
      </c>
      <c r="H293" s="1">
        <v>44629.686331018522</v>
      </c>
      <c r="I293" s="1">
        <v>44633.686331018522</v>
      </c>
      <c r="J293" s="1">
        <v>44634.686331018522</v>
      </c>
      <c r="K293" s="1">
        <v>44644.686331018522</v>
      </c>
      <c r="L293" t="s">
        <v>44</v>
      </c>
      <c r="M293" s="1">
        <v>44648.686331018522</v>
      </c>
      <c r="N293" t="s">
        <v>45</v>
      </c>
      <c r="O293" t="s">
        <v>46</v>
      </c>
      <c r="P293" s="1"/>
      <c r="R293" s="1"/>
      <c r="S293" s="1"/>
      <c r="T293" s="1">
        <v>44651.686331018522</v>
      </c>
      <c r="U293" s="1"/>
      <c r="V293">
        <v>0</v>
      </c>
      <c r="W293" s="1"/>
      <c r="X293" s="1"/>
      <c r="Y293" s="1"/>
      <c r="AA293" t="s">
        <v>67</v>
      </c>
      <c r="AB293" s="1"/>
      <c r="AC293">
        <v>4</v>
      </c>
      <c r="AD293">
        <v>0</v>
      </c>
      <c r="AE293">
        <v>5</v>
      </c>
      <c r="AF293">
        <v>10</v>
      </c>
      <c r="AG293">
        <v>0</v>
      </c>
      <c r="AH293">
        <v>0</v>
      </c>
      <c r="AI293">
        <v>3</v>
      </c>
      <c r="AJ293">
        <v>4</v>
      </c>
      <c r="AK293">
        <v>0</v>
      </c>
      <c r="AL293">
        <v>0</v>
      </c>
    </row>
    <row r="294" spans="1:38" x14ac:dyDescent="0.25">
      <c r="A294">
        <v>676</v>
      </c>
      <c r="B294" t="s">
        <v>375</v>
      </c>
      <c r="C294" t="s">
        <v>106</v>
      </c>
      <c r="D294" t="s">
        <v>278</v>
      </c>
      <c r="E294" t="s">
        <v>302</v>
      </c>
      <c r="F294" t="s">
        <v>303</v>
      </c>
      <c r="G294" t="s">
        <v>281</v>
      </c>
      <c r="H294" s="1">
        <v>45142.885671296295</v>
      </c>
      <c r="I294" s="1">
        <v>45146.885671296295</v>
      </c>
      <c r="J294" s="1">
        <v>45147.885671296295</v>
      </c>
      <c r="K294" s="1">
        <v>45169.885671296295</v>
      </c>
      <c r="L294" t="s">
        <v>44</v>
      </c>
      <c r="M294" s="1">
        <v>45162.885671296295</v>
      </c>
      <c r="N294" t="s">
        <v>176</v>
      </c>
      <c r="P294" s="1">
        <v>45167.885671296295</v>
      </c>
      <c r="Q294" t="s">
        <v>176</v>
      </c>
      <c r="R294" s="1"/>
      <c r="S294" s="1"/>
      <c r="T294" s="1">
        <v>45165.885671296295</v>
      </c>
      <c r="U294" s="1"/>
      <c r="V294">
        <v>0</v>
      </c>
      <c r="W294" s="1"/>
      <c r="X294" s="1"/>
      <c r="Y294" s="1"/>
      <c r="AB294" s="1"/>
      <c r="AC294">
        <v>7</v>
      </c>
      <c r="AD294">
        <v>0</v>
      </c>
      <c r="AE294">
        <v>5</v>
      </c>
      <c r="AF294">
        <v>22</v>
      </c>
      <c r="AG294">
        <v>0</v>
      </c>
      <c r="AH294">
        <v>0</v>
      </c>
      <c r="AI294">
        <v>3</v>
      </c>
      <c r="AJ294">
        <v>4</v>
      </c>
      <c r="AK294">
        <v>0</v>
      </c>
      <c r="AL294">
        <v>0</v>
      </c>
    </row>
    <row r="295" spans="1:38" x14ac:dyDescent="0.25">
      <c r="A295">
        <v>674</v>
      </c>
      <c r="B295" t="s">
        <v>376</v>
      </c>
      <c r="C295" t="s">
        <v>106</v>
      </c>
      <c r="D295" t="s">
        <v>278</v>
      </c>
      <c r="E295" t="s">
        <v>302</v>
      </c>
      <c r="F295" t="s">
        <v>303</v>
      </c>
      <c r="G295" t="s">
        <v>281</v>
      </c>
      <c r="H295" s="1">
        <v>45139.885671296295</v>
      </c>
      <c r="I295" s="1">
        <v>45142.885671296295</v>
      </c>
      <c r="J295" s="1">
        <v>45147.885671296295</v>
      </c>
      <c r="K295" s="1">
        <v>45170.885671296295</v>
      </c>
      <c r="L295" t="s">
        <v>44</v>
      </c>
      <c r="M295" s="1">
        <v>45159.885671296295</v>
      </c>
      <c r="N295" t="s">
        <v>45</v>
      </c>
      <c r="O295" t="s">
        <v>120</v>
      </c>
      <c r="P295" s="1"/>
      <c r="R295" s="1"/>
      <c r="S295" s="1"/>
      <c r="T295" s="1">
        <v>45161.885671296295</v>
      </c>
      <c r="U295" s="1"/>
      <c r="V295">
        <v>0</v>
      </c>
      <c r="W295" s="1"/>
      <c r="X295" s="1"/>
      <c r="Y295" s="1"/>
      <c r="AA295" t="s">
        <v>47</v>
      </c>
      <c r="AB295" s="1"/>
      <c r="AC295">
        <v>11</v>
      </c>
      <c r="AD295">
        <v>0</v>
      </c>
      <c r="AE295">
        <v>8</v>
      </c>
      <c r="AF295">
        <v>23</v>
      </c>
      <c r="AG295">
        <v>0</v>
      </c>
      <c r="AH295">
        <v>0</v>
      </c>
      <c r="AI295">
        <v>2</v>
      </c>
      <c r="AJ295">
        <v>3</v>
      </c>
      <c r="AK295">
        <v>0</v>
      </c>
      <c r="AL295">
        <v>0</v>
      </c>
    </row>
    <row r="296" spans="1:38" x14ac:dyDescent="0.25">
      <c r="A296">
        <v>632</v>
      </c>
      <c r="B296" t="s">
        <v>377</v>
      </c>
      <c r="C296" t="s">
        <v>106</v>
      </c>
      <c r="D296" t="s">
        <v>278</v>
      </c>
      <c r="E296" t="s">
        <v>302</v>
      </c>
      <c r="F296" t="s">
        <v>303</v>
      </c>
      <c r="G296" t="s">
        <v>281</v>
      </c>
      <c r="H296" s="1">
        <v>44827.302743055552</v>
      </c>
      <c r="I296" s="1">
        <v>44831.302743055552</v>
      </c>
      <c r="J296" s="1">
        <v>44833.302743055552</v>
      </c>
      <c r="K296" s="1">
        <v>44861.302743055552</v>
      </c>
      <c r="L296" t="s">
        <v>44</v>
      </c>
      <c r="M296" s="1">
        <v>44842.302743055552</v>
      </c>
      <c r="N296" t="s">
        <v>45</v>
      </c>
      <c r="O296" t="s">
        <v>79</v>
      </c>
      <c r="P296" s="1"/>
      <c r="R296" s="1"/>
      <c r="S296" s="1"/>
      <c r="T296" s="1"/>
      <c r="U296" s="1"/>
      <c r="V296">
        <v>0</v>
      </c>
      <c r="W296" s="1"/>
      <c r="X296" s="1"/>
      <c r="Y296" s="1"/>
      <c r="AA296" t="s">
        <v>67</v>
      </c>
      <c r="AB296" s="1"/>
      <c r="AC296">
        <v>19</v>
      </c>
      <c r="AD296">
        <v>0</v>
      </c>
      <c r="AE296">
        <v>6</v>
      </c>
      <c r="AF296">
        <v>28</v>
      </c>
      <c r="AG296">
        <v>0</v>
      </c>
      <c r="AH296">
        <v>0</v>
      </c>
      <c r="AI296">
        <v>0</v>
      </c>
      <c r="AJ296">
        <v>4</v>
      </c>
      <c r="AK296">
        <v>0</v>
      </c>
      <c r="AL296">
        <v>0</v>
      </c>
    </row>
    <row r="297" spans="1:38" x14ac:dyDescent="0.25">
      <c r="A297">
        <v>617</v>
      </c>
      <c r="B297" t="s">
        <v>378</v>
      </c>
      <c r="C297" t="s">
        <v>106</v>
      </c>
      <c r="D297" t="s">
        <v>278</v>
      </c>
      <c r="E297" t="s">
        <v>302</v>
      </c>
      <c r="F297" t="s">
        <v>303</v>
      </c>
      <c r="G297" t="s">
        <v>281</v>
      </c>
      <c r="H297" s="1">
        <v>45154.885648148149</v>
      </c>
      <c r="I297" s="1">
        <v>45157.885648148149</v>
      </c>
      <c r="J297" s="1">
        <v>45161.885648148149</v>
      </c>
      <c r="K297" s="1">
        <v>45178.885648148149</v>
      </c>
      <c r="L297" t="s">
        <v>44</v>
      </c>
      <c r="M297" s="1">
        <v>45178.885648148149</v>
      </c>
      <c r="N297" t="s">
        <v>69</v>
      </c>
      <c r="P297" s="1">
        <v>45184.885648148149</v>
      </c>
      <c r="Q297" t="s">
        <v>69</v>
      </c>
      <c r="R297" s="1">
        <v>45179.885648148149</v>
      </c>
      <c r="S297" s="1">
        <v>45180.885648148149</v>
      </c>
      <c r="T297" s="1">
        <v>45180.885648148149</v>
      </c>
      <c r="U297" s="1">
        <v>45182.885648148149</v>
      </c>
      <c r="V297">
        <v>1</v>
      </c>
      <c r="W297" s="1">
        <v>45185.885648148149</v>
      </c>
      <c r="X297" s="1">
        <v>45186.885648148149</v>
      </c>
      <c r="Y297" s="1">
        <v>45188.885648148149</v>
      </c>
      <c r="AB297" s="1">
        <v>45205.885648148149</v>
      </c>
      <c r="AC297">
        <v>0</v>
      </c>
      <c r="AD297">
        <v>19</v>
      </c>
      <c r="AE297">
        <v>7</v>
      </c>
      <c r="AF297">
        <v>17</v>
      </c>
      <c r="AG297">
        <v>8</v>
      </c>
      <c r="AH297">
        <v>3</v>
      </c>
      <c r="AI297">
        <v>2</v>
      </c>
      <c r="AJ297">
        <v>3</v>
      </c>
      <c r="AK297">
        <v>20</v>
      </c>
      <c r="AL297">
        <v>8</v>
      </c>
    </row>
    <row r="298" spans="1:38" x14ac:dyDescent="0.25">
      <c r="A298">
        <v>614</v>
      </c>
      <c r="B298" t="s">
        <v>379</v>
      </c>
      <c r="C298" t="s">
        <v>106</v>
      </c>
      <c r="D298" t="s">
        <v>278</v>
      </c>
      <c r="E298" t="s">
        <v>302</v>
      </c>
      <c r="F298" t="s">
        <v>303</v>
      </c>
      <c r="G298" t="s">
        <v>281</v>
      </c>
      <c r="H298" s="1">
        <v>45156.885648148149</v>
      </c>
      <c r="I298" s="1">
        <v>45157.885648148149</v>
      </c>
      <c r="J298" s="1">
        <v>45161.885648148149</v>
      </c>
      <c r="K298" s="1">
        <v>45182.885648148149</v>
      </c>
      <c r="L298" t="s">
        <v>44</v>
      </c>
      <c r="M298" s="1">
        <v>45165.885648148149</v>
      </c>
      <c r="N298" t="s">
        <v>69</v>
      </c>
      <c r="P298" s="1">
        <v>45170.885648148149</v>
      </c>
      <c r="Q298" t="s">
        <v>69</v>
      </c>
      <c r="R298" s="1">
        <v>45167.885648148149</v>
      </c>
      <c r="S298" s="1">
        <v>45170.885648148149</v>
      </c>
      <c r="T298" s="1">
        <v>45168.885648148149</v>
      </c>
      <c r="U298" s="1">
        <v>45173.885648148149</v>
      </c>
      <c r="V298">
        <v>1</v>
      </c>
      <c r="W298" s="1">
        <v>45177.885648148149</v>
      </c>
      <c r="X298" s="1">
        <v>45179.885648148149</v>
      </c>
      <c r="Y298" s="1">
        <v>45180.885648148149</v>
      </c>
      <c r="AB298" s="1">
        <v>45195.885648148149</v>
      </c>
      <c r="AC298">
        <v>17</v>
      </c>
      <c r="AD298">
        <v>9</v>
      </c>
      <c r="AE298">
        <v>5</v>
      </c>
      <c r="AF298">
        <v>21</v>
      </c>
      <c r="AG298">
        <v>10</v>
      </c>
      <c r="AH298">
        <v>4</v>
      </c>
      <c r="AI298">
        <v>3</v>
      </c>
      <c r="AJ298">
        <v>1</v>
      </c>
      <c r="AK298">
        <v>18</v>
      </c>
      <c r="AL298">
        <v>10</v>
      </c>
    </row>
    <row r="299" spans="1:38" x14ac:dyDescent="0.25">
      <c r="A299">
        <v>613</v>
      </c>
      <c r="B299" t="s">
        <v>380</v>
      </c>
      <c r="C299" t="s">
        <v>106</v>
      </c>
      <c r="D299" t="s">
        <v>278</v>
      </c>
      <c r="E299" t="s">
        <v>302</v>
      </c>
      <c r="F299" t="s">
        <v>303</v>
      </c>
      <c r="G299" t="s">
        <v>281</v>
      </c>
      <c r="H299" s="1">
        <v>45152.885648148149</v>
      </c>
      <c r="I299" s="1">
        <v>45155.885648148149</v>
      </c>
      <c r="J299" s="1">
        <v>45161.885648148149</v>
      </c>
      <c r="K299" s="1">
        <v>45189.885648148149</v>
      </c>
      <c r="L299" t="s">
        <v>44</v>
      </c>
      <c r="M299" s="1">
        <v>45177.885648148149</v>
      </c>
      <c r="N299" t="s">
        <v>69</v>
      </c>
      <c r="P299" s="1">
        <v>45182.885648148149</v>
      </c>
      <c r="Q299" t="s">
        <v>69</v>
      </c>
      <c r="R299" s="1">
        <v>45178.885648148149</v>
      </c>
      <c r="S299" s="1">
        <v>45181.885648148149</v>
      </c>
      <c r="T299" s="1">
        <v>45180.885648148149</v>
      </c>
      <c r="U299" s="1">
        <v>45190.885648148149</v>
      </c>
      <c r="V299">
        <v>1</v>
      </c>
      <c r="W299" s="1">
        <v>45194.885648148149</v>
      </c>
      <c r="X299" s="1">
        <v>45195.885648148149</v>
      </c>
      <c r="Y299" s="1">
        <v>45197.885648148149</v>
      </c>
      <c r="AB299" s="1">
        <v>45210.885648148149</v>
      </c>
      <c r="AC299">
        <v>12</v>
      </c>
      <c r="AD299">
        <v>20</v>
      </c>
      <c r="AE299">
        <v>9</v>
      </c>
      <c r="AF299">
        <v>28</v>
      </c>
      <c r="AG299">
        <v>16</v>
      </c>
      <c r="AH299">
        <v>4</v>
      </c>
      <c r="AI299">
        <v>3</v>
      </c>
      <c r="AJ299">
        <v>3</v>
      </c>
      <c r="AK299">
        <v>16</v>
      </c>
      <c r="AL299">
        <v>16</v>
      </c>
    </row>
    <row r="300" spans="1:38" x14ac:dyDescent="0.25">
      <c r="A300">
        <v>578</v>
      </c>
      <c r="B300" t="s">
        <v>381</v>
      </c>
      <c r="C300" t="s">
        <v>106</v>
      </c>
      <c r="D300" t="s">
        <v>278</v>
      </c>
      <c r="E300" t="s">
        <v>302</v>
      </c>
      <c r="F300" t="s">
        <v>303</v>
      </c>
      <c r="G300" t="s">
        <v>281</v>
      </c>
      <c r="H300" s="1">
        <v>44908.089930555558</v>
      </c>
      <c r="I300" s="1">
        <v>44911.089930555558</v>
      </c>
      <c r="J300" s="1">
        <v>44915.089930555558</v>
      </c>
      <c r="K300" s="1">
        <v>44934.089930555558</v>
      </c>
      <c r="L300" t="s">
        <v>44</v>
      </c>
      <c r="M300" s="1">
        <v>44931.089930555558</v>
      </c>
      <c r="N300" t="s">
        <v>69</v>
      </c>
      <c r="P300" s="1">
        <v>44935.089930555558</v>
      </c>
      <c r="Q300" t="s">
        <v>69</v>
      </c>
      <c r="R300" s="1">
        <v>44933.089930555558</v>
      </c>
      <c r="S300" s="1">
        <v>44935.089930555558</v>
      </c>
      <c r="T300" s="1">
        <v>44932.089930555558</v>
      </c>
      <c r="U300" s="1">
        <v>44936.089930555558</v>
      </c>
      <c r="V300">
        <v>1</v>
      </c>
      <c r="W300" s="1">
        <v>44938.089930555558</v>
      </c>
      <c r="X300" s="1">
        <v>44941.089930555558</v>
      </c>
      <c r="Y300" s="1">
        <v>44943.089930555558</v>
      </c>
      <c r="AB300" s="1">
        <v>44951.089930555558</v>
      </c>
      <c r="AC300">
        <v>3</v>
      </c>
      <c r="AD300">
        <v>20</v>
      </c>
      <c r="AE300">
        <v>7</v>
      </c>
      <c r="AF300">
        <v>19</v>
      </c>
      <c r="AG300">
        <v>8</v>
      </c>
      <c r="AH300">
        <v>2</v>
      </c>
      <c r="AI300">
        <v>1</v>
      </c>
      <c r="AJ300">
        <v>3</v>
      </c>
      <c r="AK300">
        <v>13</v>
      </c>
      <c r="AL300">
        <v>8</v>
      </c>
    </row>
    <row r="301" spans="1:38" x14ac:dyDescent="0.25">
      <c r="A301">
        <v>572</v>
      </c>
      <c r="B301" t="s">
        <v>382</v>
      </c>
      <c r="C301" t="s">
        <v>106</v>
      </c>
      <c r="D301" t="s">
        <v>278</v>
      </c>
      <c r="E301" t="s">
        <v>302</v>
      </c>
      <c r="F301" t="s">
        <v>303</v>
      </c>
      <c r="G301" t="s">
        <v>281</v>
      </c>
      <c r="H301" s="1">
        <v>44913.089930555558</v>
      </c>
      <c r="I301" s="1">
        <v>44914.089930555558</v>
      </c>
      <c r="J301" s="1">
        <v>44915.089930555558</v>
      </c>
      <c r="K301" s="1">
        <v>44939.089930555558</v>
      </c>
      <c r="L301" t="s">
        <v>44</v>
      </c>
      <c r="M301" s="1">
        <v>44921.089930555558</v>
      </c>
      <c r="N301" t="s">
        <v>45</v>
      </c>
      <c r="O301" t="s">
        <v>63</v>
      </c>
      <c r="P301" s="1"/>
      <c r="R301" s="1"/>
      <c r="S301" s="1"/>
      <c r="T301" s="1">
        <v>44923.089930555558</v>
      </c>
      <c r="U301" s="1"/>
      <c r="V301">
        <v>0</v>
      </c>
      <c r="W301" s="1"/>
      <c r="X301" s="1"/>
      <c r="Y301" s="1"/>
      <c r="AA301" t="s">
        <v>67</v>
      </c>
      <c r="AB301" s="1"/>
      <c r="AC301">
        <v>18</v>
      </c>
      <c r="AD301">
        <v>0</v>
      </c>
      <c r="AE301">
        <v>2</v>
      </c>
      <c r="AF301">
        <v>24</v>
      </c>
      <c r="AG301">
        <v>0</v>
      </c>
      <c r="AH301">
        <v>0</v>
      </c>
      <c r="AI301">
        <v>2</v>
      </c>
      <c r="AJ301">
        <v>1</v>
      </c>
      <c r="AK301">
        <v>0</v>
      </c>
      <c r="AL301">
        <v>0</v>
      </c>
    </row>
    <row r="302" spans="1:38" x14ac:dyDescent="0.25">
      <c r="A302">
        <v>499</v>
      </c>
      <c r="B302" t="s">
        <v>383</v>
      </c>
      <c r="C302" t="s">
        <v>106</v>
      </c>
      <c r="D302" t="s">
        <v>278</v>
      </c>
      <c r="E302" t="s">
        <v>302</v>
      </c>
      <c r="F302" t="s">
        <v>303</v>
      </c>
      <c r="G302" t="s">
        <v>281</v>
      </c>
      <c r="H302" s="1">
        <v>45166.411724537036</v>
      </c>
      <c r="I302" s="1">
        <v>45170.411724537036</v>
      </c>
      <c r="J302" s="1">
        <v>45174.411724537036</v>
      </c>
      <c r="K302" s="1">
        <v>45202.411724537036</v>
      </c>
      <c r="L302" t="s">
        <v>44</v>
      </c>
      <c r="M302" s="1">
        <v>45182.411724537036</v>
      </c>
      <c r="N302" t="s">
        <v>51</v>
      </c>
      <c r="P302" s="1">
        <v>45188.411724537036</v>
      </c>
      <c r="Q302" t="s">
        <v>51</v>
      </c>
      <c r="R302" s="1"/>
      <c r="S302" s="1"/>
      <c r="T302" s="1">
        <v>45186.411724537036</v>
      </c>
      <c r="U302" s="1"/>
      <c r="V302">
        <v>0</v>
      </c>
      <c r="W302" s="1"/>
      <c r="X302" s="1"/>
      <c r="Y302" s="1"/>
      <c r="AB302" s="1"/>
      <c r="AC302">
        <v>20</v>
      </c>
      <c r="AD302">
        <v>0</v>
      </c>
      <c r="AE302">
        <v>8</v>
      </c>
      <c r="AF302">
        <v>28</v>
      </c>
      <c r="AG302">
        <v>0</v>
      </c>
      <c r="AH302">
        <v>0</v>
      </c>
      <c r="AI302">
        <v>4</v>
      </c>
      <c r="AJ302">
        <v>4</v>
      </c>
      <c r="AK302">
        <v>0</v>
      </c>
      <c r="AL302">
        <v>0</v>
      </c>
    </row>
    <row r="303" spans="1:38" x14ac:dyDescent="0.25">
      <c r="A303">
        <v>489</v>
      </c>
      <c r="B303" t="s">
        <v>384</v>
      </c>
      <c r="C303" t="s">
        <v>106</v>
      </c>
      <c r="D303" t="s">
        <v>278</v>
      </c>
      <c r="E303" t="s">
        <v>302</v>
      </c>
      <c r="F303" t="s">
        <v>303</v>
      </c>
      <c r="G303" t="s">
        <v>281</v>
      </c>
      <c r="H303" s="1">
        <v>44933.566712962966</v>
      </c>
      <c r="I303" s="1">
        <v>44935.566712962966</v>
      </c>
      <c r="J303" s="1">
        <v>44938.566712962966</v>
      </c>
      <c r="K303" s="1">
        <v>44944.566712962966</v>
      </c>
      <c r="L303" t="s">
        <v>44</v>
      </c>
      <c r="M303" s="1">
        <v>44940.566712962966</v>
      </c>
      <c r="N303" t="s">
        <v>45</v>
      </c>
      <c r="O303" t="s">
        <v>120</v>
      </c>
      <c r="P303" s="1"/>
      <c r="R303" s="1"/>
      <c r="S303" s="1"/>
      <c r="T303" s="1">
        <v>44943.566712962966</v>
      </c>
      <c r="U303" s="1"/>
      <c r="V303">
        <v>0</v>
      </c>
      <c r="W303" s="1"/>
      <c r="X303" s="1"/>
      <c r="Y303" s="1"/>
      <c r="AA303" t="s">
        <v>67</v>
      </c>
      <c r="AB303" s="1"/>
      <c r="AC303">
        <v>4</v>
      </c>
      <c r="AD303">
        <v>0</v>
      </c>
      <c r="AE303">
        <v>5</v>
      </c>
      <c r="AF303">
        <v>6</v>
      </c>
      <c r="AG303">
        <v>0</v>
      </c>
      <c r="AH303">
        <v>0</v>
      </c>
      <c r="AI303">
        <v>3</v>
      </c>
      <c r="AJ303">
        <v>2</v>
      </c>
      <c r="AK303">
        <v>0</v>
      </c>
      <c r="AL303">
        <v>0</v>
      </c>
    </row>
    <row r="304" spans="1:38" x14ac:dyDescent="0.25">
      <c r="A304">
        <v>482</v>
      </c>
      <c r="B304" t="s">
        <v>385</v>
      </c>
      <c r="C304" t="s">
        <v>106</v>
      </c>
      <c r="D304" t="s">
        <v>278</v>
      </c>
      <c r="E304" t="s">
        <v>302</v>
      </c>
      <c r="F304" t="s">
        <v>303</v>
      </c>
      <c r="G304" t="s">
        <v>281</v>
      </c>
      <c r="H304" s="1">
        <v>44928.566712962966</v>
      </c>
      <c r="I304" s="1">
        <v>44932.566712962966</v>
      </c>
      <c r="J304" s="1">
        <v>44938.566712962966</v>
      </c>
      <c r="K304" s="1">
        <v>44952.566712962966</v>
      </c>
      <c r="L304" t="s">
        <v>44</v>
      </c>
      <c r="M304" s="1">
        <v>44946.566712962966</v>
      </c>
      <c r="N304" t="s">
        <v>51</v>
      </c>
      <c r="P304" s="1">
        <v>44949.566712962966</v>
      </c>
      <c r="Q304" t="s">
        <v>51</v>
      </c>
      <c r="R304" s="1"/>
      <c r="S304" s="1"/>
      <c r="T304" s="1">
        <v>44948.566712962966</v>
      </c>
      <c r="U304" s="1"/>
      <c r="V304">
        <v>0</v>
      </c>
      <c r="W304" s="1"/>
      <c r="X304" s="1"/>
      <c r="Y304" s="1"/>
      <c r="AB304" s="1"/>
      <c r="AC304">
        <v>6</v>
      </c>
      <c r="AD304">
        <v>0</v>
      </c>
      <c r="AE304">
        <v>10</v>
      </c>
      <c r="AF304">
        <v>14</v>
      </c>
      <c r="AG304">
        <v>0</v>
      </c>
      <c r="AH304">
        <v>0</v>
      </c>
      <c r="AI304">
        <v>2</v>
      </c>
      <c r="AJ304">
        <v>4</v>
      </c>
      <c r="AK304">
        <v>0</v>
      </c>
      <c r="AL304">
        <v>0</v>
      </c>
    </row>
    <row r="305" spans="1:38" x14ac:dyDescent="0.25">
      <c r="A305">
        <v>474</v>
      </c>
      <c r="B305" t="s">
        <v>386</v>
      </c>
      <c r="C305" t="s">
        <v>106</v>
      </c>
      <c r="D305" t="s">
        <v>278</v>
      </c>
      <c r="E305" t="s">
        <v>302</v>
      </c>
      <c r="F305" t="s">
        <v>303</v>
      </c>
      <c r="G305" t="s">
        <v>281</v>
      </c>
      <c r="H305" s="1">
        <v>44672.075752314813</v>
      </c>
      <c r="I305" s="1">
        <v>44676.075752314813</v>
      </c>
      <c r="J305" s="1">
        <v>44682.075752314813</v>
      </c>
      <c r="K305" s="1">
        <v>44703.075752314813</v>
      </c>
      <c r="L305" t="s">
        <v>44</v>
      </c>
      <c r="M305" s="1">
        <v>44690.075752314813</v>
      </c>
      <c r="N305" t="s">
        <v>45</v>
      </c>
      <c r="O305" t="s">
        <v>63</v>
      </c>
      <c r="P305" s="1"/>
      <c r="R305" s="1"/>
      <c r="S305" s="1"/>
      <c r="T305" s="1"/>
      <c r="U305" s="1"/>
      <c r="V305">
        <v>0</v>
      </c>
      <c r="W305" s="1"/>
      <c r="X305" s="1"/>
      <c r="Y305" s="1"/>
      <c r="AA305" t="s">
        <v>47</v>
      </c>
      <c r="AB305" s="1"/>
      <c r="AC305">
        <v>13</v>
      </c>
      <c r="AD305">
        <v>0</v>
      </c>
      <c r="AE305">
        <v>10</v>
      </c>
      <c r="AF305">
        <v>21</v>
      </c>
      <c r="AG305">
        <v>0</v>
      </c>
      <c r="AH305">
        <v>0</v>
      </c>
      <c r="AI305">
        <v>0</v>
      </c>
      <c r="AJ305">
        <v>4</v>
      </c>
      <c r="AK305">
        <v>0</v>
      </c>
      <c r="AL305">
        <v>0</v>
      </c>
    </row>
    <row r="306" spans="1:38" x14ac:dyDescent="0.25">
      <c r="A306">
        <v>472</v>
      </c>
      <c r="B306" t="s">
        <v>387</v>
      </c>
      <c r="C306" t="s">
        <v>106</v>
      </c>
      <c r="D306" t="s">
        <v>278</v>
      </c>
      <c r="E306" t="s">
        <v>302</v>
      </c>
      <c r="F306" t="s">
        <v>303</v>
      </c>
      <c r="G306" t="s">
        <v>281</v>
      </c>
      <c r="H306" s="1">
        <v>44673.075752314813</v>
      </c>
      <c r="I306" s="1">
        <v>44677.075752314813</v>
      </c>
      <c r="J306" s="1">
        <v>44682.075752314813</v>
      </c>
      <c r="K306" s="1">
        <v>44699.075752314813</v>
      </c>
      <c r="L306" t="s">
        <v>44</v>
      </c>
      <c r="M306" s="1">
        <v>44693.075752314813</v>
      </c>
      <c r="N306" t="s">
        <v>51</v>
      </c>
      <c r="P306" s="1">
        <v>44699.075752314813</v>
      </c>
      <c r="Q306" t="s">
        <v>51</v>
      </c>
      <c r="R306" s="1"/>
      <c r="S306" s="1"/>
      <c r="T306" s="1">
        <v>44695.075752314813</v>
      </c>
      <c r="U306" s="1"/>
      <c r="V306">
        <v>0</v>
      </c>
      <c r="W306" s="1"/>
      <c r="X306" s="1"/>
      <c r="Y306" s="1"/>
      <c r="AB306" s="1"/>
      <c r="AC306">
        <v>6</v>
      </c>
      <c r="AD306">
        <v>0</v>
      </c>
      <c r="AE306">
        <v>9</v>
      </c>
      <c r="AF306">
        <v>17</v>
      </c>
      <c r="AG306">
        <v>0</v>
      </c>
      <c r="AH306">
        <v>0</v>
      </c>
      <c r="AI306">
        <v>2</v>
      </c>
      <c r="AJ306">
        <v>4</v>
      </c>
      <c r="AK306">
        <v>0</v>
      </c>
      <c r="AL306">
        <v>0</v>
      </c>
    </row>
    <row r="307" spans="1:38" x14ac:dyDescent="0.25">
      <c r="A307">
        <v>471</v>
      </c>
      <c r="B307" t="s">
        <v>388</v>
      </c>
      <c r="C307" t="s">
        <v>106</v>
      </c>
      <c r="D307" t="s">
        <v>278</v>
      </c>
      <c r="E307" t="s">
        <v>302</v>
      </c>
      <c r="F307" t="s">
        <v>303</v>
      </c>
      <c r="G307" t="s">
        <v>281</v>
      </c>
      <c r="H307" s="1">
        <v>44676.075752314813</v>
      </c>
      <c r="I307" s="1">
        <v>44677.075752314813</v>
      </c>
      <c r="J307" s="1">
        <v>44682.075752314813</v>
      </c>
      <c r="K307" s="1">
        <v>44703.075752314813</v>
      </c>
      <c r="L307" t="s">
        <v>44</v>
      </c>
      <c r="M307" s="1">
        <v>44688.075752314813</v>
      </c>
      <c r="N307" t="s">
        <v>45</v>
      </c>
      <c r="O307" t="s">
        <v>79</v>
      </c>
      <c r="P307" s="1"/>
      <c r="R307" s="1"/>
      <c r="S307" s="1"/>
      <c r="T307" s="1">
        <v>44689.075752314813</v>
      </c>
      <c r="U307" s="1"/>
      <c r="V307">
        <v>0</v>
      </c>
      <c r="W307" s="1"/>
      <c r="X307" s="1"/>
      <c r="Y307" s="1"/>
      <c r="AA307" t="s">
        <v>47</v>
      </c>
      <c r="AB307" s="1"/>
      <c r="AC307">
        <v>15</v>
      </c>
      <c r="AD307">
        <v>0</v>
      </c>
      <c r="AE307">
        <v>6</v>
      </c>
      <c r="AF307">
        <v>21</v>
      </c>
      <c r="AG307">
        <v>0</v>
      </c>
      <c r="AH307">
        <v>0</v>
      </c>
      <c r="AI307">
        <v>1</v>
      </c>
      <c r="AJ307">
        <v>1</v>
      </c>
      <c r="AK307">
        <v>0</v>
      </c>
      <c r="AL307">
        <v>0</v>
      </c>
    </row>
    <row r="308" spans="1:38" x14ac:dyDescent="0.25">
      <c r="A308">
        <v>387</v>
      </c>
      <c r="B308" t="s">
        <v>389</v>
      </c>
      <c r="C308" t="s">
        <v>106</v>
      </c>
      <c r="D308" t="s">
        <v>278</v>
      </c>
      <c r="E308" t="s">
        <v>302</v>
      </c>
      <c r="F308" t="s">
        <v>303</v>
      </c>
      <c r="G308" t="s">
        <v>281</v>
      </c>
      <c r="H308" s="1">
        <v>44874.3830787037</v>
      </c>
      <c r="I308" s="1">
        <v>44875.3830787037</v>
      </c>
      <c r="J308" s="1">
        <v>44878.3830787037</v>
      </c>
      <c r="K308" s="1">
        <v>44908.3830787037</v>
      </c>
      <c r="L308" t="s">
        <v>44</v>
      </c>
      <c r="M308" s="1">
        <v>44888.3830787037</v>
      </c>
      <c r="N308" t="s">
        <v>45</v>
      </c>
      <c r="O308" t="s">
        <v>120</v>
      </c>
      <c r="P308" s="1"/>
      <c r="R308" s="1"/>
      <c r="S308" s="1"/>
      <c r="T308" s="1">
        <v>44890.3830787037</v>
      </c>
      <c r="U308" s="1"/>
      <c r="V308">
        <v>0</v>
      </c>
      <c r="W308" s="1"/>
      <c r="X308" s="1"/>
      <c r="Y308" s="1"/>
      <c r="AA308" t="s">
        <v>67</v>
      </c>
      <c r="AB308" s="1"/>
      <c r="AC308">
        <v>20</v>
      </c>
      <c r="AD308">
        <v>0</v>
      </c>
      <c r="AE308">
        <v>4</v>
      </c>
      <c r="AF308">
        <v>30</v>
      </c>
      <c r="AG308">
        <v>0</v>
      </c>
      <c r="AH308">
        <v>0</v>
      </c>
      <c r="AI308">
        <v>2</v>
      </c>
      <c r="AJ308">
        <v>1</v>
      </c>
      <c r="AK308">
        <v>0</v>
      </c>
      <c r="AL308">
        <v>0</v>
      </c>
    </row>
    <row r="309" spans="1:38" x14ac:dyDescent="0.25">
      <c r="A309">
        <v>382</v>
      </c>
      <c r="B309" t="s">
        <v>390</v>
      </c>
      <c r="C309" t="s">
        <v>106</v>
      </c>
      <c r="D309" t="s">
        <v>278</v>
      </c>
      <c r="E309" t="s">
        <v>302</v>
      </c>
      <c r="F309" t="s">
        <v>303</v>
      </c>
      <c r="G309" t="s">
        <v>281</v>
      </c>
      <c r="H309" s="1">
        <v>44872.3830787037</v>
      </c>
      <c r="I309" s="1">
        <v>44875.3830787037</v>
      </c>
      <c r="J309" s="1">
        <v>44878.3830787037</v>
      </c>
      <c r="K309" s="1">
        <v>44897.3830787037</v>
      </c>
      <c r="L309" t="s">
        <v>44</v>
      </c>
      <c r="M309" s="1">
        <v>44894.3830787037</v>
      </c>
      <c r="N309" t="s">
        <v>176</v>
      </c>
      <c r="P309" s="1">
        <v>44900.3830787037</v>
      </c>
      <c r="Q309" t="s">
        <v>176</v>
      </c>
      <c r="R309" s="1"/>
      <c r="S309" s="1"/>
      <c r="T309" s="1">
        <v>44896.3830787037</v>
      </c>
      <c r="U309" s="1"/>
      <c r="V309">
        <v>0</v>
      </c>
      <c r="W309" s="1"/>
      <c r="X309" s="1"/>
      <c r="Y309" s="1"/>
      <c r="AB309" s="1"/>
      <c r="AC309">
        <v>3</v>
      </c>
      <c r="AD309">
        <v>0</v>
      </c>
      <c r="AE309">
        <v>6</v>
      </c>
      <c r="AF309">
        <v>19</v>
      </c>
      <c r="AG309">
        <v>0</v>
      </c>
      <c r="AH309">
        <v>0</v>
      </c>
      <c r="AI309">
        <v>2</v>
      </c>
      <c r="AJ309">
        <v>3</v>
      </c>
      <c r="AK309">
        <v>0</v>
      </c>
      <c r="AL309">
        <v>0</v>
      </c>
    </row>
    <row r="310" spans="1:38" x14ac:dyDescent="0.25">
      <c r="A310">
        <v>374</v>
      </c>
      <c r="B310" t="s">
        <v>391</v>
      </c>
      <c r="C310" t="s">
        <v>106</v>
      </c>
      <c r="D310" t="s">
        <v>278</v>
      </c>
      <c r="E310" t="s">
        <v>302</v>
      </c>
      <c r="F310" t="s">
        <v>303</v>
      </c>
      <c r="G310" t="s">
        <v>281</v>
      </c>
      <c r="H310" s="1">
        <v>44665.356712962966</v>
      </c>
      <c r="I310" s="1">
        <v>44669.356712962966</v>
      </c>
      <c r="J310" s="1">
        <v>44670.356712962966</v>
      </c>
      <c r="K310" s="1">
        <v>44685.356712962966</v>
      </c>
      <c r="L310" t="s">
        <v>44</v>
      </c>
      <c r="M310" s="1">
        <v>44682.356712962966</v>
      </c>
      <c r="N310" t="s">
        <v>69</v>
      </c>
      <c r="P310" s="1">
        <v>44688.356712962966</v>
      </c>
      <c r="Q310" t="s">
        <v>69</v>
      </c>
      <c r="R310" s="1">
        <v>44683.356712962966</v>
      </c>
      <c r="S310" s="1">
        <v>44686.356712962966</v>
      </c>
      <c r="T310" s="1">
        <v>44684.356712962966</v>
      </c>
      <c r="U310" s="1">
        <v>44688.356712962966</v>
      </c>
      <c r="V310">
        <v>1</v>
      </c>
      <c r="W310" s="1">
        <v>44689.356712962966</v>
      </c>
      <c r="X310" s="1">
        <v>44690.356712962966</v>
      </c>
      <c r="Y310" s="1">
        <v>44692.356712962966</v>
      </c>
      <c r="AB310" s="1">
        <v>44702.356712962966</v>
      </c>
      <c r="AC310">
        <v>3</v>
      </c>
      <c r="AD310">
        <v>16</v>
      </c>
      <c r="AE310">
        <v>5</v>
      </c>
      <c r="AF310">
        <v>15</v>
      </c>
      <c r="AG310">
        <v>6</v>
      </c>
      <c r="AH310">
        <v>1</v>
      </c>
      <c r="AI310">
        <v>2</v>
      </c>
      <c r="AJ310">
        <v>4</v>
      </c>
      <c r="AK310">
        <v>13</v>
      </c>
      <c r="AL310">
        <v>6</v>
      </c>
    </row>
    <row r="311" spans="1:38" x14ac:dyDescent="0.25">
      <c r="A311">
        <v>371</v>
      </c>
      <c r="B311" t="s">
        <v>392</v>
      </c>
      <c r="C311" t="s">
        <v>106</v>
      </c>
      <c r="D311" t="s">
        <v>278</v>
      </c>
      <c r="E311" t="s">
        <v>302</v>
      </c>
      <c r="F311" t="s">
        <v>303</v>
      </c>
      <c r="G311" t="s">
        <v>281</v>
      </c>
      <c r="H311" s="1">
        <v>44663.356712962966</v>
      </c>
      <c r="I311" s="1">
        <v>44665.356712962966</v>
      </c>
      <c r="J311" s="1">
        <v>44670.356712962966</v>
      </c>
      <c r="K311" s="1">
        <v>44686.356712962966</v>
      </c>
      <c r="L311" t="s">
        <v>44</v>
      </c>
      <c r="M311" s="1">
        <v>44685.356712962966</v>
      </c>
      <c r="N311" t="s">
        <v>51</v>
      </c>
      <c r="P311" s="1">
        <v>44690.356712962966</v>
      </c>
      <c r="Q311" t="s">
        <v>51</v>
      </c>
      <c r="R311" s="1"/>
      <c r="S311" s="1"/>
      <c r="T311" s="1">
        <v>44689.356712962966</v>
      </c>
      <c r="U311" s="1"/>
      <c r="V311">
        <v>0</v>
      </c>
      <c r="W311" s="1"/>
      <c r="X311" s="1"/>
      <c r="Y311" s="1"/>
      <c r="AB311" s="1"/>
      <c r="AC311">
        <v>1</v>
      </c>
      <c r="AD311">
        <v>0</v>
      </c>
      <c r="AE311">
        <v>7</v>
      </c>
      <c r="AF311">
        <v>16</v>
      </c>
      <c r="AG311">
        <v>0</v>
      </c>
      <c r="AH311">
        <v>0</v>
      </c>
      <c r="AI311">
        <v>4</v>
      </c>
      <c r="AJ311">
        <v>2</v>
      </c>
      <c r="AK311">
        <v>0</v>
      </c>
      <c r="AL311">
        <v>0</v>
      </c>
    </row>
    <row r="312" spans="1:38" x14ac:dyDescent="0.25">
      <c r="A312">
        <v>137</v>
      </c>
      <c r="B312" t="s">
        <v>393</v>
      </c>
      <c r="C312" t="s">
        <v>106</v>
      </c>
      <c r="D312" t="s">
        <v>278</v>
      </c>
      <c r="E312" t="s">
        <v>302</v>
      </c>
      <c r="F312" t="s">
        <v>303</v>
      </c>
      <c r="G312" t="s">
        <v>281</v>
      </c>
      <c r="H312" s="1">
        <v>44764.802951388891</v>
      </c>
      <c r="I312" s="1">
        <v>44766.802951388891</v>
      </c>
      <c r="J312" s="1">
        <v>44769.802951388891</v>
      </c>
      <c r="K312" s="1">
        <v>44794.802951388891</v>
      </c>
      <c r="L312" t="s">
        <v>56</v>
      </c>
      <c r="M312" s="1"/>
      <c r="P312" s="1"/>
      <c r="R312" s="1"/>
      <c r="S312" s="1"/>
      <c r="T312" s="1"/>
      <c r="U312" s="1"/>
      <c r="V312">
        <v>0</v>
      </c>
      <c r="W312" s="1"/>
      <c r="X312" s="1"/>
      <c r="Y312" s="1"/>
      <c r="AB312" s="1"/>
      <c r="AC312">
        <v>0</v>
      </c>
      <c r="AD312">
        <v>0</v>
      </c>
      <c r="AE312">
        <v>5</v>
      </c>
      <c r="AF312">
        <v>25</v>
      </c>
      <c r="AG312">
        <v>0</v>
      </c>
      <c r="AH312">
        <v>0</v>
      </c>
      <c r="AI312">
        <v>0</v>
      </c>
      <c r="AJ312">
        <v>2</v>
      </c>
      <c r="AK312">
        <v>0</v>
      </c>
      <c r="AL312">
        <v>0</v>
      </c>
    </row>
    <row r="313" spans="1:38" x14ac:dyDescent="0.25">
      <c r="A313">
        <v>133</v>
      </c>
      <c r="B313" t="s">
        <v>394</v>
      </c>
      <c r="C313" t="s">
        <v>106</v>
      </c>
      <c r="D313" t="s">
        <v>278</v>
      </c>
      <c r="E313" t="s">
        <v>302</v>
      </c>
      <c r="F313" t="s">
        <v>303</v>
      </c>
      <c r="G313" t="s">
        <v>281</v>
      </c>
      <c r="H313" s="1">
        <v>44765.802951388891</v>
      </c>
      <c r="I313" s="1">
        <v>44767.802951388891</v>
      </c>
      <c r="J313" s="1">
        <v>44769.802951388891</v>
      </c>
      <c r="K313" s="1">
        <v>44779.802951388891</v>
      </c>
      <c r="L313" t="s">
        <v>44</v>
      </c>
      <c r="M313" s="1">
        <v>44774.802951388891</v>
      </c>
      <c r="N313" t="s">
        <v>45</v>
      </c>
      <c r="O313" t="s">
        <v>63</v>
      </c>
      <c r="P313" s="1"/>
      <c r="R313" s="1"/>
      <c r="S313" s="1"/>
      <c r="T313" s="1">
        <v>44777.802951388891</v>
      </c>
      <c r="U313" s="1"/>
      <c r="V313">
        <v>0</v>
      </c>
      <c r="W313" s="1"/>
      <c r="X313" s="1"/>
      <c r="Y313" s="1"/>
      <c r="AA313" t="s">
        <v>47</v>
      </c>
      <c r="AB313" s="1"/>
      <c r="AC313">
        <v>5</v>
      </c>
      <c r="AD313">
        <v>0</v>
      </c>
      <c r="AE313">
        <v>4</v>
      </c>
      <c r="AF313">
        <v>10</v>
      </c>
      <c r="AG313">
        <v>0</v>
      </c>
      <c r="AH313">
        <v>0</v>
      </c>
      <c r="AI313">
        <v>3</v>
      </c>
      <c r="AJ313">
        <v>2</v>
      </c>
      <c r="AK313">
        <v>0</v>
      </c>
      <c r="AL313">
        <v>0</v>
      </c>
    </row>
    <row r="314" spans="1:38" x14ac:dyDescent="0.25">
      <c r="A314">
        <v>68</v>
      </c>
      <c r="B314" t="s">
        <v>395</v>
      </c>
      <c r="C314" t="s">
        <v>106</v>
      </c>
      <c r="D314" t="s">
        <v>278</v>
      </c>
      <c r="E314" t="s">
        <v>302</v>
      </c>
      <c r="F314" t="s">
        <v>303</v>
      </c>
      <c r="G314" t="s">
        <v>281</v>
      </c>
      <c r="H314" s="1">
        <v>45165.755949074075</v>
      </c>
      <c r="I314" s="1">
        <v>45169.755949074075</v>
      </c>
      <c r="J314" s="1">
        <v>45170.755949074075</v>
      </c>
      <c r="K314" s="1">
        <v>45193.755949074075</v>
      </c>
      <c r="L314" t="s">
        <v>44</v>
      </c>
      <c r="M314" s="1">
        <v>45177.755949074075</v>
      </c>
      <c r="N314" t="s">
        <v>69</v>
      </c>
      <c r="P314" s="1">
        <v>45180.755949074075</v>
      </c>
      <c r="Q314" t="s">
        <v>69</v>
      </c>
      <c r="R314" s="1">
        <v>45178.755949074075</v>
      </c>
      <c r="S314" s="1">
        <v>45182.755949074075</v>
      </c>
      <c r="T314" s="1">
        <v>45179.755949074075</v>
      </c>
      <c r="U314" s="1">
        <v>45180.755949074075</v>
      </c>
      <c r="V314">
        <v>1</v>
      </c>
      <c r="W314" s="1">
        <v>45181.755949074075</v>
      </c>
      <c r="X314" s="1">
        <v>45182.755949074075</v>
      </c>
      <c r="Y314" s="1">
        <v>45183.755949074075</v>
      </c>
      <c r="AB314" s="1">
        <v>45199.755949074075</v>
      </c>
      <c r="AC314">
        <v>16</v>
      </c>
      <c r="AD314">
        <v>12</v>
      </c>
      <c r="AE314">
        <v>5</v>
      </c>
      <c r="AF314">
        <v>23</v>
      </c>
      <c r="AG314">
        <v>1</v>
      </c>
      <c r="AH314">
        <v>1</v>
      </c>
      <c r="AI314">
        <v>2</v>
      </c>
      <c r="AJ314">
        <v>4</v>
      </c>
      <c r="AK314">
        <v>18</v>
      </c>
      <c r="AL314">
        <v>1</v>
      </c>
    </row>
    <row r="315" spans="1:38" x14ac:dyDescent="0.25">
      <c r="A315">
        <v>67</v>
      </c>
      <c r="B315" t="s">
        <v>396</v>
      </c>
      <c r="C315" t="s">
        <v>106</v>
      </c>
      <c r="D315" t="s">
        <v>278</v>
      </c>
      <c r="E315" t="s">
        <v>302</v>
      </c>
      <c r="F315" t="s">
        <v>303</v>
      </c>
      <c r="G315" t="s">
        <v>281</v>
      </c>
      <c r="H315" s="1">
        <v>45168.755949074075</v>
      </c>
      <c r="I315" s="1">
        <v>45169.755949074075</v>
      </c>
      <c r="J315" s="1">
        <v>45170.755949074075</v>
      </c>
      <c r="K315" s="1">
        <v>45200.755949074075</v>
      </c>
      <c r="L315" t="s">
        <v>44</v>
      </c>
      <c r="M315" s="1">
        <v>45187.755949074075</v>
      </c>
      <c r="N315" t="s">
        <v>51</v>
      </c>
      <c r="P315" s="1">
        <v>45195.755949074075</v>
      </c>
      <c r="Q315" t="s">
        <v>51</v>
      </c>
      <c r="R315" s="1"/>
      <c r="S315" s="1"/>
      <c r="T315" s="1">
        <v>45191.755949074075</v>
      </c>
      <c r="U315" s="1"/>
      <c r="V315">
        <v>0</v>
      </c>
      <c r="W315" s="1"/>
      <c r="X315" s="1"/>
      <c r="Y315" s="1"/>
      <c r="AB315" s="1"/>
      <c r="AC315">
        <v>13</v>
      </c>
      <c r="AD315">
        <v>0</v>
      </c>
      <c r="AE315">
        <v>2</v>
      </c>
      <c r="AF315">
        <v>30</v>
      </c>
      <c r="AG315">
        <v>0</v>
      </c>
      <c r="AH315">
        <v>0</v>
      </c>
      <c r="AI315">
        <v>4</v>
      </c>
      <c r="AJ315">
        <v>1</v>
      </c>
      <c r="AK315">
        <v>0</v>
      </c>
      <c r="AL315">
        <v>0</v>
      </c>
    </row>
    <row r="316" spans="1:38" x14ac:dyDescent="0.25">
      <c r="A316">
        <v>3</v>
      </c>
      <c r="B316" t="s">
        <v>397</v>
      </c>
      <c r="C316" t="s">
        <v>106</v>
      </c>
      <c r="D316" t="s">
        <v>278</v>
      </c>
      <c r="E316" t="s">
        <v>302</v>
      </c>
      <c r="F316" t="s">
        <v>303</v>
      </c>
      <c r="G316" t="s">
        <v>281</v>
      </c>
      <c r="H316" s="1">
        <v>45073.372060185182</v>
      </c>
      <c r="I316" s="1">
        <v>45077.372060185182</v>
      </c>
      <c r="J316" s="1">
        <v>45083.372060185182</v>
      </c>
      <c r="K316" s="1">
        <v>45105.372060185182</v>
      </c>
      <c r="L316" t="s">
        <v>44</v>
      </c>
      <c r="M316" s="1">
        <v>45098.372060185182</v>
      </c>
      <c r="N316" t="s">
        <v>45</v>
      </c>
      <c r="O316" t="s">
        <v>104</v>
      </c>
      <c r="P316" s="1"/>
      <c r="R316" s="1"/>
      <c r="S316" s="1"/>
      <c r="T316" s="1"/>
      <c r="U316" s="1"/>
      <c r="V316">
        <v>0</v>
      </c>
      <c r="W316" s="1"/>
      <c r="X316" s="1"/>
      <c r="Y316" s="1"/>
      <c r="AA316" t="s">
        <v>47</v>
      </c>
      <c r="AB316" s="1"/>
      <c r="AC316">
        <v>7</v>
      </c>
      <c r="AD316">
        <v>0</v>
      </c>
      <c r="AE316">
        <v>10</v>
      </c>
      <c r="AF316">
        <v>22</v>
      </c>
      <c r="AG316">
        <v>0</v>
      </c>
      <c r="AH316">
        <v>0</v>
      </c>
      <c r="AI316">
        <v>0</v>
      </c>
      <c r="AJ316">
        <v>4</v>
      </c>
      <c r="AK316">
        <v>0</v>
      </c>
      <c r="AL316">
        <v>0</v>
      </c>
    </row>
    <row r="317" spans="1:38" x14ac:dyDescent="0.25">
      <c r="A317">
        <v>2976</v>
      </c>
      <c r="B317" t="s">
        <v>398</v>
      </c>
      <c r="C317" t="s">
        <v>106</v>
      </c>
      <c r="D317" t="s">
        <v>399</v>
      </c>
      <c r="E317" t="s">
        <v>400</v>
      </c>
      <c r="F317" t="s">
        <v>401</v>
      </c>
      <c r="G317" t="s">
        <v>43</v>
      </c>
      <c r="H317" s="1">
        <v>44761.636782407404</v>
      </c>
      <c r="I317" s="1">
        <v>44764.636782407404</v>
      </c>
      <c r="J317" s="1">
        <v>44772.636782407404</v>
      </c>
      <c r="K317" s="1">
        <v>44777.636782407404</v>
      </c>
      <c r="L317" t="s">
        <v>44</v>
      </c>
      <c r="M317" s="1">
        <v>44769.636782407404</v>
      </c>
      <c r="N317" t="s">
        <v>45</v>
      </c>
      <c r="O317" t="s">
        <v>120</v>
      </c>
      <c r="P317" s="1"/>
      <c r="R317" s="1"/>
      <c r="S317" s="1"/>
      <c r="T317" s="1">
        <v>44770.636782407404</v>
      </c>
      <c r="U317" s="1"/>
      <c r="V317">
        <v>0</v>
      </c>
      <c r="W317" s="1"/>
      <c r="X317" s="1"/>
      <c r="Y317" s="1"/>
      <c r="AA317" t="s">
        <v>47</v>
      </c>
      <c r="AB317" s="1"/>
      <c r="AC317">
        <v>8</v>
      </c>
      <c r="AD317">
        <v>0</v>
      </c>
      <c r="AE317">
        <v>11</v>
      </c>
      <c r="AF317">
        <v>5</v>
      </c>
      <c r="AG317">
        <v>0</v>
      </c>
      <c r="AH317">
        <v>0</v>
      </c>
      <c r="AI317">
        <v>1</v>
      </c>
      <c r="AJ317">
        <v>3</v>
      </c>
      <c r="AK317">
        <v>0</v>
      </c>
      <c r="AL317">
        <v>0</v>
      </c>
    </row>
    <row r="318" spans="1:38" x14ac:dyDescent="0.25">
      <c r="A318">
        <v>2858</v>
      </c>
      <c r="B318" t="s">
        <v>402</v>
      </c>
      <c r="C318" t="s">
        <v>106</v>
      </c>
      <c r="D318" t="s">
        <v>399</v>
      </c>
      <c r="E318" t="s">
        <v>400</v>
      </c>
      <c r="F318" t="s">
        <v>401</v>
      </c>
      <c r="G318" t="s">
        <v>43</v>
      </c>
      <c r="H318" s="1">
        <v>45035.4996875</v>
      </c>
      <c r="I318" s="1">
        <v>45038.4996875</v>
      </c>
      <c r="J318" s="1">
        <v>45041.4996875</v>
      </c>
      <c r="K318" s="1">
        <v>45111.4996875</v>
      </c>
      <c r="L318" t="s">
        <v>44</v>
      </c>
      <c r="M318" s="1">
        <v>45057.4996875</v>
      </c>
      <c r="N318" t="s">
        <v>45</v>
      </c>
      <c r="O318" t="s">
        <v>104</v>
      </c>
      <c r="P318" s="1"/>
      <c r="R318" s="1"/>
      <c r="S318" s="1"/>
      <c r="T318" s="1">
        <v>45058.4996875</v>
      </c>
      <c r="U318" s="1"/>
      <c r="V318">
        <v>0</v>
      </c>
      <c r="W318" s="1"/>
      <c r="X318" s="1"/>
      <c r="Y318" s="1"/>
      <c r="AA318" t="s">
        <v>47</v>
      </c>
      <c r="AB318" s="1"/>
      <c r="AC318">
        <v>54</v>
      </c>
      <c r="AD318">
        <v>0</v>
      </c>
      <c r="AE318">
        <v>6</v>
      </c>
      <c r="AF318">
        <v>70</v>
      </c>
      <c r="AG318">
        <v>0</v>
      </c>
      <c r="AH318">
        <v>0</v>
      </c>
      <c r="AI318">
        <v>1</v>
      </c>
      <c r="AJ318">
        <v>3</v>
      </c>
      <c r="AK318">
        <v>0</v>
      </c>
      <c r="AL318">
        <v>0</v>
      </c>
    </row>
    <row r="319" spans="1:38" x14ac:dyDescent="0.25">
      <c r="A319">
        <v>2852</v>
      </c>
      <c r="B319" t="s">
        <v>403</v>
      </c>
      <c r="C319" t="s">
        <v>106</v>
      </c>
      <c r="D319" t="s">
        <v>399</v>
      </c>
      <c r="E319" t="s">
        <v>400</v>
      </c>
      <c r="F319" t="s">
        <v>401</v>
      </c>
      <c r="G319" t="s">
        <v>43</v>
      </c>
      <c r="H319" s="1">
        <v>45036.4996875</v>
      </c>
      <c r="I319" s="1">
        <v>45040.4996875</v>
      </c>
      <c r="J319" s="1">
        <v>45041.4996875</v>
      </c>
      <c r="K319" s="1">
        <v>45111.4996875</v>
      </c>
      <c r="L319" t="s">
        <v>56</v>
      </c>
      <c r="M319" s="1"/>
      <c r="P319" s="1"/>
      <c r="R319" s="1"/>
      <c r="S319" s="1"/>
      <c r="T319" s="1"/>
      <c r="U319" s="1"/>
      <c r="V319">
        <v>0</v>
      </c>
      <c r="W319" s="1"/>
      <c r="X319" s="1"/>
      <c r="Y319" s="1"/>
      <c r="AB319" s="1"/>
      <c r="AC319">
        <v>0</v>
      </c>
      <c r="AD319">
        <v>0</v>
      </c>
      <c r="AE319">
        <v>5</v>
      </c>
      <c r="AF319">
        <v>70</v>
      </c>
      <c r="AG319">
        <v>0</v>
      </c>
      <c r="AH319">
        <v>0</v>
      </c>
      <c r="AI319">
        <v>0</v>
      </c>
      <c r="AJ319">
        <v>4</v>
      </c>
      <c r="AK319">
        <v>0</v>
      </c>
      <c r="AL319">
        <v>0</v>
      </c>
    </row>
    <row r="320" spans="1:38" x14ac:dyDescent="0.25">
      <c r="A320">
        <v>2839</v>
      </c>
      <c r="B320" t="s">
        <v>404</v>
      </c>
      <c r="C320" t="s">
        <v>106</v>
      </c>
      <c r="D320" t="s">
        <v>399</v>
      </c>
      <c r="E320" t="s">
        <v>400</v>
      </c>
      <c r="F320" t="s">
        <v>401</v>
      </c>
      <c r="G320" t="s">
        <v>43</v>
      </c>
      <c r="H320" s="1">
        <v>44659.843564814815</v>
      </c>
      <c r="I320" s="1">
        <v>44660.843564814815</v>
      </c>
      <c r="J320" s="1">
        <v>44666.843564814815</v>
      </c>
      <c r="K320" s="1">
        <v>44691.843564814815</v>
      </c>
      <c r="L320" t="s">
        <v>44</v>
      </c>
      <c r="M320" s="1">
        <v>44670.843564814815</v>
      </c>
      <c r="N320" t="s">
        <v>45</v>
      </c>
      <c r="O320" t="s">
        <v>63</v>
      </c>
      <c r="P320" s="1"/>
      <c r="R320" s="1"/>
      <c r="S320" s="1"/>
      <c r="T320" s="1"/>
      <c r="U320" s="1"/>
      <c r="V320">
        <v>0</v>
      </c>
      <c r="W320" s="1"/>
      <c r="X320" s="1"/>
      <c r="Y320" s="1"/>
      <c r="AA320" t="s">
        <v>47</v>
      </c>
      <c r="AB320" s="1"/>
      <c r="AC320">
        <v>21</v>
      </c>
      <c r="AD320">
        <v>0</v>
      </c>
      <c r="AE320">
        <v>7</v>
      </c>
      <c r="AF320">
        <v>25</v>
      </c>
      <c r="AG320">
        <v>0</v>
      </c>
      <c r="AH320">
        <v>0</v>
      </c>
      <c r="AI320">
        <v>0</v>
      </c>
      <c r="AJ320">
        <v>1</v>
      </c>
      <c r="AK320">
        <v>0</v>
      </c>
      <c r="AL320">
        <v>0</v>
      </c>
    </row>
    <row r="321" spans="1:38" x14ac:dyDescent="0.25">
      <c r="A321">
        <v>2834</v>
      </c>
      <c r="B321" t="s">
        <v>405</v>
      </c>
      <c r="C321" t="s">
        <v>106</v>
      </c>
      <c r="D321" t="s">
        <v>399</v>
      </c>
      <c r="E321" t="s">
        <v>400</v>
      </c>
      <c r="F321" t="s">
        <v>401</v>
      </c>
      <c r="G321" t="s">
        <v>43</v>
      </c>
      <c r="H321" s="1">
        <v>44659.843564814815</v>
      </c>
      <c r="I321" s="1">
        <v>44660.843564814815</v>
      </c>
      <c r="J321" s="1">
        <v>44666.843564814815</v>
      </c>
      <c r="K321" s="1">
        <v>44682.843564814815</v>
      </c>
      <c r="L321" t="s">
        <v>44</v>
      </c>
      <c r="M321" s="1">
        <v>44678.843564814815</v>
      </c>
      <c r="N321" t="s">
        <v>45</v>
      </c>
      <c r="O321" t="s">
        <v>63</v>
      </c>
      <c r="P321" s="1"/>
      <c r="R321" s="1"/>
      <c r="S321" s="1"/>
      <c r="T321" s="1"/>
      <c r="U321" s="1"/>
      <c r="V321">
        <v>0</v>
      </c>
      <c r="W321" s="1"/>
      <c r="X321" s="1"/>
      <c r="Y321" s="1"/>
      <c r="AA321" t="s">
        <v>47</v>
      </c>
      <c r="AB321" s="1"/>
      <c r="AC321">
        <v>4</v>
      </c>
      <c r="AD321">
        <v>0</v>
      </c>
      <c r="AE321">
        <v>7</v>
      </c>
      <c r="AF321">
        <v>16</v>
      </c>
      <c r="AG321">
        <v>0</v>
      </c>
      <c r="AH321">
        <v>0</v>
      </c>
      <c r="AI321">
        <v>0</v>
      </c>
      <c r="AJ321">
        <v>1</v>
      </c>
      <c r="AK321">
        <v>0</v>
      </c>
      <c r="AL321">
        <v>0</v>
      </c>
    </row>
    <row r="322" spans="1:38" x14ac:dyDescent="0.25">
      <c r="A322">
        <v>2831</v>
      </c>
      <c r="B322" t="s">
        <v>406</v>
      </c>
      <c r="C322" t="s">
        <v>106</v>
      </c>
      <c r="D322" t="s">
        <v>399</v>
      </c>
      <c r="E322" t="s">
        <v>400</v>
      </c>
      <c r="F322" t="s">
        <v>401</v>
      </c>
      <c r="G322" t="s">
        <v>43</v>
      </c>
      <c r="H322" s="1">
        <v>44658.843564814815</v>
      </c>
      <c r="I322" s="1">
        <v>44660.843564814815</v>
      </c>
      <c r="J322" s="1">
        <v>44666.843564814815</v>
      </c>
      <c r="K322" s="1">
        <v>44688.843564814815</v>
      </c>
      <c r="L322" t="s">
        <v>44</v>
      </c>
      <c r="M322" s="1">
        <v>44679.843564814815</v>
      </c>
      <c r="N322" t="s">
        <v>45</v>
      </c>
      <c r="O322" t="s">
        <v>63</v>
      </c>
      <c r="P322" s="1"/>
      <c r="R322" s="1"/>
      <c r="S322" s="1"/>
      <c r="T322" s="1">
        <v>44681.843564814815</v>
      </c>
      <c r="U322" s="1"/>
      <c r="V322">
        <v>0</v>
      </c>
      <c r="W322" s="1"/>
      <c r="X322" s="1"/>
      <c r="Y322" s="1"/>
      <c r="AA322" t="s">
        <v>67</v>
      </c>
      <c r="AB322" s="1"/>
      <c r="AC322">
        <v>9</v>
      </c>
      <c r="AD322">
        <v>0</v>
      </c>
      <c r="AE322">
        <v>8</v>
      </c>
      <c r="AF322">
        <v>22</v>
      </c>
      <c r="AG322">
        <v>0</v>
      </c>
      <c r="AH322">
        <v>0</v>
      </c>
      <c r="AI322">
        <v>2</v>
      </c>
      <c r="AJ322">
        <v>2</v>
      </c>
      <c r="AK322">
        <v>0</v>
      </c>
      <c r="AL322">
        <v>0</v>
      </c>
    </row>
    <row r="323" spans="1:38" x14ac:dyDescent="0.25">
      <c r="A323">
        <v>2734</v>
      </c>
      <c r="B323" t="s">
        <v>407</v>
      </c>
      <c r="C323" t="s">
        <v>106</v>
      </c>
      <c r="D323" t="s">
        <v>399</v>
      </c>
      <c r="E323" t="s">
        <v>400</v>
      </c>
      <c r="F323" t="s">
        <v>401</v>
      </c>
      <c r="G323" t="s">
        <v>43</v>
      </c>
      <c r="H323" s="1">
        <v>44749.981076388889</v>
      </c>
      <c r="I323" s="1">
        <v>44752.981076388889</v>
      </c>
      <c r="J323" s="1">
        <v>44757.981076388889</v>
      </c>
      <c r="K323" s="1">
        <v>44783.981076388889</v>
      </c>
      <c r="L323" t="s">
        <v>56</v>
      </c>
      <c r="M323" s="1"/>
      <c r="P323" s="1"/>
      <c r="R323" s="1"/>
      <c r="S323" s="1"/>
      <c r="T323" s="1"/>
      <c r="U323" s="1"/>
      <c r="V323">
        <v>0</v>
      </c>
      <c r="W323" s="1"/>
      <c r="X323" s="1"/>
      <c r="Y323" s="1"/>
      <c r="AB323" s="1"/>
      <c r="AC323">
        <v>0</v>
      </c>
      <c r="AD323">
        <v>0</v>
      </c>
      <c r="AE323">
        <v>8</v>
      </c>
      <c r="AF323">
        <v>26</v>
      </c>
      <c r="AG323">
        <v>0</v>
      </c>
      <c r="AH323">
        <v>0</v>
      </c>
      <c r="AI323">
        <v>0</v>
      </c>
      <c r="AJ323">
        <v>3</v>
      </c>
      <c r="AK323">
        <v>0</v>
      </c>
      <c r="AL323">
        <v>0</v>
      </c>
    </row>
    <row r="324" spans="1:38" x14ac:dyDescent="0.25">
      <c r="A324">
        <v>2732</v>
      </c>
      <c r="B324" t="s">
        <v>408</v>
      </c>
      <c r="C324" t="s">
        <v>106</v>
      </c>
      <c r="D324" t="s">
        <v>399</v>
      </c>
      <c r="E324" t="s">
        <v>400</v>
      </c>
      <c r="F324" t="s">
        <v>401</v>
      </c>
      <c r="G324" t="s">
        <v>43</v>
      </c>
      <c r="H324" s="1">
        <v>44750.981076388889</v>
      </c>
      <c r="I324" s="1">
        <v>44753.981076388889</v>
      </c>
      <c r="J324" s="1">
        <v>44757.981076388889</v>
      </c>
      <c r="K324" s="1">
        <v>44778.981076388889</v>
      </c>
      <c r="L324" t="s">
        <v>44</v>
      </c>
      <c r="M324" s="1">
        <v>44762.981076388889</v>
      </c>
      <c r="N324" t="s">
        <v>45</v>
      </c>
      <c r="O324" t="s">
        <v>79</v>
      </c>
      <c r="P324" s="1"/>
      <c r="R324" s="1"/>
      <c r="S324" s="1"/>
      <c r="T324" s="1">
        <v>44764.981076388889</v>
      </c>
      <c r="U324" s="1"/>
      <c r="V324">
        <v>0</v>
      </c>
      <c r="W324" s="1"/>
      <c r="X324" s="1"/>
      <c r="Y324" s="1"/>
      <c r="AA324" t="s">
        <v>47</v>
      </c>
      <c r="AB324" s="1"/>
      <c r="AC324">
        <v>16</v>
      </c>
      <c r="AD324">
        <v>0</v>
      </c>
      <c r="AE324">
        <v>7</v>
      </c>
      <c r="AF324">
        <v>21</v>
      </c>
      <c r="AG324">
        <v>0</v>
      </c>
      <c r="AH324">
        <v>0</v>
      </c>
      <c r="AI324">
        <v>2</v>
      </c>
      <c r="AJ324">
        <v>3</v>
      </c>
      <c r="AK324">
        <v>0</v>
      </c>
      <c r="AL324">
        <v>0</v>
      </c>
    </row>
    <row r="325" spans="1:38" x14ac:dyDescent="0.25">
      <c r="A325">
        <v>2570</v>
      </c>
      <c r="B325" t="s">
        <v>409</v>
      </c>
      <c r="C325" t="s">
        <v>106</v>
      </c>
      <c r="D325" t="s">
        <v>399</v>
      </c>
      <c r="E325" t="s">
        <v>400</v>
      </c>
      <c r="F325" t="s">
        <v>401</v>
      </c>
      <c r="G325" t="s">
        <v>43</v>
      </c>
      <c r="H325" s="1">
        <v>44883.290763888886</v>
      </c>
      <c r="I325" s="1">
        <v>44887.290763888886</v>
      </c>
      <c r="J325" s="1">
        <v>44893.290763888886</v>
      </c>
      <c r="K325" s="1">
        <v>44923.290763888886</v>
      </c>
      <c r="L325" t="s">
        <v>44</v>
      </c>
      <c r="M325" s="1">
        <v>44896.290763888886</v>
      </c>
      <c r="N325" t="s">
        <v>45</v>
      </c>
      <c r="O325" t="s">
        <v>63</v>
      </c>
      <c r="P325" s="1"/>
      <c r="R325" s="1"/>
      <c r="S325" s="1"/>
      <c r="T325" s="1">
        <v>44897.290763888886</v>
      </c>
      <c r="U325" s="1"/>
      <c r="V325">
        <v>0</v>
      </c>
      <c r="W325" s="1"/>
      <c r="X325" s="1"/>
      <c r="Y325" s="1"/>
      <c r="AA325" t="s">
        <v>47</v>
      </c>
      <c r="AB325" s="1"/>
      <c r="AC325">
        <v>27</v>
      </c>
      <c r="AD325">
        <v>0</v>
      </c>
      <c r="AE325">
        <v>10</v>
      </c>
      <c r="AF325">
        <v>30</v>
      </c>
      <c r="AG325">
        <v>0</v>
      </c>
      <c r="AH325">
        <v>0</v>
      </c>
      <c r="AI325">
        <v>1</v>
      </c>
      <c r="AJ325">
        <v>4</v>
      </c>
      <c r="AK325">
        <v>0</v>
      </c>
      <c r="AL325">
        <v>0</v>
      </c>
    </row>
    <row r="326" spans="1:38" x14ac:dyDescent="0.25">
      <c r="A326">
        <v>2564</v>
      </c>
      <c r="B326" t="s">
        <v>410</v>
      </c>
      <c r="C326" t="s">
        <v>106</v>
      </c>
      <c r="D326" t="s">
        <v>399</v>
      </c>
      <c r="E326" t="s">
        <v>400</v>
      </c>
      <c r="F326" t="s">
        <v>401</v>
      </c>
      <c r="G326" t="s">
        <v>43</v>
      </c>
      <c r="H326" s="1">
        <v>44888.290763888886</v>
      </c>
      <c r="I326" s="1">
        <v>44890.290763888886</v>
      </c>
      <c r="J326" s="1">
        <v>44893.290763888886</v>
      </c>
      <c r="K326" s="1">
        <v>44912.290763888886</v>
      </c>
      <c r="L326" t="s">
        <v>44</v>
      </c>
      <c r="M326" s="1">
        <v>44906.290763888886</v>
      </c>
      <c r="N326" t="s">
        <v>51</v>
      </c>
      <c r="P326" s="1">
        <v>44911.290763888886</v>
      </c>
      <c r="Q326" t="s">
        <v>51</v>
      </c>
      <c r="R326" s="1"/>
      <c r="S326" s="1"/>
      <c r="T326" s="1">
        <v>44909.290763888886</v>
      </c>
      <c r="U326" s="1"/>
      <c r="V326">
        <v>0</v>
      </c>
      <c r="W326" s="1"/>
      <c r="X326" s="1"/>
      <c r="Y326" s="1"/>
      <c r="AB326" s="1"/>
      <c r="AC326">
        <v>6</v>
      </c>
      <c r="AD326">
        <v>0</v>
      </c>
      <c r="AE326">
        <v>5</v>
      </c>
      <c r="AF326">
        <v>19</v>
      </c>
      <c r="AG326">
        <v>0</v>
      </c>
      <c r="AH326">
        <v>0</v>
      </c>
      <c r="AI326">
        <v>3</v>
      </c>
      <c r="AJ326">
        <v>2</v>
      </c>
      <c r="AK326">
        <v>0</v>
      </c>
      <c r="AL326">
        <v>0</v>
      </c>
    </row>
    <row r="327" spans="1:38" x14ac:dyDescent="0.25">
      <c r="A327">
        <v>2539</v>
      </c>
      <c r="B327" t="s">
        <v>411</v>
      </c>
      <c r="C327" t="s">
        <v>106</v>
      </c>
      <c r="D327" t="s">
        <v>399</v>
      </c>
      <c r="E327" t="s">
        <v>400</v>
      </c>
      <c r="F327" t="s">
        <v>401</v>
      </c>
      <c r="G327" t="s">
        <v>43</v>
      </c>
      <c r="H327" s="1">
        <v>44683.058252314811</v>
      </c>
      <c r="I327" s="1">
        <v>44687.058252314811</v>
      </c>
      <c r="J327" s="1">
        <v>44688.058252314811</v>
      </c>
      <c r="K327" s="1">
        <v>44700.058252314811</v>
      </c>
      <c r="L327" t="s">
        <v>44</v>
      </c>
      <c r="M327" s="1">
        <v>44693.058252314811</v>
      </c>
      <c r="N327" t="s">
        <v>69</v>
      </c>
      <c r="P327" s="1">
        <v>44697.058252314811</v>
      </c>
      <c r="Q327" t="s">
        <v>69</v>
      </c>
      <c r="R327" s="1">
        <v>44694.058252314811</v>
      </c>
      <c r="S327" s="1">
        <v>44695.058252314811</v>
      </c>
      <c r="T327" s="1">
        <v>44695.058252314811</v>
      </c>
      <c r="U327" s="1">
        <v>44699.058252314811</v>
      </c>
      <c r="V327">
        <v>1</v>
      </c>
      <c r="W327" s="1">
        <v>44702.058252314811</v>
      </c>
      <c r="X327" s="1">
        <v>44703.058252314811</v>
      </c>
      <c r="Y327" s="1">
        <v>44706.058252314811</v>
      </c>
      <c r="AB327" s="1">
        <v>44713.058252314811</v>
      </c>
      <c r="AC327">
        <v>7</v>
      </c>
      <c r="AD327">
        <v>7</v>
      </c>
      <c r="AE327">
        <v>5</v>
      </c>
      <c r="AF327">
        <v>12</v>
      </c>
      <c r="AG327">
        <v>11</v>
      </c>
      <c r="AH327">
        <v>3</v>
      </c>
      <c r="AI327">
        <v>2</v>
      </c>
      <c r="AJ327">
        <v>4</v>
      </c>
      <c r="AK327">
        <v>11</v>
      </c>
      <c r="AL327">
        <v>11</v>
      </c>
    </row>
    <row r="328" spans="1:38" x14ac:dyDescent="0.25">
      <c r="A328">
        <v>2537</v>
      </c>
      <c r="B328" t="s">
        <v>412</v>
      </c>
      <c r="C328" t="s">
        <v>106</v>
      </c>
      <c r="D328" t="s">
        <v>399</v>
      </c>
      <c r="E328" t="s">
        <v>400</v>
      </c>
      <c r="F328" t="s">
        <v>401</v>
      </c>
      <c r="G328" t="s">
        <v>43</v>
      </c>
      <c r="H328" s="1">
        <v>44682.058252314811</v>
      </c>
      <c r="I328" s="1">
        <v>44685.058252314811</v>
      </c>
      <c r="J328" s="1">
        <v>44688.058252314811</v>
      </c>
      <c r="K328" s="1">
        <v>44694.058252314811</v>
      </c>
      <c r="L328" t="s">
        <v>44</v>
      </c>
      <c r="M328" s="1">
        <v>44698.058252314811</v>
      </c>
      <c r="N328" t="s">
        <v>51</v>
      </c>
      <c r="P328" s="1">
        <v>44701.058252314811</v>
      </c>
      <c r="Q328" t="s">
        <v>51</v>
      </c>
      <c r="R328" s="1"/>
      <c r="S328" s="1"/>
      <c r="T328" s="1">
        <v>44699.058252314811</v>
      </c>
      <c r="U328" s="1"/>
      <c r="V328">
        <v>0</v>
      </c>
      <c r="W328" s="1"/>
      <c r="X328" s="1"/>
      <c r="Y328" s="1"/>
      <c r="AB328" s="1"/>
      <c r="AC328">
        <v>4</v>
      </c>
      <c r="AD328">
        <v>0</v>
      </c>
      <c r="AE328">
        <v>6</v>
      </c>
      <c r="AF328">
        <v>6</v>
      </c>
      <c r="AG328">
        <v>0</v>
      </c>
      <c r="AH328">
        <v>0</v>
      </c>
      <c r="AI328">
        <v>1</v>
      </c>
      <c r="AJ328">
        <v>3</v>
      </c>
      <c r="AK328">
        <v>0</v>
      </c>
      <c r="AL328">
        <v>0</v>
      </c>
    </row>
    <row r="329" spans="1:38" x14ac:dyDescent="0.25">
      <c r="A329">
        <v>2534</v>
      </c>
      <c r="B329" t="s">
        <v>413</v>
      </c>
      <c r="C329" t="s">
        <v>106</v>
      </c>
      <c r="D329" t="s">
        <v>399</v>
      </c>
      <c r="E329" t="s">
        <v>400</v>
      </c>
      <c r="F329" t="s">
        <v>401</v>
      </c>
      <c r="G329" t="s">
        <v>43</v>
      </c>
      <c r="H329" s="1">
        <v>44682.058252314811</v>
      </c>
      <c r="I329" s="1">
        <v>44686.058252314811</v>
      </c>
      <c r="J329" s="1">
        <v>44688.058252314811</v>
      </c>
      <c r="K329" s="1">
        <v>44695.058252314811</v>
      </c>
      <c r="L329" t="s">
        <v>44</v>
      </c>
      <c r="M329" s="1">
        <v>44695.058252314811</v>
      </c>
      <c r="N329" t="s">
        <v>45</v>
      </c>
      <c r="O329" t="s">
        <v>63</v>
      </c>
      <c r="P329" s="1"/>
      <c r="R329" s="1"/>
      <c r="S329" s="1"/>
      <c r="T329" s="1"/>
      <c r="U329" s="1"/>
      <c r="V329">
        <v>0</v>
      </c>
      <c r="W329" s="1"/>
      <c r="X329" s="1"/>
      <c r="Y329" s="1"/>
      <c r="AA329" t="s">
        <v>47</v>
      </c>
      <c r="AB329" s="1"/>
      <c r="AC329">
        <v>0</v>
      </c>
      <c r="AD329">
        <v>0</v>
      </c>
      <c r="AE329">
        <v>6</v>
      </c>
      <c r="AF329">
        <v>7</v>
      </c>
      <c r="AG329">
        <v>0</v>
      </c>
      <c r="AH329">
        <v>0</v>
      </c>
      <c r="AI329">
        <v>0</v>
      </c>
      <c r="AJ329">
        <v>4</v>
      </c>
      <c r="AK329">
        <v>0</v>
      </c>
      <c r="AL329">
        <v>0</v>
      </c>
    </row>
    <row r="330" spans="1:38" x14ac:dyDescent="0.25">
      <c r="A330">
        <v>2532</v>
      </c>
      <c r="B330" t="s">
        <v>414</v>
      </c>
      <c r="C330" t="s">
        <v>106</v>
      </c>
      <c r="D330" t="s">
        <v>399</v>
      </c>
      <c r="E330" t="s">
        <v>400</v>
      </c>
      <c r="F330" t="s">
        <v>401</v>
      </c>
      <c r="G330" t="s">
        <v>43</v>
      </c>
      <c r="H330" s="1">
        <v>44682.058252314811</v>
      </c>
      <c r="I330" s="1">
        <v>44686.058252314811</v>
      </c>
      <c r="J330" s="1">
        <v>44688.058252314811</v>
      </c>
      <c r="K330" s="1">
        <v>44697.058252314811</v>
      </c>
      <c r="L330" t="s">
        <v>56</v>
      </c>
      <c r="M330" s="1"/>
      <c r="P330" s="1"/>
      <c r="R330" s="1"/>
      <c r="S330" s="1"/>
      <c r="T330" s="1"/>
      <c r="U330" s="1"/>
      <c r="V330">
        <v>0</v>
      </c>
      <c r="W330" s="1"/>
      <c r="X330" s="1"/>
      <c r="Y330" s="1"/>
      <c r="AB330" s="1"/>
      <c r="AC330">
        <v>0</v>
      </c>
      <c r="AD330">
        <v>0</v>
      </c>
      <c r="AE330">
        <v>6</v>
      </c>
      <c r="AF330">
        <v>9</v>
      </c>
      <c r="AG330">
        <v>0</v>
      </c>
      <c r="AH330">
        <v>0</v>
      </c>
      <c r="AI330">
        <v>0</v>
      </c>
      <c r="AJ330">
        <v>4</v>
      </c>
      <c r="AK330">
        <v>0</v>
      </c>
      <c r="AL330">
        <v>0</v>
      </c>
    </row>
    <row r="331" spans="1:38" x14ac:dyDescent="0.25">
      <c r="A331">
        <v>2520</v>
      </c>
      <c r="B331" t="s">
        <v>415</v>
      </c>
      <c r="C331" t="s">
        <v>106</v>
      </c>
      <c r="D331" t="s">
        <v>399</v>
      </c>
      <c r="E331" t="s">
        <v>400</v>
      </c>
      <c r="F331" t="s">
        <v>401</v>
      </c>
      <c r="G331" t="s">
        <v>43</v>
      </c>
      <c r="H331" s="1">
        <v>45171.133263888885</v>
      </c>
      <c r="I331" s="1">
        <v>45173.133263888885</v>
      </c>
      <c r="J331" s="1">
        <v>45177.133263888885</v>
      </c>
      <c r="K331" s="1">
        <v>45198.133263888885</v>
      </c>
      <c r="L331" t="s">
        <v>44</v>
      </c>
      <c r="M331" s="1">
        <v>45182.133263888885</v>
      </c>
      <c r="N331" t="s">
        <v>69</v>
      </c>
      <c r="P331" s="1">
        <v>45187.133263888885</v>
      </c>
      <c r="Q331" t="s">
        <v>69</v>
      </c>
      <c r="R331" s="1">
        <v>45183.133263888885</v>
      </c>
      <c r="S331" s="1">
        <v>45186.133263888885</v>
      </c>
      <c r="T331" s="1">
        <v>45185.133263888885</v>
      </c>
      <c r="U331" s="1">
        <v>45189.133263888885</v>
      </c>
      <c r="V331">
        <v>1</v>
      </c>
      <c r="W331" s="1">
        <v>45190.133263888885</v>
      </c>
      <c r="X331" s="1">
        <v>45192.133263888885</v>
      </c>
      <c r="Y331" s="1">
        <v>45194.133263888885</v>
      </c>
      <c r="AB331" s="1">
        <v>45212.133263888885</v>
      </c>
      <c r="AC331">
        <v>16</v>
      </c>
      <c r="AD331">
        <v>9</v>
      </c>
      <c r="AE331">
        <v>6</v>
      </c>
      <c r="AF331">
        <v>21</v>
      </c>
      <c r="AG331">
        <v>8</v>
      </c>
      <c r="AH331">
        <v>1</v>
      </c>
      <c r="AI331">
        <v>3</v>
      </c>
      <c r="AJ331">
        <v>2</v>
      </c>
      <c r="AK331">
        <v>22</v>
      </c>
      <c r="AL331">
        <v>8</v>
      </c>
    </row>
    <row r="332" spans="1:38" x14ac:dyDescent="0.25">
      <c r="A332">
        <v>2516</v>
      </c>
      <c r="B332" t="s">
        <v>416</v>
      </c>
      <c r="C332" t="s">
        <v>106</v>
      </c>
      <c r="D332" t="s">
        <v>399</v>
      </c>
      <c r="E332" t="s">
        <v>400</v>
      </c>
      <c r="F332" t="s">
        <v>401</v>
      </c>
      <c r="G332" t="s">
        <v>43</v>
      </c>
      <c r="H332" s="1">
        <v>45167.133263888885</v>
      </c>
      <c r="I332" s="1">
        <v>45171.133263888885</v>
      </c>
      <c r="J332" s="1">
        <v>45177.133263888885</v>
      </c>
      <c r="K332" s="1">
        <v>45185.133263888885</v>
      </c>
      <c r="L332" t="s">
        <v>44</v>
      </c>
      <c r="M332" s="1">
        <v>45191.133263888885</v>
      </c>
      <c r="N332" t="s">
        <v>45</v>
      </c>
      <c r="O332" t="s">
        <v>104</v>
      </c>
      <c r="P332" s="1"/>
      <c r="R332" s="1"/>
      <c r="S332" s="1"/>
      <c r="T332" s="1">
        <v>45193.133263888885</v>
      </c>
      <c r="U332" s="1"/>
      <c r="V332">
        <v>0</v>
      </c>
      <c r="W332" s="1"/>
      <c r="X332" s="1"/>
      <c r="Y332" s="1"/>
      <c r="AA332" t="s">
        <v>67</v>
      </c>
      <c r="AB332" s="1"/>
      <c r="AC332">
        <v>6</v>
      </c>
      <c r="AD332">
        <v>0</v>
      </c>
      <c r="AE332">
        <v>10</v>
      </c>
      <c r="AF332">
        <v>8</v>
      </c>
      <c r="AG332">
        <v>0</v>
      </c>
      <c r="AH332">
        <v>0</v>
      </c>
      <c r="AI332">
        <v>2</v>
      </c>
      <c r="AJ332">
        <v>4</v>
      </c>
      <c r="AK332">
        <v>0</v>
      </c>
      <c r="AL332">
        <v>0</v>
      </c>
    </row>
    <row r="333" spans="1:38" x14ac:dyDescent="0.25">
      <c r="A333">
        <v>2515</v>
      </c>
      <c r="B333" t="s">
        <v>417</v>
      </c>
      <c r="C333" t="s">
        <v>106</v>
      </c>
      <c r="D333" t="s">
        <v>399</v>
      </c>
      <c r="E333" t="s">
        <v>400</v>
      </c>
      <c r="F333" t="s">
        <v>401</v>
      </c>
      <c r="G333" t="s">
        <v>43</v>
      </c>
      <c r="H333" s="1">
        <v>45169.133263888885</v>
      </c>
      <c r="I333" s="1">
        <v>45171.133263888885</v>
      </c>
      <c r="J333" s="1">
        <v>45177.133263888885</v>
      </c>
      <c r="K333" s="1">
        <v>45201.133263888885</v>
      </c>
      <c r="L333" t="s">
        <v>56</v>
      </c>
      <c r="M333" s="1"/>
      <c r="P333" s="1"/>
      <c r="R333" s="1"/>
      <c r="S333" s="1"/>
      <c r="T333" s="1"/>
      <c r="U333" s="1"/>
      <c r="V333">
        <v>0</v>
      </c>
      <c r="W333" s="1"/>
      <c r="X333" s="1"/>
      <c r="Y333" s="1"/>
      <c r="AB333" s="1"/>
      <c r="AC333">
        <v>0</v>
      </c>
      <c r="AD333">
        <v>0</v>
      </c>
      <c r="AE333">
        <v>8</v>
      </c>
      <c r="AF333">
        <v>24</v>
      </c>
      <c r="AG333">
        <v>0</v>
      </c>
      <c r="AH333">
        <v>0</v>
      </c>
      <c r="AI333">
        <v>0</v>
      </c>
      <c r="AJ333">
        <v>2</v>
      </c>
      <c r="AK333">
        <v>0</v>
      </c>
      <c r="AL333">
        <v>0</v>
      </c>
    </row>
    <row r="334" spans="1:38" x14ac:dyDescent="0.25">
      <c r="A334">
        <v>2456</v>
      </c>
      <c r="B334" t="s">
        <v>418</v>
      </c>
      <c r="C334" t="s">
        <v>106</v>
      </c>
      <c r="D334" t="s">
        <v>399</v>
      </c>
      <c r="E334" t="s">
        <v>400</v>
      </c>
      <c r="F334" t="s">
        <v>401</v>
      </c>
      <c r="G334" t="s">
        <v>43</v>
      </c>
      <c r="H334" s="1">
        <v>45162.069826388892</v>
      </c>
      <c r="I334" s="1">
        <v>45163.069826388892</v>
      </c>
      <c r="J334" s="1">
        <v>45167.069826388892</v>
      </c>
      <c r="K334" s="1">
        <v>45197.069826388892</v>
      </c>
      <c r="L334" t="s">
        <v>44</v>
      </c>
      <c r="M334" s="1">
        <v>45171.069826388892</v>
      </c>
      <c r="N334" t="s">
        <v>69</v>
      </c>
      <c r="P334" s="1">
        <v>45178.069826388892</v>
      </c>
      <c r="Q334" t="s">
        <v>69</v>
      </c>
      <c r="R334" s="1">
        <v>45173.069826388892</v>
      </c>
      <c r="S334" s="1">
        <v>45175.069826388892</v>
      </c>
      <c r="T334" s="1">
        <v>45175.069826388892</v>
      </c>
      <c r="U334" s="1">
        <v>45179.069826388892</v>
      </c>
      <c r="V334">
        <v>1</v>
      </c>
      <c r="W334" s="1">
        <v>45180.069826388892</v>
      </c>
      <c r="X334" s="1">
        <v>45183.069826388892</v>
      </c>
      <c r="Y334" s="1">
        <v>45186.069826388892</v>
      </c>
      <c r="AB334" s="1">
        <v>45205.069826388892</v>
      </c>
      <c r="AC334">
        <v>26</v>
      </c>
      <c r="AD334">
        <v>8</v>
      </c>
      <c r="AE334">
        <v>5</v>
      </c>
      <c r="AF334">
        <v>30</v>
      </c>
      <c r="AG334">
        <v>11</v>
      </c>
      <c r="AH334">
        <v>1</v>
      </c>
      <c r="AI334">
        <v>4</v>
      </c>
      <c r="AJ334">
        <v>1</v>
      </c>
      <c r="AK334">
        <v>25</v>
      </c>
      <c r="AL334">
        <v>11</v>
      </c>
    </row>
    <row r="335" spans="1:38" x14ac:dyDescent="0.25">
      <c r="A335">
        <v>2450</v>
      </c>
      <c r="B335" t="s">
        <v>419</v>
      </c>
      <c r="C335" t="s">
        <v>106</v>
      </c>
      <c r="D335" t="s">
        <v>399</v>
      </c>
      <c r="E335" t="s">
        <v>400</v>
      </c>
      <c r="F335" t="s">
        <v>401</v>
      </c>
      <c r="G335" t="s">
        <v>43</v>
      </c>
      <c r="H335" s="1">
        <v>44863.772222222222</v>
      </c>
      <c r="I335" s="1">
        <v>44867.772222222222</v>
      </c>
      <c r="J335" s="1">
        <v>44873.772222222222</v>
      </c>
      <c r="K335" s="1">
        <v>44896.772222222222</v>
      </c>
      <c r="L335" t="s">
        <v>44</v>
      </c>
      <c r="M335" s="1">
        <v>44880.772222222222</v>
      </c>
      <c r="N335" t="s">
        <v>51</v>
      </c>
      <c r="P335" s="1">
        <v>44885.772222222222</v>
      </c>
      <c r="Q335" t="s">
        <v>51</v>
      </c>
      <c r="R335" s="1"/>
      <c r="S335" s="1"/>
      <c r="T335" s="1">
        <v>44884.772222222222</v>
      </c>
      <c r="U335" s="1"/>
      <c r="V335">
        <v>0</v>
      </c>
      <c r="W335" s="1"/>
      <c r="X335" s="1"/>
      <c r="Y335" s="1"/>
      <c r="AB335" s="1"/>
      <c r="AC335">
        <v>16</v>
      </c>
      <c r="AD335">
        <v>0</v>
      </c>
      <c r="AE335">
        <v>10</v>
      </c>
      <c r="AF335">
        <v>23</v>
      </c>
      <c r="AG335">
        <v>0</v>
      </c>
      <c r="AH335">
        <v>0</v>
      </c>
      <c r="AI335">
        <v>4</v>
      </c>
      <c r="AJ335">
        <v>4</v>
      </c>
      <c r="AK335">
        <v>0</v>
      </c>
      <c r="AL335">
        <v>0</v>
      </c>
    </row>
    <row r="336" spans="1:38" x14ac:dyDescent="0.25">
      <c r="A336">
        <v>2446</v>
      </c>
      <c r="B336" t="s">
        <v>420</v>
      </c>
      <c r="C336" t="s">
        <v>106</v>
      </c>
      <c r="D336" t="s">
        <v>399</v>
      </c>
      <c r="E336" t="s">
        <v>400</v>
      </c>
      <c r="F336" t="s">
        <v>401</v>
      </c>
      <c r="G336" t="s">
        <v>43</v>
      </c>
      <c r="H336" s="1">
        <v>44865.772222222222</v>
      </c>
      <c r="I336" s="1">
        <v>44867.772222222222</v>
      </c>
      <c r="J336" s="1">
        <v>44873.772222222222</v>
      </c>
      <c r="K336" s="1">
        <v>44884.772222222222</v>
      </c>
      <c r="L336" t="s">
        <v>44</v>
      </c>
      <c r="M336" s="1">
        <v>44880.772222222222</v>
      </c>
      <c r="N336" t="s">
        <v>45</v>
      </c>
      <c r="O336" t="s">
        <v>46</v>
      </c>
      <c r="P336" s="1"/>
      <c r="R336" s="1"/>
      <c r="S336" s="1"/>
      <c r="T336" s="1"/>
      <c r="U336" s="1"/>
      <c r="V336">
        <v>0</v>
      </c>
      <c r="W336" s="1"/>
      <c r="X336" s="1"/>
      <c r="Y336" s="1"/>
      <c r="AA336" t="s">
        <v>67</v>
      </c>
      <c r="AB336" s="1"/>
      <c r="AC336">
        <v>4</v>
      </c>
      <c r="AD336">
        <v>0</v>
      </c>
      <c r="AE336">
        <v>8</v>
      </c>
      <c r="AF336">
        <v>11</v>
      </c>
      <c r="AG336">
        <v>0</v>
      </c>
      <c r="AH336">
        <v>0</v>
      </c>
      <c r="AI336">
        <v>0</v>
      </c>
      <c r="AJ336">
        <v>2</v>
      </c>
      <c r="AK336">
        <v>0</v>
      </c>
      <c r="AL336">
        <v>0</v>
      </c>
    </row>
    <row r="337" spans="1:38" x14ac:dyDescent="0.25">
      <c r="A337">
        <v>2445</v>
      </c>
      <c r="B337" t="s">
        <v>421</v>
      </c>
      <c r="C337" t="s">
        <v>106</v>
      </c>
      <c r="D337" t="s">
        <v>399</v>
      </c>
      <c r="E337" t="s">
        <v>400</v>
      </c>
      <c r="F337" t="s">
        <v>401</v>
      </c>
      <c r="G337" t="s">
        <v>43</v>
      </c>
      <c r="H337" s="1">
        <v>44868.772222222222</v>
      </c>
      <c r="I337" s="1">
        <v>44870.772222222222</v>
      </c>
      <c r="J337" s="1">
        <v>44873.772222222222</v>
      </c>
      <c r="K337" s="1">
        <v>44886.772222222222</v>
      </c>
      <c r="L337" t="s">
        <v>56</v>
      </c>
      <c r="M337" s="1"/>
      <c r="P337" s="1"/>
      <c r="R337" s="1"/>
      <c r="S337" s="1"/>
      <c r="T337" s="1"/>
      <c r="U337" s="1"/>
      <c r="V337">
        <v>0</v>
      </c>
      <c r="W337" s="1"/>
      <c r="X337" s="1"/>
      <c r="Y337" s="1"/>
      <c r="AB337" s="1"/>
      <c r="AC337">
        <v>0</v>
      </c>
      <c r="AD337">
        <v>0</v>
      </c>
      <c r="AE337">
        <v>5</v>
      </c>
      <c r="AF337">
        <v>13</v>
      </c>
      <c r="AG337">
        <v>0</v>
      </c>
      <c r="AH337">
        <v>0</v>
      </c>
      <c r="AI337">
        <v>0</v>
      </c>
      <c r="AJ337">
        <v>2</v>
      </c>
      <c r="AK337">
        <v>0</v>
      </c>
      <c r="AL337">
        <v>0</v>
      </c>
    </row>
    <row r="338" spans="1:38" x14ac:dyDescent="0.25">
      <c r="A338">
        <v>2443</v>
      </c>
      <c r="B338" t="s">
        <v>422</v>
      </c>
      <c r="C338" t="s">
        <v>106</v>
      </c>
      <c r="D338" t="s">
        <v>399</v>
      </c>
      <c r="E338" t="s">
        <v>400</v>
      </c>
      <c r="F338" t="s">
        <v>401</v>
      </c>
      <c r="G338" t="s">
        <v>43</v>
      </c>
      <c r="H338" s="1">
        <v>44865.772222222222</v>
      </c>
      <c r="I338" s="1">
        <v>44869.772222222222</v>
      </c>
      <c r="J338" s="1">
        <v>44873.772222222222</v>
      </c>
      <c r="K338" s="1">
        <v>44892.772222222222</v>
      </c>
      <c r="L338" t="s">
        <v>44</v>
      </c>
      <c r="M338" s="1">
        <v>44879.772222222222</v>
      </c>
      <c r="N338" t="s">
        <v>45</v>
      </c>
      <c r="O338" t="s">
        <v>46</v>
      </c>
      <c r="P338" s="1"/>
      <c r="R338" s="1"/>
      <c r="S338" s="1"/>
      <c r="T338" s="1">
        <v>44882.772222222222</v>
      </c>
      <c r="U338" s="1"/>
      <c r="V338">
        <v>0</v>
      </c>
      <c r="W338" s="1"/>
      <c r="X338" s="1"/>
      <c r="Y338" s="1"/>
      <c r="AA338" t="s">
        <v>67</v>
      </c>
      <c r="AB338" s="1"/>
      <c r="AC338">
        <v>13</v>
      </c>
      <c r="AD338">
        <v>0</v>
      </c>
      <c r="AE338">
        <v>8</v>
      </c>
      <c r="AF338">
        <v>19</v>
      </c>
      <c r="AG338">
        <v>0</v>
      </c>
      <c r="AH338">
        <v>0</v>
      </c>
      <c r="AI338">
        <v>3</v>
      </c>
      <c r="AJ338">
        <v>4</v>
      </c>
      <c r="AK338">
        <v>0</v>
      </c>
      <c r="AL338">
        <v>0</v>
      </c>
    </row>
    <row r="339" spans="1:38" x14ac:dyDescent="0.25">
      <c r="A339">
        <v>2441</v>
      </c>
      <c r="B339" t="s">
        <v>423</v>
      </c>
      <c r="C339" t="s">
        <v>106</v>
      </c>
      <c r="D339" t="s">
        <v>399</v>
      </c>
      <c r="E339" t="s">
        <v>400</v>
      </c>
      <c r="F339" t="s">
        <v>401</v>
      </c>
      <c r="G339" t="s">
        <v>43</v>
      </c>
      <c r="H339" s="1">
        <v>44868.772222222222</v>
      </c>
      <c r="I339" s="1">
        <v>44872.772222222222</v>
      </c>
      <c r="J339" s="1">
        <v>44873.772222222222</v>
      </c>
      <c r="K339" s="1">
        <v>44903.772222222222</v>
      </c>
      <c r="L339" t="s">
        <v>44</v>
      </c>
      <c r="M339" s="1">
        <v>44880.772222222222</v>
      </c>
      <c r="N339" t="s">
        <v>45</v>
      </c>
      <c r="O339" t="s">
        <v>120</v>
      </c>
      <c r="P339" s="1"/>
      <c r="R339" s="1"/>
      <c r="S339" s="1"/>
      <c r="T339" s="1">
        <v>44883.772222222222</v>
      </c>
      <c r="U339" s="1"/>
      <c r="V339">
        <v>0</v>
      </c>
      <c r="W339" s="1"/>
      <c r="X339" s="1"/>
      <c r="Y339" s="1"/>
      <c r="AA339" t="s">
        <v>67</v>
      </c>
      <c r="AB339" s="1"/>
      <c r="AC339">
        <v>23</v>
      </c>
      <c r="AD339">
        <v>0</v>
      </c>
      <c r="AE339">
        <v>5</v>
      </c>
      <c r="AF339">
        <v>30</v>
      </c>
      <c r="AG339">
        <v>0</v>
      </c>
      <c r="AH339">
        <v>0</v>
      </c>
      <c r="AI339">
        <v>3</v>
      </c>
      <c r="AJ339">
        <v>4</v>
      </c>
      <c r="AK339">
        <v>0</v>
      </c>
      <c r="AL339">
        <v>0</v>
      </c>
    </row>
    <row r="340" spans="1:38" x14ac:dyDescent="0.25">
      <c r="A340">
        <v>2409</v>
      </c>
      <c r="B340" t="s">
        <v>424</v>
      </c>
      <c r="C340" t="s">
        <v>106</v>
      </c>
      <c r="D340" t="s">
        <v>399</v>
      </c>
      <c r="E340" t="s">
        <v>400</v>
      </c>
      <c r="F340" t="s">
        <v>401</v>
      </c>
      <c r="G340" t="s">
        <v>43</v>
      </c>
      <c r="H340" s="1">
        <v>45017.0859837963</v>
      </c>
      <c r="I340" s="1">
        <v>45019.0859837963</v>
      </c>
      <c r="J340" s="1">
        <v>45022.0859837963</v>
      </c>
      <c r="K340" s="1">
        <v>45040.0859837963</v>
      </c>
      <c r="L340" t="s">
        <v>44</v>
      </c>
      <c r="M340" s="1">
        <v>45036.0859837963</v>
      </c>
      <c r="N340" t="s">
        <v>51</v>
      </c>
      <c r="P340" s="1">
        <v>45041.0859837963</v>
      </c>
      <c r="Q340" t="s">
        <v>51</v>
      </c>
      <c r="R340" s="1"/>
      <c r="S340" s="1"/>
      <c r="T340" s="1">
        <v>45038.0859837963</v>
      </c>
      <c r="U340" s="1"/>
      <c r="V340">
        <v>0</v>
      </c>
      <c r="W340" s="1"/>
      <c r="X340" s="1"/>
      <c r="Y340" s="1"/>
      <c r="AB340" s="1"/>
      <c r="AC340">
        <v>4</v>
      </c>
      <c r="AD340">
        <v>0</v>
      </c>
      <c r="AE340">
        <v>5</v>
      </c>
      <c r="AF340">
        <v>18</v>
      </c>
      <c r="AG340">
        <v>0</v>
      </c>
      <c r="AH340">
        <v>0</v>
      </c>
      <c r="AI340">
        <v>2</v>
      </c>
      <c r="AJ340">
        <v>2</v>
      </c>
      <c r="AK340">
        <v>0</v>
      </c>
      <c r="AL340">
        <v>0</v>
      </c>
    </row>
    <row r="341" spans="1:38" x14ac:dyDescent="0.25">
      <c r="A341">
        <v>2407</v>
      </c>
      <c r="B341" t="s">
        <v>425</v>
      </c>
      <c r="C341" t="s">
        <v>106</v>
      </c>
      <c r="D341" t="s">
        <v>399</v>
      </c>
      <c r="E341" t="s">
        <v>400</v>
      </c>
      <c r="F341" t="s">
        <v>401</v>
      </c>
      <c r="G341" t="s">
        <v>43</v>
      </c>
      <c r="H341" s="1">
        <v>45013.0859837963</v>
      </c>
      <c r="I341" s="1">
        <v>45016.0859837963</v>
      </c>
      <c r="J341" s="1">
        <v>45022.0859837963</v>
      </c>
      <c r="K341" s="1">
        <v>45051.0859837963</v>
      </c>
      <c r="L341" t="s">
        <v>44</v>
      </c>
      <c r="M341" s="1">
        <v>45034.0859837963</v>
      </c>
      <c r="N341" t="s">
        <v>45</v>
      </c>
      <c r="O341" t="s">
        <v>63</v>
      </c>
      <c r="P341" s="1"/>
      <c r="R341" s="1"/>
      <c r="S341" s="1"/>
      <c r="T341" s="1">
        <v>45035.0859837963</v>
      </c>
      <c r="U341" s="1"/>
      <c r="V341">
        <v>0</v>
      </c>
      <c r="W341" s="1"/>
      <c r="X341" s="1"/>
      <c r="Y341" s="1"/>
      <c r="AA341" t="s">
        <v>67</v>
      </c>
      <c r="AB341" s="1"/>
      <c r="AC341">
        <v>17</v>
      </c>
      <c r="AD341">
        <v>0</v>
      </c>
      <c r="AE341">
        <v>9</v>
      </c>
      <c r="AF341">
        <v>29</v>
      </c>
      <c r="AG341">
        <v>0</v>
      </c>
      <c r="AH341">
        <v>0</v>
      </c>
      <c r="AI341">
        <v>1</v>
      </c>
      <c r="AJ341">
        <v>3</v>
      </c>
      <c r="AK341">
        <v>0</v>
      </c>
      <c r="AL341">
        <v>0</v>
      </c>
    </row>
    <row r="342" spans="1:38" x14ac:dyDescent="0.25">
      <c r="A342">
        <v>2402</v>
      </c>
      <c r="B342" t="s">
        <v>426</v>
      </c>
      <c r="C342" t="s">
        <v>106</v>
      </c>
      <c r="D342" t="s">
        <v>399</v>
      </c>
      <c r="E342" t="s">
        <v>400</v>
      </c>
      <c r="F342" t="s">
        <v>401</v>
      </c>
      <c r="G342" t="s">
        <v>43</v>
      </c>
      <c r="H342" s="1">
        <v>45015.0859837963</v>
      </c>
      <c r="I342" s="1">
        <v>45019.0859837963</v>
      </c>
      <c r="J342" s="1">
        <v>45022.0859837963</v>
      </c>
      <c r="K342" s="1">
        <v>45046.0859837963</v>
      </c>
      <c r="L342" t="s">
        <v>44</v>
      </c>
      <c r="M342" s="1">
        <v>45036.0859837963</v>
      </c>
      <c r="N342" t="s">
        <v>45</v>
      </c>
      <c r="O342" t="s">
        <v>79</v>
      </c>
      <c r="P342" s="1"/>
      <c r="R342" s="1"/>
      <c r="S342" s="1"/>
      <c r="T342" s="1">
        <v>45038.0859837963</v>
      </c>
      <c r="U342" s="1"/>
      <c r="V342">
        <v>0</v>
      </c>
      <c r="W342" s="1"/>
      <c r="X342" s="1"/>
      <c r="Y342" s="1"/>
      <c r="AA342" t="s">
        <v>47</v>
      </c>
      <c r="AB342" s="1"/>
      <c r="AC342">
        <v>10</v>
      </c>
      <c r="AD342">
        <v>0</v>
      </c>
      <c r="AE342">
        <v>7</v>
      </c>
      <c r="AF342">
        <v>24</v>
      </c>
      <c r="AG342">
        <v>0</v>
      </c>
      <c r="AH342">
        <v>0</v>
      </c>
      <c r="AI342">
        <v>2</v>
      </c>
      <c r="AJ342">
        <v>4</v>
      </c>
      <c r="AK342">
        <v>0</v>
      </c>
      <c r="AL342">
        <v>0</v>
      </c>
    </row>
    <row r="343" spans="1:38" x14ac:dyDescent="0.25">
      <c r="A343">
        <v>2389</v>
      </c>
      <c r="B343" t="s">
        <v>427</v>
      </c>
      <c r="C343" t="s">
        <v>106</v>
      </c>
      <c r="D343" t="s">
        <v>399</v>
      </c>
      <c r="E343" t="s">
        <v>400</v>
      </c>
      <c r="F343" t="s">
        <v>401</v>
      </c>
      <c r="G343" t="s">
        <v>43</v>
      </c>
      <c r="H343" s="1">
        <v>45032.529537037037</v>
      </c>
      <c r="I343" s="1">
        <v>45033.529537037037</v>
      </c>
      <c r="J343" s="1">
        <v>45036.529537037037</v>
      </c>
      <c r="K343" s="1">
        <v>45043.529537037037</v>
      </c>
      <c r="L343" t="s">
        <v>44</v>
      </c>
      <c r="M343" s="1">
        <v>45044.529537037037</v>
      </c>
      <c r="N343" t="s">
        <v>51</v>
      </c>
      <c r="P343" s="1">
        <v>45050.529537037037</v>
      </c>
      <c r="Q343" t="s">
        <v>51</v>
      </c>
      <c r="R343" s="1"/>
      <c r="S343" s="1"/>
      <c r="T343" s="1">
        <v>45048.529537037037</v>
      </c>
      <c r="U343" s="1"/>
      <c r="V343">
        <v>0</v>
      </c>
      <c r="W343" s="1"/>
      <c r="X343" s="1"/>
      <c r="Y343" s="1"/>
      <c r="AB343" s="1"/>
      <c r="AC343">
        <v>1</v>
      </c>
      <c r="AD343">
        <v>0</v>
      </c>
      <c r="AE343">
        <v>4</v>
      </c>
      <c r="AF343">
        <v>7</v>
      </c>
      <c r="AG343">
        <v>0</v>
      </c>
      <c r="AH343">
        <v>0</v>
      </c>
      <c r="AI343">
        <v>4</v>
      </c>
      <c r="AJ343">
        <v>1</v>
      </c>
      <c r="AK343">
        <v>0</v>
      </c>
      <c r="AL343">
        <v>0</v>
      </c>
    </row>
    <row r="344" spans="1:38" x14ac:dyDescent="0.25">
      <c r="A344">
        <v>2385</v>
      </c>
      <c r="B344" t="s">
        <v>428</v>
      </c>
      <c r="C344" t="s">
        <v>106</v>
      </c>
      <c r="D344" t="s">
        <v>399</v>
      </c>
      <c r="E344" t="s">
        <v>400</v>
      </c>
      <c r="F344" t="s">
        <v>401</v>
      </c>
      <c r="G344" t="s">
        <v>43</v>
      </c>
      <c r="H344" s="1">
        <v>45032.529537037037</v>
      </c>
      <c r="I344" s="1">
        <v>45033.529537037037</v>
      </c>
      <c r="J344" s="1">
        <v>45036.529537037037</v>
      </c>
      <c r="K344" s="1">
        <v>45049.529537037037</v>
      </c>
      <c r="L344" t="s">
        <v>44</v>
      </c>
      <c r="M344" s="1">
        <v>45039.529537037037</v>
      </c>
      <c r="N344" t="s">
        <v>45</v>
      </c>
      <c r="O344" t="s">
        <v>79</v>
      </c>
      <c r="P344" s="1"/>
      <c r="R344" s="1"/>
      <c r="S344" s="1"/>
      <c r="T344" s="1"/>
      <c r="U344" s="1"/>
      <c r="V344">
        <v>0</v>
      </c>
      <c r="W344" s="1"/>
      <c r="X344" s="1"/>
      <c r="Y344" s="1"/>
      <c r="AA344" t="s">
        <v>67</v>
      </c>
      <c r="AB344" s="1"/>
      <c r="AC344">
        <v>10</v>
      </c>
      <c r="AD344">
        <v>0</v>
      </c>
      <c r="AE344">
        <v>4</v>
      </c>
      <c r="AF344">
        <v>13</v>
      </c>
      <c r="AG344">
        <v>0</v>
      </c>
      <c r="AH344">
        <v>0</v>
      </c>
      <c r="AI344">
        <v>0</v>
      </c>
      <c r="AJ344">
        <v>1</v>
      </c>
      <c r="AK344">
        <v>0</v>
      </c>
      <c r="AL344">
        <v>0</v>
      </c>
    </row>
    <row r="345" spans="1:38" x14ac:dyDescent="0.25">
      <c r="A345">
        <v>2381</v>
      </c>
      <c r="B345" t="s">
        <v>429</v>
      </c>
      <c r="C345" t="s">
        <v>106</v>
      </c>
      <c r="D345" t="s">
        <v>399</v>
      </c>
      <c r="E345" t="s">
        <v>400</v>
      </c>
      <c r="F345" t="s">
        <v>401</v>
      </c>
      <c r="G345" t="s">
        <v>43</v>
      </c>
      <c r="H345" s="1">
        <v>45030.529537037037</v>
      </c>
      <c r="I345" s="1">
        <v>45031.529537037037</v>
      </c>
      <c r="J345" s="1">
        <v>45036.529537037037</v>
      </c>
      <c r="K345" s="1">
        <v>45053.529537037037</v>
      </c>
      <c r="L345" t="s">
        <v>44</v>
      </c>
      <c r="M345" s="1">
        <v>45049.529537037037</v>
      </c>
      <c r="N345" t="s">
        <v>69</v>
      </c>
      <c r="P345" s="1">
        <v>45054.529537037037</v>
      </c>
      <c r="Q345" t="s">
        <v>69</v>
      </c>
      <c r="R345" s="1">
        <v>45050.529537037037</v>
      </c>
      <c r="S345" s="1">
        <v>45054.529537037037</v>
      </c>
      <c r="T345" s="1">
        <v>45050.529537037037</v>
      </c>
      <c r="U345" s="1">
        <v>45060.529537037037</v>
      </c>
      <c r="V345">
        <v>1</v>
      </c>
      <c r="W345" s="1">
        <v>45062.529537037037</v>
      </c>
      <c r="X345" s="1">
        <v>45065.529537037037</v>
      </c>
      <c r="Y345" s="1">
        <v>45068.529537037037</v>
      </c>
      <c r="AB345" s="1">
        <v>45076.529537037037</v>
      </c>
      <c r="AC345">
        <v>4</v>
      </c>
      <c r="AD345">
        <v>18</v>
      </c>
      <c r="AE345">
        <v>6</v>
      </c>
      <c r="AF345">
        <v>17</v>
      </c>
      <c r="AG345">
        <v>14</v>
      </c>
      <c r="AH345">
        <v>2</v>
      </c>
      <c r="AI345">
        <v>1</v>
      </c>
      <c r="AJ345">
        <v>1</v>
      </c>
      <c r="AK345">
        <v>14</v>
      </c>
      <c r="AL345">
        <v>14</v>
      </c>
    </row>
    <row r="346" spans="1:38" x14ac:dyDescent="0.25">
      <c r="A346">
        <v>2367</v>
      </c>
      <c r="B346" t="s">
        <v>430</v>
      </c>
      <c r="C346" t="s">
        <v>106</v>
      </c>
      <c r="D346" t="s">
        <v>399</v>
      </c>
      <c r="E346" t="s">
        <v>400</v>
      </c>
      <c r="F346" t="s">
        <v>401</v>
      </c>
      <c r="G346" t="s">
        <v>43</v>
      </c>
      <c r="H346" s="1">
        <v>44972.268252314818</v>
      </c>
      <c r="I346" s="1">
        <v>44975.268252314818</v>
      </c>
      <c r="J346" s="1">
        <v>44980.268252314818</v>
      </c>
      <c r="K346" s="1">
        <v>44997.268252314818</v>
      </c>
      <c r="L346" t="s">
        <v>44</v>
      </c>
      <c r="M346" s="1">
        <v>44987.268252314818</v>
      </c>
      <c r="N346" t="s">
        <v>45</v>
      </c>
      <c r="O346" t="s">
        <v>63</v>
      </c>
      <c r="P346" s="1"/>
      <c r="R346" s="1"/>
      <c r="S346" s="1"/>
      <c r="T346" s="1"/>
      <c r="U346" s="1"/>
      <c r="V346">
        <v>0</v>
      </c>
      <c r="W346" s="1"/>
      <c r="X346" s="1"/>
      <c r="Y346" s="1"/>
      <c r="AA346" t="s">
        <v>67</v>
      </c>
      <c r="AB346" s="1"/>
      <c r="AC346">
        <v>10</v>
      </c>
      <c r="AD346">
        <v>0</v>
      </c>
      <c r="AE346">
        <v>8</v>
      </c>
      <c r="AF346">
        <v>17</v>
      </c>
      <c r="AG346">
        <v>0</v>
      </c>
      <c r="AH346">
        <v>0</v>
      </c>
      <c r="AI346">
        <v>0</v>
      </c>
      <c r="AJ346">
        <v>3</v>
      </c>
      <c r="AK346">
        <v>0</v>
      </c>
      <c r="AL346">
        <v>0</v>
      </c>
    </row>
    <row r="347" spans="1:38" x14ac:dyDescent="0.25">
      <c r="A347">
        <v>2362</v>
      </c>
      <c r="B347" t="s">
        <v>431</v>
      </c>
      <c r="C347" t="s">
        <v>106</v>
      </c>
      <c r="D347" t="s">
        <v>399</v>
      </c>
      <c r="E347" t="s">
        <v>400</v>
      </c>
      <c r="F347" t="s">
        <v>401</v>
      </c>
      <c r="G347" t="s">
        <v>43</v>
      </c>
      <c r="H347" s="1">
        <v>44973.268252314818</v>
      </c>
      <c r="I347" s="1">
        <v>44974.268252314818</v>
      </c>
      <c r="J347" s="1">
        <v>44980.268252314818</v>
      </c>
      <c r="K347" s="1">
        <v>44992.268252314818</v>
      </c>
      <c r="L347" t="s">
        <v>44</v>
      </c>
      <c r="M347" s="1">
        <v>44992.268252314818</v>
      </c>
      <c r="N347" t="s">
        <v>45</v>
      </c>
      <c r="O347" t="s">
        <v>63</v>
      </c>
      <c r="P347" s="1"/>
      <c r="R347" s="1"/>
      <c r="S347" s="1"/>
      <c r="T347" s="1">
        <v>44995.268252314818</v>
      </c>
      <c r="U347" s="1"/>
      <c r="V347">
        <v>0</v>
      </c>
      <c r="W347" s="1"/>
      <c r="X347" s="1"/>
      <c r="Y347" s="1"/>
      <c r="AA347" t="s">
        <v>47</v>
      </c>
      <c r="AB347" s="1"/>
      <c r="AC347">
        <v>0</v>
      </c>
      <c r="AD347">
        <v>0</v>
      </c>
      <c r="AE347">
        <v>7</v>
      </c>
      <c r="AF347">
        <v>12</v>
      </c>
      <c r="AG347">
        <v>0</v>
      </c>
      <c r="AH347">
        <v>0</v>
      </c>
      <c r="AI347">
        <v>3</v>
      </c>
      <c r="AJ347">
        <v>1</v>
      </c>
      <c r="AK347">
        <v>0</v>
      </c>
      <c r="AL347">
        <v>0</v>
      </c>
    </row>
    <row r="348" spans="1:38" x14ac:dyDescent="0.25">
      <c r="A348">
        <v>2319</v>
      </c>
      <c r="B348" t="s">
        <v>432</v>
      </c>
      <c r="C348" t="s">
        <v>106</v>
      </c>
      <c r="D348" t="s">
        <v>399</v>
      </c>
      <c r="E348" t="s">
        <v>400</v>
      </c>
      <c r="F348" t="s">
        <v>401</v>
      </c>
      <c r="G348" t="s">
        <v>43</v>
      </c>
      <c r="H348" s="1">
        <v>44674.037303240744</v>
      </c>
      <c r="I348" s="1">
        <v>44675.037303240744</v>
      </c>
      <c r="J348" s="1">
        <v>44677.037303240744</v>
      </c>
      <c r="K348" s="1">
        <v>44699.037303240744</v>
      </c>
      <c r="L348" t="s">
        <v>44</v>
      </c>
      <c r="M348" s="1">
        <v>44692.037303240744</v>
      </c>
      <c r="N348" t="s">
        <v>45</v>
      </c>
      <c r="O348" t="s">
        <v>120</v>
      </c>
      <c r="P348" s="1"/>
      <c r="R348" s="1"/>
      <c r="S348" s="1"/>
      <c r="T348" s="1">
        <v>44694.037303240744</v>
      </c>
      <c r="U348" s="1"/>
      <c r="V348">
        <v>0</v>
      </c>
      <c r="W348" s="1"/>
      <c r="X348" s="1"/>
      <c r="Y348" s="1"/>
      <c r="AA348" t="s">
        <v>67</v>
      </c>
      <c r="AB348" s="1"/>
      <c r="AC348">
        <v>7</v>
      </c>
      <c r="AD348">
        <v>0</v>
      </c>
      <c r="AE348">
        <v>3</v>
      </c>
      <c r="AF348">
        <v>22</v>
      </c>
      <c r="AG348">
        <v>0</v>
      </c>
      <c r="AH348">
        <v>0</v>
      </c>
      <c r="AI348">
        <v>2</v>
      </c>
      <c r="AJ348">
        <v>1</v>
      </c>
      <c r="AK348">
        <v>0</v>
      </c>
      <c r="AL348">
        <v>0</v>
      </c>
    </row>
    <row r="349" spans="1:38" x14ac:dyDescent="0.25">
      <c r="A349">
        <v>2268</v>
      </c>
      <c r="B349" t="s">
        <v>433</v>
      </c>
      <c r="C349" t="s">
        <v>106</v>
      </c>
      <c r="D349" t="s">
        <v>399</v>
      </c>
      <c r="E349" t="s">
        <v>400</v>
      </c>
      <c r="F349" t="s">
        <v>401</v>
      </c>
      <c r="G349" t="s">
        <v>43</v>
      </c>
      <c r="H349" s="1">
        <v>45026.937696759262</v>
      </c>
      <c r="I349" s="1">
        <v>45030.937696759262</v>
      </c>
      <c r="J349" s="1">
        <v>45036.937696759262</v>
      </c>
      <c r="K349" s="1">
        <v>45066.937696759262</v>
      </c>
      <c r="L349" t="s">
        <v>44</v>
      </c>
      <c r="M349" s="1">
        <v>45052.937696759262</v>
      </c>
      <c r="N349" t="s">
        <v>45</v>
      </c>
      <c r="O349" t="s">
        <v>120</v>
      </c>
      <c r="P349" s="1"/>
      <c r="R349" s="1"/>
      <c r="S349" s="1"/>
      <c r="T349" s="1">
        <v>45056.937696759262</v>
      </c>
      <c r="U349" s="1"/>
      <c r="V349">
        <v>0</v>
      </c>
      <c r="W349" s="1"/>
      <c r="X349" s="1"/>
      <c r="Y349" s="1"/>
      <c r="AA349" t="s">
        <v>67</v>
      </c>
      <c r="AB349" s="1"/>
      <c r="AC349">
        <v>14</v>
      </c>
      <c r="AD349">
        <v>0</v>
      </c>
      <c r="AE349">
        <v>10</v>
      </c>
      <c r="AF349">
        <v>30</v>
      </c>
      <c r="AG349">
        <v>0</v>
      </c>
      <c r="AH349">
        <v>0</v>
      </c>
      <c r="AI349">
        <v>4</v>
      </c>
      <c r="AJ349">
        <v>4</v>
      </c>
      <c r="AK349">
        <v>0</v>
      </c>
      <c r="AL349">
        <v>0</v>
      </c>
    </row>
    <row r="350" spans="1:38" x14ac:dyDescent="0.25">
      <c r="A350">
        <v>2266</v>
      </c>
      <c r="B350" t="s">
        <v>434</v>
      </c>
      <c r="C350" t="s">
        <v>106</v>
      </c>
      <c r="D350" t="s">
        <v>399</v>
      </c>
      <c r="E350" t="s">
        <v>400</v>
      </c>
      <c r="F350" t="s">
        <v>401</v>
      </c>
      <c r="G350" t="s">
        <v>43</v>
      </c>
      <c r="H350" s="1">
        <v>45030.937696759262</v>
      </c>
      <c r="I350" s="1">
        <v>45032.937696759262</v>
      </c>
      <c r="J350" s="1">
        <v>45036.937696759262</v>
      </c>
      <c r="K350" s="1">
        <v>45058.937696759262</v>
      </c>
      <c r="L350" t="s">
        <v>56</v>
      </c>
      <c r="M350" s="1"/>
      <c r="P350" s="1"/>
      <c r="R350" s="1"/>
      <c r="S350" s="1"/>
      <c r="T350" s="1"/>
      <c r="U350" s="1"/>
      <c r="V350">
        <v>0</v>
      </c>
      <c r="W350" s="1"/>
      <c r="X350" s="1"/>
      <c r="Y350" s="1"/>
      <c r="AB350" s="1"/>
      <c r="AC350">
        <v>0</v>
      </c>
      <c r="AD350">
        <v>0</v>
      </c>
      <c r="AE350">
        <v>6</v>
      </c>
      <c r="AF350">
        <v>22</v>
      </c>
      <c r="AG350">
        <v>0</v>
      </c>
      <c r="AH350">
        <v>0</v>
      </c>
      <c r="AI350">
        <v>0</v>
      </c>
      <c r="AJ350">
        <v>2</v>
      </c>
      <c r="AK350">
        <v>0</v>
      </c>
      <c r="AL350">
        <v>0</v>
      </c>
    </row>
    <row r="351" spans="1:38" x14ac:dyDescent="0.25">
      <c r="A351">
        <v>2261</v>
      </c>
      <c r="B351" t="s">
        <v>435</v>
      </c>
      <c r="C351" t="s">
        <v>106</v>
      </c>
      <c r="D351" t="s">
        <v>399</v>
      </c>
      <c r="E351" t="s">
        <v>400</v>
      </c>
      <c r="F351" t="s">
        <v>401</v>
      </c>
      <c r="G351" t="s">
        <v>43</v>
      </c>
      <c r="H351" s="1">
        <v>45027.937696759262</v>
      </c>
      <c r="I351" s="1">
        <v>45031.937696759262</v>
      </c>
      <c r="J351" s="1">
        <v>45036.937696759262</v>
      </c>
      <c r="K351" s="1">
        <v>45053.937696759262</v>
      </c>
      <c r="L351" t="s">
        <v>44</v>
      </c>
      <c r="M351" s="1">
        <v>45041.937696759262</v>
      </c>
      <c r="N351" t="s">
        <v>45</v>
      </c>
      <c r="O351" t="s">
        <v>46</v>
      </c>
      <c r="P351" s="1"/>
      <c r="R351" s="1"/>
      <c r="S351" s="1"/>
      <c r="T351" s="1">
        <v>45045.937696759262</v>
      </c>
      <c r="U351" s="1"/>
      <c r="V351">
        <v>0</v>
      </c>
      <c r="W351" s="1"/>
      <c r="X351" s="1"/>
      <c r="Y351" s="1"/>
      <c r="AA351" t="s">
        <v>47</v>
      </c>
      <c r="AB351" s="1"/>
      <c r="AC351">
        <v>12</v>
      </c>
      <c r="AD351">
        <v>0</v>
      </c>
      <c r="AE351">
        <v>9</v>
      </c>
      <c r="AF351">
        <v>17</v>
      </c>
      <c r="AG351">
        <v>0</v>
      </c>
      <c r="AH351">
        <v>0</v>
      </c>
      <c r="AI351">
        <v>4</v>
      </c>
      <c r="AJ351">
        <v>4</v>
      </c>
      <c r="AK351">
        <v>0</v>
      </c>
      <c r="AL351">
        <v>0</v>
      </c>
    </row>
    <row r="352" spans="1:38" x14ac:dyDescent="0.25">
      <c r="A352">
        <v>2242</v>
      </c>
      <c r="B352" t="s">
        <v>436</v>
      </c>
      <c r="C352" t="s">
        <v>106</v>
      </c>
      <c r="D352" t="s">
        <v>399</v>
      </c>
      <c r="E352" t="s">
        <v>400</v>
      </c>
      <c r="F352" t="s">
        <v>401</v>
      </c>
      <c r="G352" t="s">
        <v>43</v>
      </c>
      <c r="H352" s="1">
        <v>44926.601747685185</v>
      </c>
      <c r="I352" s="1">
        <v>44928.601747685185</v>
      </c>
      <c r="J352" s="1">
        <v>44929.601747685185</v>
      </c>
      <c r="K352" s="1">
        <v>44952.601747685185</v>
      </c>
      <c r="L352" t="s">
        <v>44</v>
      </c>
      <c r="M352" s="1">
        <v>44942.601747685185</v>
      </c>
      <c r="N352" t="s">
        <v>45</v>
      </c>
      <c r="O352" t="s">
        <v>46</v>
      </c>
      <c r="P352" s="1"/>
      <c r="R352" s="1"/>
      <c r="S352" s="1"/>
      <c r="T352" s="1"/>
      <c r="U352" s="1"/>
      <c r="V352">
        <v>0</v>
      </c>
      <c r="W352" s="1"/>
      <c r="X352" s="1"/>
      <c r="Y352" s="1"/>
      <c r="AA352" t="s">
        <v>47</v>
      </c>
      <c r="AB352" s="1"/>
      <c r="AC352">
        <v>10</v>
      </c>
      <c r="AD352">
        <v>0</v>
      </c>
      <c r="AE352">
        <v>3</v>
      </c>
      <c r="AF352">
        <v>23</v>
      </c>
      <c r="AG352">
        <v>0</v>
      </c>
      <c r="AH352">
        <v>0</v>
      </c>
      <c r="AI352">
        <v>0</v>
      </c>
      <c r="AJ352">
        <v>2</v>
      </c>
      <c r="AK352">
        <v>0</v>
      </c>
      <c r="AL352">
        <v>0</v>
      </c>
    </row>
    <row r="353" spans="1:38" x14ac:dyDescent="0.25">
      <c r="A353">
        <v>2199</v>
      </c>
      <c r="B353" t="s">
        <v>437</v>
      </c>
      <c r="C353" t="s">
        <v>106</v>
      </c>
      <c r="D353" t="s">
        <v>399</v>
      </c>
      <c r="E353" t="s">
        <v>400</v>
      </c>
      <c r="F353" t="s">
        <v>401</v>
      </c>
      <c r="G353" t="s">
        <v>43</v>
      </c>
      <c r="H353" s="1">
        <v>44801.166006944448</v>
      </c>
      <c r="I353" s="1">
        <v>44802.166006944448</v>
      </c>
      <c r="J353" s="1">
        <v>44807.166006944448</v>
      </c>
      <c r="K353" s="1">
        <v>44820.166006944448</v>
      </c>
      <c r="L353" t="s">
        <v>44</v>
      </c>
      <c r="M353" s="1">
        <v>44824.166006944448</v>
      </c>
      <c r="N353" t="s">
        <v>51</v>
      </c>
      <c r="P353" s="1">
        <v>44827.166006944448</v>
      </c>
      <c r="Q353" t="s">
        <v>51</v>
      </c>
      <c r="R353" s="1"/>
      <c r="S353" s="1"/>
      <c r="T353" s="1">
        <v>44825.166006944448</v>
      </c>
      <c r="U353" s="1"/>
      <c r="V353">
        <v>0</v>
      </c>
      <c r="W353" s="1"/>
      <c r="X353" s="1"/>
      <c r="Y353" s="1"/>
      <c r="AB353" s="1"/>
      <c r="AC353">
        <v>4</v>
      </c>
      <c r="AD353">
        <v>0</v>
      </c>
      <c r="AE353">
        <v>6</v>
      </c>
      <c r="AF353">
        <v>13</v>
      </c>
      <c r="AG353">
        <v>0</v>
      </c>
      <c r="AH353">
        <v>0</v>
      </c>
      <c r="AI353">
        <v>1</v>
      </c>
      <c r="AJ353">
        <v>1</v>
      </c>
      <c r="AK353">
        <v>0</v>
      </c>
      <c r="AL353">
        <v>0</v>
      </c>
    </row>
    <row r="354" spans="1:38" x14ac:dyDescent="0.25">
      <c r="A354">
        <v>2198</v>
      </c>
      <c r="B354" t="s">
        <v>438</v>
      </c>
      <c r="C354" t="s">
        <v>106</v>
      </c>
      <c r="D354" t="s">
        <v>399</v>
      </c>
      <c r="E354" t="s">
        <v>400</v>
      </c>
      <c r="F354" t="s">
        <v>401</v>
      </c>
      <c r="G354" t="s">
        <v>43</v>
      </c>
      <c r="H354" s="1">
        <v>44798.166006944448</v>
      </c>
      <c r="I354" s="1">
        <v>44801.166006944448</v>
      </c>
      <c r="J354" s="1">
        <v>44807.166006944448</v>
      </c>
      <c r="K354" s="1">
        <v>44818.166006944448</v>
      </c>
      <c r="L354" t="s">
        <v>56</v>
      </c>
      <c r="M354" s="1"/>
      <c r="P354" s="1"/>
      <c r="R354" s="1"/>
      <c r="S354" s="1"/>
      <c r="T354" s="1"/>
      <c r="U354" s="1"/>
      <c r="V354">
        <v>0</v>
      </c>
      <c r="W354" s="1"/>
      <c r="X354" s="1"/>
      <c r="Y354" s="1"/>
      <c r="AB354" s="1"/>
      <c r="AC354">
        <v>0</v>
      </c>
      <c r="AD354">
        <v>0</v>
      </c>
      <c r="AE354">
        <v>9</v>
      </c>
      <c r="AF354">
        <v>11</v>
      </c>
      <c r="AG354">
        <v>0</v>
      </c>
      <c r="AH354">
        <v>0</v>
      </c>
      <c r="AI354">
        <v>0</v>
      </c>
      <c r="AJ354">
        <v>3</v>
      </c>
      <c r="AK354">
        <v>0</v>
      </c>
      <c r="AL354">
        <v>0</v>
      </c>
    </row>
    <row r="355" spans="1:38" x14ac:dyDescent="0.25">
      <c r="A355">
        <v>2196</v>
      </c>
      <c r="B355" t="s">
        <v>439</v>
      </c>
      <c r="C355" t="s">
        <v>106</v>
      </c>
      <c r="D355" t="s">
        <v>399</v>
      </c>
      <c r="E355" t="s">
        <v>400</v>
      </c>
      <c r="F355" t="s">
        <v>401</v>
      </c>
      <c r="G355" t="s">
        <v>43</v>
      </c>
      <c r="H355" s="1">
        <v>44801.166006944448</v>
      </c>
      <c r="I355" s="1">
        <v>44804.166006944448</v>
      </c>
      <c r="J355" s="1">
        <v>44807.166006944448</v>
      </c>
      <c r="K355" s="1">
        <v>44814.166006944448</v>
      </c>
      <c r="L355" t="s">
        <v>44</v>
      </c>
      <c r="M355" s="1">
        <v>44814.166006944448</v>
      </c>
      <c r="N355" t="s">
        <v>69</v>
      </c>
      <c r="P355" s="1">
        <v>44820.166006944448</v>
      </c>
      <c r="Q355" t="s">
        <v>69</v>
      </c>
      <c r="R355" s="1">
        <v>44816.166006944448</v>
      </c>
      <c r="S355" s="1">
        <v>44818.166006944448</v>
      </c>
      <c r="T355" s="1">
        <v>44816.166006944448</v>
      </c>
      <c r="U355" s="1">
        <v>44822.166006944448</v>
      </c>
      <c r="V355">
        <v>1</v>
      </c>
      <c r="W355" s="1">
        <v>44825.166006944448</v>
      </c>
      <c r="X355" s="1">
        <v>44827.166006944448</v>
      </c>
      <c r="Y355" s="1">
        <v>44830.166006944448</v>
      </c>
      <c r="AB355" s="1">
        <v>44837.166006944448</v>
      </c>
      <c r="AC355">
        <v>0</v>
      </c>
      <c r="AD355">
        <v>11</v>
      </c>
      <c r="AE355">
        <v>6</v>
      </c>
      <c r="AF355">
        <v>7</v>
      </c>
      <c r="AG355">
        <v>12</v>
      </c>
      <c r="AH355">
        <v>3</v>
      </c>
      <c r="AI355">
        <v>2</v>
      </c>
      <c r="AJ355">
        <v>3</v>
      </c>
      <c r="AK355">
        <v>12</v>
      </c>
      <c r="AL355">
        <v>12</v>
      </c>
    </row>
    <row r="356" spans="1:38" x14ac:dyDescent="0.25">
      <c r="A356">
        <v>2194</v>
      </c>
      <c r="B356" t="s">
        <v>440</v>
      </c>
      <c r="C356" t="s">
        <v>106</v>
      </c>
      <c r="D356" t="s">
        <v>399</v>
      </c>
      <c r="E356" t="s">
        <v>400</v>
      </c>
      <c r="F356" t="s">
        <v>401</v>
      </c>
      <c r="G356" t="s">
        <v>43</v>
      </c>
      <c r="H356" s="1">
        <v>44801.166006944448</v>
      </c>
      <c r="I356" s="1">
        <v>44805.166006944448</v>
      </c>
      <c r="J356" s="1">
        <v>44807.166006944448</v>
      </c>
      <c r="K356" s="1">
        <v>44823.166006944448</v>
      </c>
      <c r="L356" t="s">
        <v>44</v>
      </c>
      <c r="M356" s="1">
        <v>44818.166006944448</v>
      </c>
      <c r="N356" t="s">
        <v>69</v>
      </c>
      <c r="P356" s="1">
        <v>44826.166006944448</v>
      </c>
      <c r="Q356" t="s">
        <v>69</v>
      </c>
      <c r="R356" s="1">
        <v>44820.166006944448</v>
      </c>
      <c r="S356" s="1">
        <v>44824.166006944448</v>
      </c>
      <c r="T356" s="1">
        <v>44822.166006944448</v>
      </c>
      <c r="U356" s="1">
        <v>44825.166006944448</v>
      </c>
      <c r="V356">
        <v>1</v>
      </c>
      <c r="W356" s="1">
        <v>44829.166006944448</v>
      </c>
      <c r="X356" s="1">
        <v>44831.166006944448</v>
      </c>
      <c r="Y356" s="1">
        <v>44833.166006944448</v>
      </c>
      <c r="AB356" s="1">
        <v>44855.166006944448</v>
      </c>
      <c r="AC356">
        <v>5</v>
      </c>
      <c r="AD356">
        <v>17</v>
      </c>
      <c r="AE356">
        <v>6</v>
      </c>
      <c r="AF356">
        <v>16</v>
      </c>
      <c r="AG356">
        <v>9</v>
      </c>
      <c r="AH356">
        <v>4</v>
      </c>
      <c r="AI356">
        <v>4</v>
      </c>
      <c r="AJ356">
        <v>4</v>
      </c>
      <c r="AK356">
        <v>26</v>
      </c>
      <c r="AL356">
        <v>9</v>
      </c>
    </row>
    <row r="357" spans="1:38" x14ac:dyDescent="0.25">
      <c r="A357">
        <v>2193</v>
      </c>
      <c r="B357" t="s">
        <v>441</v>
      </c>
      <c r="C357" t="s">
        <v>106</v>
      </c>
      <c r="D357" t="s">
        <v>399</v>
      </c>
      <c r="E357" t="s">
        <v>400</v>
      </c>
      <c r="F357" t="s">
        <v>401</v>
      </c>
      <c r="G357" t="s">
        <v>43</v>
      </c>
      <c r="H357" s="1">
        <v>44801.166006944448</v>
      </c>
      <c r="I357" s="1">
        <v>44804.166006944448</v>
      </c>
      <c r="J357" s="1">
        <v>44807.166006944448</v>
      </c>
      <c r="K357" s="1">
        <v>44820.166006944448</v>
      </c>
      <c r="L357" t="s">
        <v>44</v>
      </c>
      <c r="M357" s="1">
        <v>44817.166006944448</v>
      </c>
      <c r="N357" t="s">
        <v>45</v>
      </c>
      <c r="O357" t="s">
        <v>63</v>
      </c>
      <c r="P357" s="1"/>
      <c r="R357" s="1"/>
      <c r="S357" s="1"/>
      <c r="T357" s="1">
        <v>44820.166006944448</v>
      </c>
      <c r="U357" s="1"/>
      <c r="V357">
        <v>0</v>
      </c>
      <c r="W357" s="1"/>
      <c r="X357" s="1"/>
      <c r="Y357" s="1"/>
      <c r="AA357" t="s">
        <v>67</v>
      </c>
      <c r="AB357" s="1"/>
      <c r="AC357">
        <v>3</v>
      </c>
      <c r="AD357">
        <v>0</v>
      </c>
      <c r="AE357">
        <v>6</v>
      </c>
      <c r="AF357">
        <v>13</v>
      </c>
      <c r="AG357">
        <v>0</v>
      </c>
      <c r="AH357">
        <v>0</v>
      </c>
      <c r="AI357">
        <v>3</v>
      </c>
      <c r="AJ357">
        <v>3</v>
      </c>
      <c r="AK357">
        <v>0</v>
      </c>
      <c r="AL357">
        <v>0</v>
      </c>
    </row>
    <row r="358" spans="1:38" x14ac:dyDescent="0.25">
      <c r="A358">
        <v>2117</v>
      </c>
      <c r="B358" t="s">
        <v>442</v>
      </c>
      <c r="C358" t="s">
        <v>106</v>
      </c>
      <c r="D358" t="s">
        <v>399</v>
      </c>
      <c r="E358" t="s">
        <v>400</v>
      </c>
      <c r="F358" t="s">
        <v>401</v>
      </c>
      <c r="G358" t="s">
        <v>43</v>
      </c>
      <c r="H358" s="1">
        <v>45031.055439814816</v>
      </c>
      <c r="I358" s="1">
        <v>45032.055439814816</v>
      </c>
      <c r="J358" s="1">
        <v>45038.055439814816</v>
      </c>
      <c r="K358" s="1">
        <v>45064.055439814816</v>
      </c>
      <c r="L358" t="s">
        <v>44</v>
      </c>
      <c r="M358" s="1">
        <v>45045.055439814816</v>
      </c>
      <c r="N358" t="s">
        <v>45</v>
      </c>
      <c r="O358" t="s">
        <v>46</v>
      </c>
      <c r="P358" s="1"/>
      <c r="R358" s="1"/>
      <c r="S358" s="1"/>
      <c r="T358" s="1"/>
      <c r="U358" s="1"/>
      <c r="V358">
        <v>0</v>
      </c>
      <c r="W358" s="1"/>
      <c r="X358" s="1"/>
      <c r="Y358" s="1"/>
      <c r="AA358" t="s">
        <v>67</v>
      </c>
      <c r="AB358" s="1"/>
      <c r="AC358">
        <v>19</v>
      </c>
      <c r="AD358">
        <v>0</v>
      </c>
      <c r="AE358">
        <v>7</v>
      </c>
      <c r="AF358">
        <v>26</v>
      </c>
      <c r="AG358">
        <v>0</v>
      </c>
      <c r="AH358">
        <v>0</v>
      </c>
      <c r="AI358">
        <v>0</v>
      </c>
      <c r="AJ358">
        <v>1</v>
      </c>
      <c r="AK358">
        <v>0</v>
      </c>
      <c r="AL358">
        <v>0</v>
      </c>
    </row>
    <row r="359" spans="1:38" x14ac:dyDescent="0.25">
      <c r="A359">
        <v>1983</v>
      </c>
      <c r="B359" t="s">
        <v>443</v>
      </c>
      <c r="C359" t="s">
        <v>106</v>
      </c>
      <c r="D359" t="s">
        <v>399</v>
      </c>
      <c r="E359" t="s">
        <v>400</v>
      </c>
      <c r="F359" t="s">
        <v>401</v>
      </c>
      <c r="G359" t="s">
        <v>43</v>
      </c>
      <c r="H359" s="1">
        <v>44593.370439814818</v>
      </c>
      <c r="I359" s="1">
        <v>44597.370439814818</v>
      </c>
      <c r="J359" s="1">
        <v>44601.370439814818</v>
      </c>
      <c r="K359" s="1">
        <v>44618.370439814818</v>
      </c>
      <c r="L359" t="s">
        <v>56</v>
      </c>
      <c r="M359" s="1"/>
      <c r="P359" s="1"/>
      <c r="R359" s="1"/>
      <c r="S359" s="1"/>
      <c r="T359" s="1"/>
      <c r="U359" s="1"/>
      <c r="V359">
        <v>0</v>
      </c>
      <c r="W359" s="1"/>
      <c r="X359" s="1"/>
      <c r="Y359" s="1"/>
      <c r="AB359" s="1"/>
      <c r="AC359">
        <v>0</v>
      </c>
      <c r="AD359">
        <v>0</v>
      </c>
      <c r="AE359">
        <v>8</v>
      </c>
      <c r="AF359">
        <v>17</v>
      </c>
      <c r="AG359">
        <v>0</v>
      </c>
      <c r="AH359">
        <v>0</v>
      </c>
      <c r="AI359">
        <v>0</v>
      </c>
      <c r="AJ359">
        <v>4</v>
      </c>
      <c r="AK359">
        <v>0</v>
      </c>
      <c r="AL359">
        <v>0</v>
      </c>
    </row>
    <row r="360" spans="1:38" x14ac:dyDescent="0.25">
      <c r="A360">
        <v>1974</v>
      </c>
      <c r="B360" t="s">
        <v>444</v>
      </c>
      <c r="C360" t="s">
        <v>106</v>
      </c>
      <c r="D360" t="s">
        <v>399</v>
      </c>
      <c r="E360" t="s">
        <v>400</v>
      </c>
      <c r="F360" t="s">
        <v>401</v>
      </c>
      <c r="G360" t="s">
        <v>43</v>
      </c>
      <c r="H360" s="1">
        <v>44854.498391203706</v>
      </c>
      <c r="I360" s="1">
        <v>44855.498391203706</v>
      </c>
      <c r="J360" s="1">
        <v>44860.498391203706</v>
      </c>
      <c r="K360" s="1">
        <v>44889.498391203706</v>
      </c>
      <c r="L360" t="s">
        <v>44</v>
      </c>
      <c r="M360" s="1">
        <v>44876.498391203706</v>
      </c>
      <c r="N360" t="s">
        <v>45</v>
      </c>
      <c r="O360" t="s">
        <v>79</v>
      </c>
      <c r="P360" s="1"/>
      <c r="R360" s="1"/>
      <c r="S360" s="1"/>
      <c r="T360" s="1">
        <v>44878.498391203706</v>
      </c>
      <c r="U360" s="1"/>
      <c r="V360">
        <v>0</v>
      </c>
      <c r="W360" s="1"/>
      <c r="X360" s="1"/>
      <c r="Y360" s="1"/>
      <c r="AA360" t="s">
        <v>47</v>
      </c>
      <c r="AB360" s="1"/>
      <c r="AC360">
        <v>13</v>
      </c>
      <c r="AD360">
        <v>0</v>
      </c>
      <c r="AE360">
        <v>6</v>
      </c>
      <c r="AF360">
        <v>29</v>
      </c>
      <c r="AG360">
        <v>0</v>
      </c>
      <c r="AH360">
        <v>0</v>
      </c>
      <c r="AI360">
        <v>2</v>
      </c>
      <c r="AJ360">
        <v>1</v>
      </c>
      <c r="AK360">
        <v>0</v>
      </c>
      <c r="AL360">
        <v>0</v>
      </c>
    </row>
    <row r="361" spans="1:38" x14ac:dyDescent="0.25">
      <c r="A361">
        <v>1965</v>
      </c>
      <c r="B361" t="s">
        <v>445</v>
      </c>
      <c r="C361" t="s">
        <v>106</v>
      </c>
      <c r="D361" t="s">
        <v>399</v>
      </c>
      <c r="E361" t="s">
        <v>400</v>
      </c>
      <c r="F361" t="s">
        <v>401</v>
      </c>
      <c r="G361" t="s">
        <v>43</v>
      </c>
      <c r="H361" s="1">
        <v>44897.432847222219</v>
      </c>
      <c r="I361" s="1">
        <v>44898.432847222219</v>
      </c>
      <c r="J361" s="1">
        <v>44902.432847222219</v>
      </c>
      <c r="K361" s="1">
        <v>44917.432847222219</v>
      </c>
      <c r="L361" t="s">
        <v>44</v>
      </c>
      <c r="M361" s="1">
        <v>44914.432847222219</v>
      </c>
      <c r="N361" t="s">
        <v>69</v>
      </c>
      <c r="P361" s="1">
        <v>44921.432847222219</v>
      </c>
      <c r="Q361" t="s">
        <v>69</v>
      </c>
      <c r="R361" s="1">
        <v>44916.432847222219</v>
      </c>
      <c r="S361" s="1">
        <v>44918.432847222219</v>
      </c>
      <c r="T361" s="1">
        <v>44917.432847222219</v>
      </c>
      <c r="U361" s="1">
        <v>44918.432847222219</v>
      </c>
      <c r="V361">
        <v>1</v>
      </c>
      <c r="W361" s="1">
        <v>44922.432847222219</v>
      </c>
      <c r="X361" s="1">
        <v>44925.432847222219</v>
      </c>
      <c r="Y361" s="1">
        <v>44927.432847222219</v>
      </c>
      <c r="AB361" s="1">
        <v>44947.432847222219</v>
      </c>
      <c r="AC361">
        <v>3</v>
      </c>
      <c r="AD361">
        <v>16</v>
      </c>
      <c r="AE361">
        <v>5</v>
      </c>
      <c r="AF361">
        <v>15</v>
      </c>
      <c r="AG361">
        <v>9</v>
      </c>
      <c r="AH361">
        <v>4</v>
      </c>
      <c r="AI361">
        <v>3</v>
      </c>
      <c r="AJ361">
        <v>1</v>
      </c>
      <c r="AK361">
        <v>25</v>
      </c>
      <c r="AL361">
        <v>9</v>
      </c>
    </row>
    <row r="362" spans="1:38" x14ac:dyDescent="0.25">
      <c r="A362">
        <v>1963</v>
      </c>
      <c r="B362" t="s">
        <v>446</v>
      </c>
      <c r="C362" t="s">
        <v>106</v>
      </c>
      <c r="D362" t="s">
        <v>399</v>
      </c>
      <c r="E362" t="s">
        <v>400</v>
      </c>
      <c r="F362" t="s">
        <v>401</v>
      </c>
      <c r="G362" t="s">
        <v>43</v>
      </c>
      <c r="H362" s="1">
        <v>44897.432847222219</v>
      </c>
      <c r="I362" s="1">
        <v>44899.432847222219</v>
      </c>
      <c r="J362" s="1">
        <v>44902.432847222219</v>
      </c>
      <c r="K362" s="1">
        <v>44914.432847222219</v>
      </c>
      <c r="L362" t="s">
        <v>44</v>
      </c>
      <c r="M362" s="1">
        <v>44912.432847222219</v>
      </c>
      <c r="N362" t="s">
        <v>45</v>
      </c>
      <c r="O362" t="s">
        <v>46</v>
      </c>
      <c r="P362" s="1"/>
      <c r="R362" s="1"/>
      <c r="S362" s="1"/>
      <c r="T362" s="1">
        <v>44913.432847222219</v>
      </c>
      <c r="U362" s="1"/>
      <c r="V362">
        <v>0</v>
      </c>
      <c r="W362" s="1"/>
      <c r="X362" s="1"/>
      <c r="Y362" s="1"/>
      <c r="AA362" t="s">
        <v>47</v>
      </c>
      <c r="AB362" s="1"/>
      <c r="AC362">
        <v>2</v>
      </c>
      <c r="AD362">
        <v>0</v>
      </c>
      <c r="AE362">
        <v>5</v>
      </c>
      <c r="AF362">
        <v>12</v>
      </c>
      <c r="AG362">
        <v>0</v>
      </c>
      <c r="AH362">
        <v>0</v>
      </c>
      <c r="AI362">
        <v>1</v>
      </c>
      <c r="AJ362">
        <v>2</v>
      </c>
      <c r="AK362">
        <v>0</v>
      </c>
      <c r="AL362">
        <v>0</v>
      </c>
    </row>
    <row r="363" spans="1:38" x14ac:dyDescent="0.25">
      <c r="A363">
        <v>1962</v>
      </c>
      <c r="B363" t="s">
        <v>447</v>
      </c>
      <c r="C363" t="s">
        <v>106</v>
      </c>
      <c r="D363" t="s">
        <v>399</v>
      </c>
      <c r="E363" t="s">
        <v>400</v>
      </c>
      <c r="F363" t="s">
        <v>401</v>
      </c>
      <c r="G363" t="s">
        <v>43</v>
      </c>
      <c r="H363" s="1">
        <v>44897.432847222219</v>
      </c>
      <c r="I363" s="1">
        <v>44900.432847222219</v>
      </c>
      <c r="J363" s="1">
        <v>44902.432847222219</v>
      </c>
      <c r="K363" s="1">
        <v>44915.432847222219</v>
      </c>
      <c r="L363" t="s">
        <v>44</v>
      </c>
      <c r="M363" s="1">
        <v>44904.432847222219</v>
      </c>
      <c r="N363" t="s">
        <v>45</v>
      </c>
      <c r="O363" t="s">
        <v>120</v>
      </c>
      <c r="P363" s="1"/>
      <c r="R363" s="1"/>
      <c r="S363" s="1"/>
      <c r="T363" s="1">
        <v>44908.432847222219</v>
      </c>
      <c r="U363" s="1"/>
      <c r="V363">
        <v>0</v>
      </c>
      <c r="W363" s="1"/>
      <c r="X363" s="1"/>
      <c r="Y363" s="1"/>
      <c r="AA363" t="s">
        <v>67</v>
      </c>
      <c r="AB363" s="1"/>
      <c r="AC363">
        <v>11</v>
      </c>
      <c r="AD363">
        <v>0</v>
      </c>
      <c r="AE363">
        <v>5</v>
      </c>
      <c r="AF363">
        <v>13</v>
      </c>
      <c r="AG363">
        <v>0</v>
      </c>
      <c r="AH363">
        <v>0</v>
      </c>
      <c r="AI363">
        <v>4</v>
      </c>
      <c r="AJ363">
        <v>3</v>
      </c>
      <c r="AK363">
        <v>0</v>
      </c>
      <c r="AL363">
        <v>0</v>
      </c>
    </row>
    <row r="364" spans="1:38" x14ac:dyDescent="0.25">
      <c r="A364">
        <v>1852</v>
      </c>
      <c r="B364" t="s">
        <v>448</v>
      </c>
      <c r="C364" t="s">
        <v>106</v>
      </c>
      <c r="D364" t="s">
        <v>399</v>
      </c>
      <c r="E364" t="s">
        <v>400</v>
      </c>
      <c r="F364" t="s">
        <v>401</v>
      </c>
      <c r="G364" t="s">
        <v>43</v>
      </c>
      <c r="H364" s="1">
        <v>44875.077060185184</v>
      </c>
      <c r="I364" s="1">
        <v>44876.077060185184</v>
      </c>
      <c r="J364" s="1">
        <v>44882.077060185184</v>
      </c>
      <c r="K364" s="1">
        <v>44899.077060185184</v>
      </c>
      <c r="L364" t="s">
        <v>56</v>
      </c>
      <c r="M364" s="1"/>
      <c r="P364" s="1"/>
      <c r="R364" s="1"/>
      <c r="S364" s="1"/>
      <c r="T364" s="1"/>
      <c r="U364" s="1"/>
      <c r="V364">
        <v>0</v>
      </c>
      <c r="W364" s="1"/>
      <c r="X364" s="1"/>
      <c r="Y364" s="1"/>
      <c r="AB364" s="1"/>
      <c r="AC364">
        <v>0</v>
      </c>
      <c r="AD364">
        <v>0</v>
      </c>
      <c r="AE364">
        <v>7</v>
      </c>
      <c r="AF364">
        <v>17</v>
      </c>
      <c r="AG364">
        <v>0</v>
      </c>
      <c r="AH364">
        <v>0</v>
      </c>
      <c r="AI364">
        <v>0</v>
      </c>
      <c r="AJ364">
        <v>1</v>
      </c>
      <c r="AK364">
        <v>0</v>
      </c>
      <c r="AL364">
        <v>0</v>
      </c>
    </row>
    <row r="365" spans="1:38" x14ac:dyDescent="0.25">
      <c r="A365">
        <v>1818</v>
      </c>
      <c r="B365" t="s">
        <v>449</v>
      </c>
      <c r="C365" t="s">
        <v>106</v>
      </c>
      <c r="D365" t="s">
        <v>399</v>
      </c>
      <c r="E365" t="s">
        <v>400</v>
      </c>
      <c r="F365" t="s">
        <v>401</v>
      </c>
      <c r="G365" t="s">
        <v>43</v>
      </c>
      <c r="H365" s="1">
        <v>44824.186388888891</v>
      </c>
      <c r="I365" s="1">
        <v>44825.186388888891</v>
      </c>
      <c r="J365" s="1">
        <v>44829.186388888891</v>
      </c>
      <c r="K365" s="1">
        <v>44841.186388888891</v>
      </c>
      <c r="L365" t="s">
        <v>44</v>
      </c>
      <c r="M365" s="1">
        <v>44845.186388888891</v>
      </c>
      <c r="N365" t="s">
        <v>45</v>
      </c>
      <c r="O365" t="s">
        <v>46</v>
      </c>
      <c r="P365" s="1"/>
      <c r="R365" s="1"/>
      <c r="S365" s="1"/>
      <c r="T365" s="1"/>
      <c r="U365" s="1"/>
      <c r="V365">
        <v>0</v>
      </c>
      <c r="W365" s="1"/>
      <c r="X365" s="1"/>
      <c r="Y365" s="1"/>
      <c r="AA365" t="s">
        <v>47</v>
      </c>
      <c r="AB365" s="1"/>
      <c r="AC365">
        <v>4</v>
      </c>
      <c r="AD365">
        <v>0</v>
      </c>
      <c r="AE365">
        <v>5</v>
      </c>
      <c r="AF365">
        <v>12</v>
      </c>
      <c r="AG365">
        <v>0</v>
      </c>
      <c r="AH365">
        <v>0</v>
      </c>
      <c r="AI365">
        <v>0</v>
      </c>
      <c r="AJ365">
        <v>1</v>
      </c>
      <c r="AK365">
        <v>0</v>
      </c>
      <c r="AL365">
        <v>0</v>
      </c>
    </row>
    <row r="366" spans="1:38" x14ac:dyDescent="0.25">
      <c r="A366">
        <v>1814</v>
      </c>
      <c r="B366" t="s">
        <v>450</v>
      </c>
      <c r="C366" t="s">
        <v>106</v>
      </c>
      <c r="D366" t="s">
        <v>399</v>
      </c>
      <c r="E366" t="s">
        <v>400</v>
      </c>
      <c r="F366" t="s">
        <v>401</v>
      </c>
      <c r="G366" t="s">
        <v>43</v>
      </c>
      <c r="H366" s="1">
        <v>44822.186388888891</v>
      </c>
      <c r="I366" s="1">
        <v>44826.186388888891</v>
      </c>
      <c r="J366" s="1">
        <v>44829.186388888891</v>
      </c>
      <c r="K366" s="1">
        <v>44843.186388888891</v>
      </c>
      <c r="L366" t="s">
        <v>44</v>
      </c>
      <c r="M366" s="1">
        <v>44837.186388888891</v>
      </c>
      <c r="N366" t="s">
        <v>45</v>
      </c>
      <c r="O366" t="s">
        <v>120</v>
      </c>
      <c r="P366" s="1"/>
      <c r="R366" s="1"/>
      <c r="S366" s="1"/>
      <c r="T366" s="1"/>
      <c r="U366" s="1"/>
      <c r="V366">
        <v>0</v>
      </c>
      <c r="W366" s="1"/>
      <c r="X366" s="1"/>
      <c r="Y366" s="1"/>
      <c r="AA366" t="s">
        <v>47</v>
      </c>
      <c r="AB366" s="1"/>
      <c r="AC366">
        <v>6</v>
      </c>
      <c r="AD366">
        <v>0</v>
      </c>
      <c r="AE366">
        <v>7</v>
      </c>
      <c r="AF366">
        <v>14</v>
      </c>
      <c r="AG366">
        <v>0</v>
      </c>
      <c r="AH366">
        <v>0</v>
      </c>
      <c r="AI366">
        <v>0</v>
      </c>
      <c r="AJ366">
        <v>4</v>
      </c>
      <c r="AK366">
        <v>0</v>
      </c>
      <c r="AL366">
        <v>0</v>
      </c>
    </row>
    <row r="367" spans="1:38" x14ac:dyDescent="0.25">
      <c r="A367">
        <v>1810</v>
      </c>
      <c r="B367" t="s">
        <v>451</v>
      </c>
      <c r="C367" t="s">
        <v>106</v>
      </c>
      <c r="D367" t="s">
        <v>399</v>
      </c>
      <c r="E367" t="s">
        <v>400</v>
      </c>
      <c r="F367" t="s">
        <v>401</v>
      </c>
      <c r="G367" t="s">
        <v>43</v>
      </c>
      <c r="H367" s="1">
        <v>45122.017708333333</v>
      </c>
      <c r="I367" s="1">
        <v>45124.017708333333</v>
      </c>
      <c r="J367" s="1">
        <v>45127.017708333333</v>
      </c>
      <c r="K367" s="1">
        <v>45143.017708333333</v>
      </c>
      <c r="L367" t="s">
        <v>44</v>
      </c>
      <c r="M367" s="1">
        <v>45143.017708333333</v>
      </c>
      <c r="N367" t="s">
        <v>45</v>
      </c>
      <c r="O367" t="s">
        <v>104</v>
      </c>
      <c r="P367" s="1"/>
      <c r="R367" s="1"/>
      <c r="S367" s="1"/>
      <c r="T367" s="1">
        <v>45146.017708333333</v>
      </c>
      <c r="U367" s="1"/>
      <c r="V367">
        <v>0</v>
      </c>
      <c r="W367" s="1"/>
      <c r="X367" s="1"/>
      <c r="Y367" s="1"/>
      <c r="AA367" t="s">
        <v>67</v>
      </c>
      <c r="AB367" s="1"/>
      <c r="AC367">
        <v>0</v>
      </c>
      <c r="AD367">
        <v>0</v>
      </c>
      <c r="AE367">
        <v>5</v>
      </c>
      <c r="AF367">
        <v>16</v>
      </c>
      <c r="AG367">
        <v>0</v>
      </c>
      <c r="AH367">
        <v>0</v>
      </c>
      <c r="AI367">
        <v>3</v>
      </c>
      <c r="AJ367">
        <v>2</v>
      </c>
      <c r="AK367">
        <v>0</v>
      </c>
      <c r="AL367">
        <v>0</v>
      </c>
    </row>
    <row r="368" spans="1:38" x14ac:dyDescent="0.25">
      <c r="A368">
        <v>1804</v>
      </c>
      <c r="B368" t="s">
        <v>452</v>
      </c>
      <c r="C368" t="s">
        <v>106</v>
      </c>
      <c r="D368" t="s">
        <v>399</v>
      </c>
      <c r="E368" t="s">
        <v>400</v>
      </c>
      <c r="F368" t="s">
        <v>401</v>
      </c>
      <c r="G368" t="s">
        <v>43</v>
      </c>
      <c r="H368" s="1">
        <v>45123.017708333333</v>
      </c>
      <c r="I368" s="1">
        <v>45125.017708333333</v>
      </c>
      <c r="J368" s="1">
        <v>45127.017708333333</v>
      </c>
      <c r="K368" s="1">
        <v>45145.017708333333</v>
      </c>
      <c r="L368" t="s">
        <v>44</v>
      </c>
      <c r="M368" s="1">
        <v>45142.017708333333</v>
      </c>
      <c r="N368" t="s">
        <v>45</v>
      </c>
      <c r="O368" t="s">
        <v>79</v>
      </c>
      <c r="P368" s="1"/>
      <c r="R368" s="1"/>
      <c r="S368" s="1"/>
      <c r="T368" s="1"/>
      <c r="U368" s="1"/>
      <c r="V368">
        <v>0</v>
      </c>
      <c r="W368" s="1"/>
      <c r="X368" s="1"/>
      <c r="Y368" s="1"/>
      <c r="AA368" t="s">
        <v>47</v>
      </c>
      <c r="AB368" s="1"/>
      <c r="AC368">
        <v>3</v>
      </c>
      <c r="AD368">
        <v>0</v>
      </c>
      <c r="AE368">
        <v>4</v>
      </c>
      <c r="AF368">
        <v>18</v>
      </c>
      <c r="AG368">
        <v>0</v>
      </c>
      <c r="AH368">
        <v>0</v>
      </c>
      <c r="AI368">
        <v>0</v>
      </c>
      <c r="AJ368">
        <v>2</v>
      </c>
      <c r="AK368">
        <v>0</v>
      </c>
      <c r="AL368">
        <v>0</v>
      </c>
    </row>
    <row r="369" spans="1:38" x14ac:dyDescent="0.25">
      <c r="A369">
        <v>1799</v>
      </c>
      <c r="B369" t="s">
        <v>453</v>
      </c>
      <c r="C369" t="s">
        <v>106</v>
      </c>
      <c r="D369" t="s">
        <v>399</v>
      </c>
      <c r="E369" t="s">
        <v>400</v>
      </c>
      <c r="F369" t="s">
        <v>401</v>
      </c>
      <c r="G369" t="s">
        <v>43</v>
      </c>
      <c r="H369" s="1">
        <v>44832.47960648148</v>
      </c>
      <c r="I369" s="1">
        <v>44835.47960648148</v>
      </c>
      <c r="J369" s="1">
        <v>44837.47960648148</v>
      </c>
      <c r="K369" s="1">
        <v>44848.47960648148</v>
      </c>
      <c r="L369" t="s">
        <v>56</v>
      </c>
      <c r="M369" s="1"/>
      <c r="P369" s="1"/>
      <c r="R369" s="1"/>
      <c r="S369" s="1"/>
      <c r="T369" s="1"/>
      <c r="U369" s="1"/>
      <c r="V369">
        <v>0</v>
      </c>
      <c r="W369" s="1"/>
      <c r="X369" s="1"/>
      <c r="Y369" s="1"/>
      <c r="AB369" s="1"/>
      <c r="AC369">
        <v>0</v>
      </c>
      <c r="AD369">
        <v>0</v>
      </c>
      <c r="AE369">
        <v>5</v>
      </c>
      <c r="AF369">
        <v>11</v>
      </c>
      <c r="AG369">
        <v>0</v>
      </c>
      <c r="AH369">
        <v>0</v>
      </c>
      <c r="AI369">
        <v>0</v>
      </c>
      <c r="AJ369">
        <v>3</v>
      </c>
      <c r="AK369">
        <v>0</v>
      </c>
      <c r="AL369">
        <v>0</v>
      </c>
    </row>
    <row r="370" spans="1:38" x14ac:dyDescent="0.25">
      <c r="A370">
        <v>1688</v>
      </c>
      <c r="B370" t="s">
        <v>454</v>
      </c>
      <c r="C370" t="s">
        <v>106</v>
      </c>
      <c r="D370" t="s">
        <v>399</v>
      </c>
      <c r="E370" t="s">
        <v>400</v>
      </c>
      <c r="F370" t="s">
        <v>401</v>
      </c>
      <c r="G370" t="s">
        <v>43</v>
      </c>
      <c r="H370" s="1">
        <v>44660.28056712963</v>
      </c>
      <c r="I370" s="1">
        <v>44663.28056712963</v>
      </c>
      <c r="J370" s="1">
        <v>44666.28056712963</v>
      </c>
      <c r="K370" s="1">
        <v>44681.28056712963</v>
      </c>
      <c r="L370" t="s">
        <v>44</v>
      </c>
      <c r="M370" s="1">
        <v>44670.28056712963</v>
      </c>
      <c r="N370" t="s">
        <v>45</v>
      </c>
      <c r="O370" t="s">
        <v>79</v>
      </c>
      <c r="P370" s="1"/>
      <c r="R370" s="1"/>
      <c r="S370" s="1"/>
      <c r="T370" s="1">
        <v>44672.28056712963</v>
      </c>
      <c r="U370" s="1"/>
      <c r="V370">
        <v>0</v>
      </c>
      <c r="W370" s="1"/>
      <c r="X370" s="1"/>
      <c r="Y370" s="1"/>
      <c r="AA370" t="s">
        <v>47</v>
      </c>
      <c r="AB370" s="1"/>
      <c r="AC370">
        <v>11</v>
      </c>
      <c r="AD370">
        <v>0</v>
      </c>
      <c r="AE370">
        <v>6</v>
      </c>
      <c r="AF370">
        <v>15</v>
      </c>
      <c r="AG370">
        <v>0</v>
      </c>
      <c r="AH370">
        <v>0</v>
      </c>
      <c r="AI370">
        <v>2</v>
      </c>
      <c r="AJ370">
        <v>3</v>
      </c>
      <c r="AK370">
        <v>0</v>
      </c>
      <c r="AL370">
        <v>0</v>
      </c>
    </row>
    <row r="371" spans="1:38" x14ac:dyDescent="0.25">
      <c r="A371">
        <v>1669</v>
      </c>
      <c r="B371" t="s">
        <v>455</v>
      </c>
      <c r="C371" t="s">
        <v>106</v>
      </c>
      <c r="D371" t="s">
        <v>399</v>
      </c>
      <c r="E371" t="s">
        <v>400</v>
      </c>
      <c r="F371" t="s">
        <v>401</v>
      </c>
      <c r="G371" t="s">
        <v>43</v>
      </c>
      <c r="H371" s="1">
        <v>44674.935347222221</v>
      </c>
      <c r="I371" s="1">
        <v>44675.935347222221</v>
      </c>
      <c r="J371" s="1">
        <v>44678.935347222221</v>
      </c>
      <c r="K371" s="1">
        <v>44692.935347222221</v>
      </c>
      <c r="L371" t="s">
        <v>44</v>
      </c>
      <c r="M371" s="1">
        <v>44695.935347222221</v>
      </c>
      <c r="N371" t="s">
        <v>45</v>
      </c>
      <c r="O371" t="s">
        <v>79</v>
      </c>
      <c r="P371" s="1"/>
      <c r="R371" s="1"/>
      <c r="S371" s="1"/>
      <c r="T371" s="1">
        <v>44697.935347222221</v>
      </c>
      <c r="U371" s="1"/>
      <c r="V371">
        <v>0</v>
      </c>
      <c r="W371" s="1"/>
      <c r="X371" s="1"/>
      <c r="Y371" s="1"/>
      <c r="AA371" t="s">
        <v>47</v>
      </c>
      <c r="AB371" s="1"/>
      <c r="AC371">
        <v>3</v>
      </c>
      <c r="AD371">
        <v>0</v>
      </c>
      <c r="AE371">
        <v>4</v>
      </c>
      <c r="AF371">
        <v>14</v>
      </c>
      <c r="AG371">
        <v>0</v>
      </c>
      <c r="AH371">
        <v>0</v>
      </c>
      <c r="AI371">
        <v>2</v>
      </c>
      <c r="AJ371">
        <v>1</v>
      </c>
      <c r="AK371">
        <v>0</v>
      </c>
      <c r="AL371">
        <v>0</v>
      </c>
    </row>
    <row r="372" spans="1:38" x14ac:dyDescent="0.25">
      <c r="A372">
        <v>1664</v>
      </c>
      <c r="B372" t="s">
        <v>456</v>
      </c>
      <c r="C372" t="s">
        <v>106</v>
      </c>
      <c r="D372" t="s">
        <v>399</v>
      </c>
      <c r="E372" t="s">
        <v>400</v>
      </c>
      <c r="F372" t="s">
        <v>401</v>
      </c>
      <c r="G372" t="s">
        <v>43</v>
      </c>
      <c r="H372" s="1">
        <v>44672.935347222221</v>
      </c>
      <c r="I372" s="1">
        <v>44674.935347222221</v>
      </c>
      <c r="J372" s="1">
        <v>44678.935347222221</v>
      </c>
      <c r="K372" s="1">
        <v>44707.935347222221</v>
      </c>
      <c r="L372" t="s">
        <v>44</v>
      </c>
      <c r="M372" s="1">
        <v>44692.935347222221</v>
      </c>
      <c r="N372" t="s">
        <v>69</v>
      </c>
      <c r="P372" s="1">
        <v>44699.935347222221</v>
      </c>
      <c r="Q372" t="s">
        <v>69</v>
      </c>
      <c r="R372" s="1">
        <v>44694.935347222221</v>
      </c>
      <c r="S372" s="1">
        <v>44698.935347222221</v>
      </c>
      <c r="T372" s="1">
        <v>44696.935347222221</v>
      </c>
      <c r="U372" s="1">
        <v>44700.935347222221</v>
      </c>
      <c r="V372">
        <v>1</v>
      </c>
      <c r="W372" s="1">
        <v>44703.935347222221</v>
      </c>
      <c r="X372" s="1">
        <v>44706.935347222221</v>
      </c>
      <c r="Y372" s="1">
        <v>44708.935347222221</v>
      </c>
      <c r="AB372" s="1">
        <v>44721.935347222221</v>
      </c>
      <c r="AC372">
        <v>15</v>
      </c>
      <c r="AD372">
        <v>20</v>
      </c>
      <c r="AE372">
        <v>6</v>
      </c>
      <c r="AF372">
        <v>29</v>
      </c>
      <c r="AG372">
        <v>10</v>
      </c>
      <c r="AH372">
        <v>3</v>
      </c>
      <c r="AI372">
        <v>4</v>
      </c>
      <c r="AJ372">
        <v>2</v>
      </c>
      <c r="AK372">
        <v>18</v>
      </c>
      <c r="AL372">
        <v>10</v>
      </c>
    </row>
    <row r="373" spans="1:38" x14ac:dyDescent="0.25">
      <c r="A373">
        <v>1661</v>
      </c>
      <c r="B373" t="s">
        <v>457</v>
      </c>
      <c r="C373" t="s">
        <v>106</v>
      </c>
      <c r="D373" t="s">
        <v>399</v>
      </c>
      <c r="E373" t="s">
        <v>400</v>
      </c>
      <c r="F373" t="s">
        <v>401</v>
      </c>
      <c r="G373" t="s">
        <v>43</v>
      </c>
      <c r="H373" s="1">
        <v>44669.935347222221</v>
      </c>
      <c r="I373" s="1">
        <v>44672.935347222221</v>
      </c>
      <c r="J373" s="1">
        <v>44678.935347222221</v>
      </c>
      <c r="K373" s="1">
        <v>44698.935347222221</v>
      </c>
      <c r="L373" t="s">
        <v>56</v>
      </c>
      <c r="M373" s="1"/>
      <c r="P373" s="1"/>
      <c r="R373" s="1"/>
      <c r="S373" s="1"/>
      <c r="T373" s="1"/>
      <c r="U373" s="1"/>
      <c r="V373">
        <v>0</v>
      </c>
      <c r="W373" s="1"/>
      <c r="X373" s="1"/>
      <c r="Y373" s="1"/>
      <c r="AB373" s="1"/>
      <c r="AC373">
        <v>0</v>
      </c>
      <c r="AD373">
        <v>0</v>
      </c>
      <c r="AE373">
        <v>9</v>
      </c>
      <c r="AF373">
        <v>20</v>
      </c>
      <c r="AG373">
        <v>0</v>
      </c>
      <c r="AH373">
        <v>0</v>
      </c>
      <c r="AI373">
        <v>0</v>
      </c>
      <c r="AJ373">
        <v>3</v>
      </c>
      <c r="AK373">
        <v>0</v>
      </c>
      <c r="AL373">
        <v>0</v>
      </c>
    </row>
    <row r="374" spans="1:38" x14ac:dyDescent="0.25">
      <c r="A374">
        <v>1449</v>
      </c>
      <c r="B374" t="s">
        <v>458</v>
      </c>
      <c r="C374" t="s">
        <v>106</v>
      </c>
      <c r="D374" t="s">
        <v>399</v>
      </c>
      <c r="E374" t="s">
        <v>400</v>
      </c>
      <c r="F374" t="s">
        <v>401</v>
      </c>
      <c r="G374" t="s">
        <v>43</v>
      </c>
      <c r="H374" s="1">
        <v>45014.427199074074</v>
      </c>
      <c r="I374" s="1">
        <v>45017.427199074074</v>
      </c>
      <c r="J374" s="1">
        <v>45019.427199074074</v>
      </c>
      <c r="K374" s="1">
        <v>45034.427199074074</v>
      </c>
      <c r="L374" t="s">
        <v>44</v>
      </c>
      <c r="M374" s="1">
        <v>45028.427199074074</v>
      </c>
      <c r="N374" t="s">
        <v>51</v>
      </c>
      <c r="P374" s="1">
        <v>45031.427199074074</v>
      </c>
      <c r="Q374" t="s">
        <v>51</v>
      </c>
      <c r="R374" s="1"/>
      <c r="S374" s="1"/>
      <c r="T374" s="1">
        <v>45029.427199074074</v>
      </c>
      <c r="U374" s="1"/>
      <c r="V374">
        <v>0</v>
      </c>
      <c r="W374" s="1"/>
      <c r="X374" s="1"/>
      <c r="Y374" s="1"/>
      <c r="AB374" s="1"/>
      <c r="AC374">
        <v>6</v>
      </c>
      <c r="AD374">
        <v>0</v>
      </c>
      <c r="AE374">
        <v>5</v>
      </c>
      <c r="AF374">
        <v>15</v>
      </c>
      <c r="AG374">
        <v>0</v>
      </c>
      <c r="AH374">
        <v>0</v>
      </c>
      <c r="AI374">
        <v>1</v>
      </c>
      <c r="AJ374">
        <v>3</v>
      </c>
      <c r="AK374">
        <v>0</v>
      </c>
      <c r="AL374">
        <v>0</v>
      </c>
    </row>
    <row r="375" spans="1:38" x14ac:dyDescent="0.25">
      <c r="A375">
        <v>1444</v>
      </c>
      <c r="B375" t="s">
        <v>459</v>
      </c>
      <c r="C375" t="s">
        <v>106</v>
      </c>
      <c r="D375" t="s">
        <v>399</v>
      </c>
      <c r="E375" t="s">
        <v>400</v>
      </c>
      <c r="F375" t="s">
        <v>401</v>
      </c>
      <c r="G375" t="s">
        <v>43</v>
      </c>
      <c r="H375" s="1">
        <v>45015.427199074074</v>
      </c>
      <c r="I375" s="1">
        <v>45018.427199074074</v>
      </c>
      <c r="J375" s="1">
        <v>45019.427199074074</v>
      </c>
      <c r="K375" s="1">
        <v>45049.427199074074</v>
      </c>
      <c r="L375" t="s">
        <v>44</v>
      </c>
      <c r="M375" s="1">
        <v>45032.427199074074</v>
      </c>
      <c r="N375" t="s">
        <v>45</v>
      </c>
      <c r="O375" t="s">
        <v>46</v>
      </c>
      <c r="P375" s="1"/>
      <c r="R375" s="1"/>
      <c r="S375" s="1"/>
      <c r="T375" s="1"/>
      <c r="U375" s="1"/>
      <c r="V375">
        <v>0</v>
      </c>
      <c r="W375" s="1"/>
      <c r="X375" s="1"/>
      <c r="Y375" s="1"/>
      <c r="AA375" t="s">
        <v>47</v>
      </c>
      <c r="AB375" s="1"/>
      <c r="AC375">
        <v>17</v>
      </c>
      <c r="AD375">
        <v>0</v>
      </c>
      <c r="AE375">
        <v>4</v>
      </c>
      <c r="AF375">
        <v>30</v>
      </c>
      <c r="AG375">
        <v>0</v>
      </c>
      <c r="AH375">
        <v>0</v>
      </c>
      <c r="AI375">
        <v>0</v>
      </c>
      <c r="AJ375">
        <v>3</v>
      </c>
      <c r="AK375">
        <v>0</v>
      </c>
      <c r="AL375">
        <v>0</v>
      </c>
    </row>
    <row r="376" spans="1:38" x14ac:dyDescent="0.25">
      <c r="A376">
        <v>1420</v>
      </c>
      <c r="B376" t="s">
        <v>460</v>
      </c>
      <c r="C376" t="s">
        <v>106</v>
      </c>
      <c r="D376" t="s">
        <v>399</v>
      </c>
      <c r="E376" t="s">
        <v>400</v>
      </c>
      <c r="F376" t="s">
        <v>401</v>
      </c>
      <c r="G376" t="s">
        <v>43</v>
      </c>
      <c r="H376" s="1">
        <v>44780.789305555554</v>
      </c>
      <c r="I376" s="1">
        <v>44781.789305555554</v>
      </c>
      <c r="J376" s="1">
        <v>44786.789305555554</v>
      </c>
      <c r="K376" s="1">
        <v>44794.789305555554</v>
      </c>
      <c r="L376" t="s">
        <v>44</v>
      </c>
      <c r="M376" s="1">
        <v>44791.789305555554</v>
      </c>
      <c r="N376" t="s">
        <v>45</v>
      </c>
      <c r="O376" t="s">
        <v>63</v>
      </c>
      <c r="P376" s="1"/>
      <c r="R376" s="1"/>
      <c r="S376" s="1"/>
      <c r="T376" s="1"/>
      <c r="U376" s="1"/>
      <c r="V376">
        <v>0</v>
      </c>
      <c r="W376" s="1"/>
      <c r="X376" s="1"/>
      <c r="Y376" s="1"/>
      <c r="AA376" t="s">
        <v>47</v>
      </c>
      <c r="AB376" s="1"/>
      <c r="AC376">
        <v>3</v>
      </c>
      <c r="AD376">
        <v>0</v>
      </c>
      <c r="AE376">
        <v>6</v>
      </c>
      <c r="AF376">
        <v>8</v>
      </c>
      <c r="AG376">
        <v>0</v>
      </c>
      <c r="AH376">
        <v>0</v>
      </c>
      <c r="AI376">
        <v>0</v>
      </c>
      <c r="AJ376">
        <v>1</v>
      </c>
      <c r="AK376">
        <v>0</v>
      </c>
      <c r="AL376">
        <v>0</v>
      </c>
    </row>
    <row r="377" spans="1:38" x14ac:dyDescent="0.25">
      <c r="A377">
        <v>1418</v>
      </c>
      <c r="B377" t="s">
        <v>461</v>
      </c>
      <c r="C377" t="s">
        <v>106</v>
      </c>
      <c r="D377" t="s">
        <v>399</v>
      </c>
      <c r="E377" t="s">
        <v>400</v>
      </c>
      <c r="F377" t="s">
        <v>401</v>
      </c>
      <c r="G377" t="s">
        <v>43</v>
      </c>
      <c r="H377" s="1">
        <v>44782.789305555554</v>
      </c>
      <c r="I377" s="1">
        <v>44783.789305555554</v>
      </c>
      <c r="J377" s="1">
        <v>44786.789305555554</v>
      </c>
      <c r="K377" s="1">
        <v>44806.789305555554</v>
      </c>
      <c r="L377" t="s">
        <v>44</v>
      </c>
      <c r="M377" s="1">
        <v>44789.789305555554</v>
      </c>
      <c r="N377" t="s">
        <v>45</v>
      </c>
      <c r="O377" t="s">
        <v>63</v>
      </c>
      <c r="P377" s="1"/>
      <c r="R377" s="1"/>
      <c r="S377" s="1"/>
      <c r="T377" s="1"/>
      <c r="U377" s="1"/>
      <c r="V377">
        <v>0</v>
      </c>
      <c r="W377" s="1"/>
      <c r="X377" s="1"/>
      <c r="Y377" s="1"/>
      <c r="AA377" t="s">
        <v>47</v>
      </c>
      <c r="AB377" s="1"/>
      <c r="AC377">
        <v>17</v>
      </c>
      <c r="AD377">
        <v>0</v>
      </c>
      <c r="AE377">
        <v>4</v>
      </c>
      <c r="AF377">
        <v>20</v>
      </c>
      <c r="AG377">
        <v>0</v>
      </c>
      <c r="AH377">
        <v>0</v>
      </c>
      <c r="AI377">
        <v>0</v>
      </c>
      <c r="AJ377">
        <v>1</v>
      </c>
      <c r="AK377">
        <v>0</v>
      </c>
      <c r="AL377">
        <v>0</v>
      </c>
    </row>
    <row r="378" spans="1:38" x14ac:dyDescent="0.25">
      <c r="A378">
        <v>1417</v>
      </c>
      <c r="B378" t="s">
        <v>462</v>
      </c>
      <c r="C378" t="s">
        <v>106</v>
      </c>
      <c r="D378" t="s">
        <v>399</v>
      </c>
      <c r="E378" t="s">
        <v>400</v>
      </c>
      <c r="F378" t="s">
        <v>401</v>
      </c>
      <c r="G378" t="s">
        <v>43</v>
      </c>
      <c r="H378" s="1">
        <v>44782.789305555554</v>
      </c>
      <c r="I378" s="1">
        <v>44785.789305555554</v>
      </c>
      <c r="J378" s="1">
        <v>44786.789305555554</v>
      </c>
      <c r="K378" s="1">
        <v>44802.789305555554</v>
      </c>
      <c r="L378" t="s">
        <v>44</v>
      </c>
      <c r="M378" s="1">
        <v>44797.789305555554</v>
      </c>
      <c r="N378" t="s">
        <v>45</v>
      </c>
      <c r="O378" t="s">
        <v>104</v>
      </c>
      <c r="P378" s="1"/>
      <c r="R378" s="1"/>
      <c r="S378" s="1"/>
      <c r="T378" s="1">
        <v>44799.789305555554</v>
      </c>
      <c r="U378" s="1"/>
      <c r="V378">
        <v>0</v>
      </c>
      <c r="W378" s="1"/>
      <c r="X378" s="1"/>
      <c r="Y378" s="1"/>
      <c r="AA378" t="s">
        <v>47</v>
      </c>
      <c r="AB378" s="1"/>
      <c r="AC378">
        <v>5</v>
      </c>
      <c r="AD378">
        <v>0</v>
      </c>
      <c r="AE378">
        <v>4</v>
      </c>
      <c r="AF378">
        <v>16</v>
      </c>
      <c r="AG378">
        <v>0</v>
      </c>
      <c r="AH378">
        <v>0</v>
      </c>
      <c r="AI378">
        <v>2</v>
      </c>
      <c r="AJ378">
        <v>3</v>
      </c>
      <c r="AK378">
        <v>0</v>
      </c>
      <c r="AL378">
        <v>0</v>
      </c>
    </row>
    <row r="379" spans="1:38" x14ac:dyDescent="0.25">
      <c r="A379">
        <v>1416</v>
      </c>
      <c r="B379" t="s">
        <v>463</v>
      </c>
      <c r="C379" t="s">
        <v>106</v>
      </c>
      <c r="D379" t="s">
        <v>399</v>
      </c>
      <c r="E379" t="s">
        <v>400</v>
      </c>
      <c r="F379" t="s">
        <v>401</v>
      </c>
      <c r="G379" t="s">
        <v>43</v>
      </c>
      <c r="H379" s="1">
        <v>44782.789305555554</v>
      </c>
      <c r="I379" s="1">
        <v>44783.789305555554</v>
      </c>
      <c r="J379" s="1">
        <v>44786.789305555554</v>
      </c>
      <c r="K379" s="1">
        <v>44798.789305555554</v>
      </c>
      <c r="L379" t="s">
        <v>44</v>
      </c>
      <c r="M379" s="1">
        <v>44799.789305555554</v>
      </c>
      <c r="N379" t="s">
        <v>45</v>
      </c>
      <c r="O379" t="s">
        <v>104</v>
      </c>
      <c r="P379" s="1"/>
      <c r="R379" s="1"/>
      <c r="S379" s="1"/>
      <c r="T379" s="1">
        <v>44802.789305555554</v>
      </c>
      <c r="U379" s="1"/>
      <c r="V379">
        <v>0</v>
      </c>
      <c r="W379" s="1"/>
      <c r="X379" s="1"/>
      <c r="Y379" s="1"/>
      <c r="AA379" t="s">
        <v>47</v>
      </c>
      <c r="AB379" s="1"/>
      <c r="AC379">
        <v>1</v>
      </c>
      <c r="AD379">
        <v>0</v>
      </c>
      <c r="AE379">
        <v>4</v>
      </c>
      <c r="AF379">
        <v>12</v>
      </c>
      <c r="AG379">
        <v>0</v>
      </c>
      <c r="AH379">
        <v>0</v>
      </c>
      <c r="AI379">
        <v>3</v>
      </c>
      <c r="AJ379">
        <v>1</v>
      </c>
      <c r="AK379">
        <v>0</v>
      </c>
      <c r="AL379">
        <v>0</v>
      </c>
    </row>
    <row r="380" spans="1:38" x14ac:dyDescent="0.25">
      <c r="A380">
        <v>1411</v>
      </c>
      <c r="B380" t="s">
        <v>464</v>
      </c>
      <c r="C380" t="s">
        <v>106</v>
      </c>
      <c r="D380" t="s">
        <v>399</v>
      </c>
      <c r="E380" t="s">
        <v>400</v>
      </c>
      <c r="F380" t="s">
        <v>401</v>
      </c>
      <c r="G380" t="s">
        <v>43</v>
      </c>
      <c r="H380" s="1">
        <v>44779.789305555554</v>
      </c>
      <c r="I380" s="1">
        <v>44782.789305555554</v>
      </c>
      <c r="J380" s="1">
        <v>44786.789305555554</v>
      </c>
      <c r="K380" s="1">
        <v>44809.789305555554</v>
      </c>
      <c r="L380" t="s">
        <v>44</v>
      </c>
      <c r="M380" s="1">
        <v>44800.789305555554</v>
      </c>
      <c r="N380" t="s">
        <v>176</v>
      </c>
      <c r="P380" s="1">
        <v>44805.789305555554</v>
      </c>
      <c r="Q380" t="s">
        <v>176</v>
      </c>
      <c r="R380" s="1"/>
      <c r="S380" s="1"/>
      <c r="T380" s="1">
        <v>44803.789305555554</v>
      </c>
      <c r="U380" s="1"/>
      <c r="V380">
        <v>0</v>
      </c>
      <c r="W380" s="1"/>
      <c r="X380" s="1"/>
      <c r="Y380" s="1"/>
      <c r="AB380" s="1"/>
      <c r="AC380">
        <v>9</v>
      </c>
      <c r="AD380">
        <v>0</v>
      </c>
      <c r="AE380">
        <v>7</v>
      </c>
      <c r="AF380">
        <v>23</v>
      </c>
      <c r="AG380">
        <v>0</v>
      </c>
      <c r="AH380">
        <v>0</v>
      </c>
      <c r="AI380">
        <v>3</v>
      </c>
      <c r="AJ380">
        <v>3</v>
      </c>
      <c r="AK380">
        <v>0</v>
      </c>
      <c r="AL380">
        <v>0</v>
      </c>
    </row>
    <row r="381" spans="1:38" x14ac:dyDescent="0.25">
      <c r="A381">
        <v>1408</v>
      </c>
      <c r="B381" t="s">
        <v>465</v>
      </c>
      <c r="C381" t="s">
        <v>106</v>
      </c>
      <c r="D381" t="s">
        <v>399</v>
      </c>
      <c r="E381" t="s">
        <v>400</v>
      </c>
      <c r="F381" t="s">
        <v>401</v>
      </c>
      <c r="G381" t="s">
        <v>43</v>
      </c>
      <c r="H381" s="1">
        <v>44614.306493055556</v>
      </c>
      <c r="I381" s="1">
        <v>44615.306493055556</v>
      </c>
      <c r="J381" s="1">
        <v>44619.306493055556</v>
      </c>
      <c r="K381" s="1">
        <v>44625.306493055556</v>
      </c>
      <c r="L381" t="s">
        <v>56</v>
      </c>
      <c r="M381" s="1"/>
      <c r="P381" s="1"/>
      <c r="R381" s="1"/>
      <c r="S381" s="1"/>
      <c r="T381" s="1"/>
      <c r="U381" s="1"/>
      <c r="V381">
        <v>0</v>
      </c>
      <c r="W381" s="1"/>
      <c r="X381" s="1"/>
      <c r="Y381" s="1"/>
      <c r="AB381" s="1"/>
      <c r="AC381">
        <v>0</v>
      </c>
      <c r="AD381">
        <v>0</v>
      </c>
      <c r="AE381">
        <v>5</v>
      </c>
      <c r="AF381">
        <v>6</v>
      </c>
      <c r="AG381">
        <v>0</v>
      </c>
      <c r="AH381">
        <v>0</v>
      </c>
      <c r="AI381">
        <v>0</v>
      </c>
      <c r="AJ381">
        <v>1</v>
      </c>
      <c r="AK381">
        <v>0</v>
      </c>
      <c r="AL381">
        <v>0</v>
      </c>
    </row>
    <row r="382" spans="1:38" x14ac:dyDescent="0.25">
      <c r="A382">
        <v>1401</v>
      </c>
      <c r="B382" t="s">
        <v>466</v>
      </c>
      <c r="C382" t="s">
        <v>106</v>
      </c>
      <c r="D382" t="s">
        <v>399</v>
      </c>
      <c r="E382" t="s">
        <v>400</v>
      </c>
      <c r="F382" t="s">
        <v>401</v>
      </c>
      <c r="G382" t="s">
        <v>43</v>
      </c>
      <c r="H382" s="1">
        <v>44612.306493055556</v>
      </c>
      <c r="I382" s="1">
        <v>44614.306493055556</v>
      </c>
      <c r="J382" s="1">
        <v>44619.306493055556</v>
      </c>
      <c r="K382" s="1">
        <v>44633.306493055556</v>
      </c>
      <c r="L382" t="s">
        <v>44</v>
      </c>
      <c r="M382" s="1">
        <v>44636.306493055556</v>
      </c>
      <c r="N382" t="s">
        <v>51</v>
      </c>
      <c r="P382" s="1">
        <v>44640.306493055556</v>
      </c>
      <c r="Q382" t="s">
        <v>51</v>
      </c>
      <c r="R382" s="1"/>
      <c r="S382" s="1"/>
      <c r="T382" s="1">
        <v>44638.306493055556</v>
      </c>
      <c r="U382" s="1"/>
      <c r="V382">
        <v>0</v>
      </c>
      <c r="W382" s="1"/>
      <c r="X382" s="1"/>
      <c r="Y382" s="1"/>
      <c r="AB382" s="1"/>
      <c r="AC382">
        <v>3</v>
      </c>
      <c r="AD382">
        <v>0</v>
      </c>
      <c r="AE382">
        <v>7</v>
      </c>
      <c r="AF382">
        <v>14</v>
      </c>
      <c r="AG382">
        <v>0</v>
      </c>
      <c r="AH382">
        <v>0</v>
      </c>
      <c r="AI382">
        <v>2</v>
      </c>
      <c r="AJ382">
        <v>2</v>
      </c>
      <c r="AK382">
        <v>0</v>
      </c>
      <c r="AL382">
        <v>0</v>
      </c>
    </row>
    <row r="383" spans="1:38" x14ac:dyDescent="0.25">
      <c r="A383">
        <v>1387</v>
      </c>
      <c r="B383" t="s">
        <v>467</v>
      </c>
      <c r="C383" t="s">
        <v>106</v>
      </c>
      <c r="D383" t="s">
        <v>399</v>
      </c>
      <c r="E383" t="s">
        <v>400</v>
      </c>
      <c r="F383" t="s">
        <v>401</v>
      </c>
      <c r="G383" t="s">
        <v>43</v>
      </c>
      <c r="H383" s="1">
        <v>45040.733506944445</v>
      </c>
      <c r="I383" s="1">
        <v>45042.733506944445</v>
      </c>
      <c r="J383" s="1">
        <v>45046.733506944445</v>
      </c>
      <c r="K383" s="1">
        <v>45069.733506944445</v>
      </c>
      <c r="L383" t="s">
        <v>44</v>
      </c>
      <c r="M383" s="1">
        <v>45053.733506944445</v>
      </c>
      <c r="N383" t="s">
        <v>45</v>
      </c>
      <c r="O383" t="s">
        <v>63</v>
      </c>
      <c r="P383" s="1"/>
      <c r="R383" s="1"/>
      <c r="S383" s="1"/>
      <c r="T383" s="1"/>
      <c r="U383" s="1"/>
      <c r="V383">
        <v>0</v>
      </c>
      <c r="W383" s="1"/>
      <c r="X383" s="1"/>
      <c r="Y383" s="1"/>
      <c r="AA383" t="s">
        <v>47</v>
      </c>
      <c r="AB383" s="1"/>
      <c r="AC383">
        <v>16</v>
      </c>
      <c r="AD383">
        <v>0</v>
      </c>
      <c r="AE383">
        <v>6</v>
      </c>
      <c r="AF383">
        <v>23</v>
      </c>
      <c r="AG383">
        <v>0</v>
      </c>
      <c r="AH383">
        <v>0</v>
      </c>
      <c r="AI383">
        <v>0</v>
      </c>
      <c r="AJ383">
        <v>2</v>
      </c>
      <c r="AK383">
        <v>0</v>
      </c>
      <c r="AL383">
        <v>0</v>
      </c>
    </row>
    <row r="384" spans="1:38" x14ac:dyDescent="0.25">
      <c r="A384">
        <v>1326</v>
      </c>
      <c r="B384" t="s">
        <v>468</v>
      </c>
      <c r="C384" t="s">
        <v>106</v>
      </c>
      <c r="D384" t="s">
        <v>399</v>
      </c>
      <c r="E384" t="s">
        <v>400</v>
      </c>
      <c r="F384" t="s">
        <v>401</v>
      </c>
      <c r="G384" t="s">
        <v>43</v>
      </c>
      <c r="H384" s="1">
        <v>45161.187118055554</v>
      </c>
      <c r="I384" s="1">
        <v>45165.187118055554</v>
      </c>
      <c r="J384" s="1">
        <v>45166.187118055554</v>
      </c>
      <c r="K384" s="1">
        <v>45189.187118055554</v>
      </c>
      <c r="L384" t="s">
        <v>56</v>
      </c>
      <c r="M384" s="1"/>
      <c r="P384" s="1"/>
      <c r="R384" s="1"/>
      <c r="S384" s="1"/>
      <c r="T384" s="1"/>
      <c r="U384" s="1"/>
      <c r="V384">
        <v>0</v>
      </c>
      <c r="W384" s="1"/>
      <c r="X384" s="1"/>
      <c r="Y384" s="1"/>
      <c r="AB384" s="1"/>
      <c r="AC384">
        <v>0</v>
      </c>
      <c r="AD384">
        <v>0</v>
      </c>
      <c r="AE384">
        <v>5</v>
      </c>
      <c r="AF384">
        <v>23</v>
      </c>
      <c r="AG384">
        <v>0</v>
      </c>
      <c r="AH384">
        <v>0</v>
      </c>
      <c r="AI384">
        <v>0</v>
      </c>
      <c r="AJ384">
        <v>4</v>
      </c>
      <c r="AK384">
        <v>0</v>
      </c>
      <c r="AL384">
        <v>0</v>
      </c>
    </row>
    <row r="385" spans="1:38" x14ac:dyDescent="0.25">
      <c r="A385">
        <v>1325</v>
      </c>
      <c r="B385" t="s">
        <v>469</v>
      </c>
      <c r="C385" t="s">
        <v>106</v>
      </c>
      <c r="D385" t="s">
        <v>399</v>
      </c>
      <c r="E385" t="s">
        <v>400</v>
      </c>
      <c r="F385" t="s">
        <v>401</v>
      </c>
      <c r="G385" t="s">
        <v>43</v>
      </c>
      <c r="H385" s="1">
        <v>45164.187118055554</v>
      </c>
      <c r="I385" s="1">
        <v>45165.187118055554</v>
      </c>
      <c r="J385" s="1">
        <v>45166.187118055554</v>
      </c>
      <c r="K385" s="1">
        <v>45187.187118055554</v>
      </c>
      <c r="L385" t="s">
        <v>56</v>
      </c>
      <c r="M385" s="1"/>
      <c r="P385" s="1"/>
      <c r="R385" s="1"/>
      <c r="S385" s="1"/>
      <c r="T385" s="1"/>
      <c r="U385" s="1"/>
      <c r="V385">
        <v>0</v>
      </c>
      <c r="W385" s="1"/>
      <c r="X385" s="1"/>
      <c r="Y385" s="1"/>
      <c r="AB385" s="1"/>
      <c r="AC385">
        <v>0</v>
      </c>
      <c r="AD385">
        <v>0</v>
      </c>
      <c r="AE385">
        <v>2</v>
      </c>
      <c r="AF385">
        <v>21</v>
      </c>
      <c r="AG385">
        <v>0</v>
      </c>
      <c r="AH385">
        <v>0</v>
      </c>
      <c r="AI385">
        <v>0</v>
      </c>
      <c r="AJ385">
        <v>1</v>
      </c>
      <c r="AK385">
        <v>0</v>
      </c>
      <c r="AL385">
        <v>0</v>
      </c>
    </row>
    <row r="386" spans="1:38" x14ac:dyDescent="0.25">
      <c r="A386">
        <v>1293</v>
      </c>
      <c r="B386" t="s">
        <v>470</v>
      </c>
      <c r="C386" t="s">
        <v>106</v>
      </c>
      <c r="D386" t="s">
        <v>399</v>
      </c>
      <c r="E386" t="s">
        <v>400</v>
      </c>
      <c r="F386" t="s">
        <v>401</v>
      </c>
      <c r="G386" t="s">
        <v>43</v>
      </c>
      <c r="H386" s="1">
        <v>45086.672731481478</v>
      </c>
      <c r="I386" s="1">
        <v>45090.672731481478</v>
      </c>
      <c r="J386" s="1">
        <v>45096.672731481478</v>
      </c>
      <c r="K386" s="1">
        <v>45110.672731481478</v>
      </c>
      <c r="L386" t="s">
        <v>56</v>
      </c>
      <c r="M386" s="1"/>
      <c r="P386" s="1"/>
      <c r="R386" s="1"/>
      <c r="S386" s="1"/>
      <c r="T386" s="1"/>
      <c r="U386" s="1"/>
      <c r="V386">
        <v>0</v>
      </c>
      <c r="W386" s="1"/>
      <c r="X386" s="1"/>
      <c r="Y386" s="1"/>
      <c r="AB386" s="1"/>
      <c r="AC386">
        <v>0</v>
      </c>
      <c r="AD386">
        <v>0</v>
      </c>
      <c r="AE386">
        <v>10</v>
      </c>
      <c r="AF386">
        <v>14</v>
      </c>
      <c r="AG386">
        <v>0</v>
      </c>
      <c r="AH386">
        <v>0</v>
      </c>
      <c r="AI386">
        <v>0</v>
      </c>
      <c r="AJ386">
        <v>4</v>
      </c>
      <c r="AK386">
        <v>0</v>
      </c>
      <c r="AL386">
        <v>0</v>
      </c>
    </row>
    <row r="387" spans="1:38" x14ac:dyDescent="0.25">
      <c r="A387">
        <v>995</v>
      </c>
      <c r="B387" t="s">
        <v>471</v>
      </c>
      <c r="C387" t="s">
        <v>106</v>
      </c>
      <c r="D387" t="s">
        <v>399</v>
      </c>
      <c r="E387" t="s">
        <v>400</v>
      </c>
      <c r="F387" t="s">
        <v>401</v>
      </c>
      <c r="G387" t="s">
        <v>43</v>
      </c>
      <c r="H387" s="1">
        <v>45017.858425925922</v>
      </c>
      <c r="I387" s="1">
        <v>45018.858425925922</v>
      </c>
      <c r="J387" s="1">
        <v>45020.858425925922</v>
      </c>
      <c r="K387" s="1">
        <v>45034.858425925922</v>
      </c>
      <c r="L387" t="s">
        <v>44</v>
      </c>
      <c r="M387" s="1">
        <v>45023.858425925922</v>
      </c>
      <c r="N387" t="s">
        <v>45</v>
      </c>
      <c r="O387" t="s">
        <v>46</v>
      </c>
      <c r="P387" s="1"/>
      <c r="R387" s="1"/>
      <c r="S387" s="1"/>
      <c r="T387" s="1"/>
      <c r="U387" s="1"/>
      <c r="V387">
        <v>0</v>
      </c>
      <c r="W387" s="1"/>
      <c r="X387" s="1"/>
      <c r="Y387" s="1"/>
      <c r="AA387" t="s">
        <v>47</v>
      </c>
      <c r="AB387" s="1"/>
      <c r="AC387">
        <v>11</v>
      </c>
      <c r="AD387">
        <v>0</v>
      </c>
      <c r="AE387">
        <v>3</v>
      </c>
      <c r="AF387">
        <v>14</v>
      </c>
      <c r="AG387">
        <v>0</v>
      </c>
      <c r="AH387">
        <v>0</v>
      </c>
      <c r="AI387">
        <v>0</v>
      </c>
      <c r="AJ387">
        <v>1</v>
      </c>
      <c r="AK387">
        <v>0</v>
      </c>
      <c r="AL387">
        <v>0</v>
      </c>
    </row>
    <row r="388" spans="1:38" x14ac:dyDescent="0.25">
      <c r="A388">
        <v>946</v>
      </c>
      <c r="B388" t="s">
        <v>472</v>
      </c>
      <c r="C388" t="s">
        <v>106</v>
      </c>
      <c r="D388" t="s">
        <v>399</v>
      </c>
      <c r="E388" t="s">
        <v>400</v>
      </c>
      <c r="F388" t="s">
        <v>401</v>
      </c>
      <c r="G388" t="s">
        <v>43</v>
      </c>
      <c r="H388" s="1">
        <v>44863.043067129627</v>
      </c>
      <c r="I388" s="1">
        <v>44865.043067129627</v>
      </c>
      <c r="J388" s="1">
        <v>44868.043067129627</v>
      </c>
      <c r="K388" s="1">
        <v>44892.043067129627</v>
      </c>
      <c r="L388" t="s">
        <v>56</v>
      </c>
      <c r="M388" s="1"/>
      <c r="P388" s="1"/>
      <c r="R388" s="1"/>
      <c r="S388" s="1"/>
      <c r="T388" s="1"/>
      <c r="U388" s="1"/>
      <c r="V388">
        <v>0</v>
      </c>
      <c r="W388" s="1"/>
      <c r="X388" s="1"/>
      <c r="Y388" s="1"/>
      <c r="AB388" s="1"/>
      <c r="AC388">
        <v>0</v>
      </c>
      <c r="AD388">
        <v>0</v>
      </c>
      <c r="AE388">
        <v>5</v>
      </c>
      <c r="AF388">
        <v>24</v>
      </c>
      <c r="AG388">
        <v>0</v>
      </c>
      <c r="AH388">
        <v>0</v>
      </c>
      <c r="AI388">
        <v>0</v>
      </c>
      <c r="AJ388">
        <v>2</v>
      </c>
      <c r="AK388">
        <v>0</v>
      </c>
      <c r="AL388">
        <v>0</v>
      </c>
    </row>
    <row r="389" spans="1:38" x14ac:dyDescent="0.25">
      <c r="A389">
        <v>942</v>
      </c>
      <c r="B389" t="s">
        <v>473</v>
      </c>
      <c r="C389" t="s">
        <v>106</v>
      </c>
      <c r="D389" t="s">
        <v>399</v>
      </c>
      <c r="E389" t="s">
        <v>400</v>
      </c>
      <c r="F389" t="s">
        <v>401</v>
      </c>
      <c r="G389" t="s">
        <v>43</v>
      </c>
      <c r="H389" s="1">
        <v>44863.043067129627</v>
      </c>
      <c r="I389" s="1">
        <v>44864.043067129627</v>
      </c>
      <c r="J389" s="1">
        <v>44868.043067129627</v>
      </c>
      <c r="K389" s="1">
        <v>44877.043067129627</v>
      </c>
      <c r="L389" t="s">
        <v>44</v>
      </c>
      <c r="M389" s="1">
        <v>44872.043067129627</v>
      </c>
      <c r="N389" t="s">
        <v>45</v>
      </c>
      <c r="O389" t="s">
        <v>79</v>
      </c>
      <c r="P389" s="1"/>
      <c r="R389" s="1"/>
      <c r="S389" s="1"/>
      <c r="T389" s="1"/>
      <c r="U389" s="1"/>
      <c r="V389">
        <v>0</v>
      </c>
      <c r="W389" s="1"/>
      <c r="X389" s="1"/>
      <c r="Y389" s="1"/>
      <c r="AA389" t="s">
        <v>67</v>
      </c>
      <c r="AB389" s="1"/>
      <c r="AC389">
        <v>5</v>
      </c>
      <c r="AD389">
        <v>0</v>
      </c>
      <c r="AE389">
        <v>5</v>
      </c>
      <c r="AF389">
        <v>9</v>
      </c>
      <c r="AG389">
        <v>0</v>
      </c>
      <c r="AH389">
        <v>0</v>
      </c>
      <c r="AI389">
        <v>0</v>
      </c>
      <c r="AJ389">
        <v>1</v>
      </c>
      <c r="AK389">
        <v>0</v>
      </c>
      <c r="AL389">
        <v>0</v>
      </c>
    </row>
    <row r="390" spans="1:38" x14ac:dyDescent="0.25">
      <c r="A390">
        <v>941</v>
      </c>
      <c r="B390" t="s">
        <v>474</v>
      </c>
      <c r="C390" t="s">
        <v>106</v>
      </c>
      <c r="D390" t="s">
        <v>399</v>
      </c>
      <c r="E390" t="s">
        <v>400</v>
      </c>
      <c r="F390" t="s">
        <v>401</v>
      </c>
      <c r="G390" t="s">
        <v>43</v>
      </c>
      <c r="H390" s="1">
        <v>44864.043067129627</v>
      </c>
      <c r="I390" s="1">
        <v>44866.043067129627</v>
      </c>
      <c r="J390" s="1">
        <v>44868.043067129627</v>
      </c>
      <c r="K390" s="1">
        <v>44893.043067129627</v>
      </c>
      <c r="L390" t="s">
        <v>44</v>
      </c>
      <c r="M390" s="1">
        <v>44871.043067129627</v>
      </c>
      <c r="N390" t="s">
        <v>45</v>
      </c>
      <c r="O390" t="s">
        <v>63</v>
      </c>
      <c r="P390" s="1"/>
      <c r="R390" s="1"/>
      <c r="S390" s="1"/>
      <c r="T390" s="1">
        <v>44873.043067129627</v>
      </c>
      <c r="U390" s="1"/>
      <c r="V390">
        <v>0</v>
      </c>
      <c r="W390" s="1"/>
      <c r="X390" s="1"/>
      <c r="Y390" s="1"/>
      <c r="AA390" t="s">
        <v>47</v>
      </c>
      <c r="AB390" s="1"/>
      <c r="AC390">
        <v>22</v>
      </c>
      <c r="AD390">
        <v>0</v>
      </c>
      <c r="AE390">
        <v>4</v>
      </c>
      <c r="AF390">
        <v>25</v>
      </c>
      <c r="AG390">
        <v>0</v>
      </c>
      <c r="AH390">
        <v>0</v>
      </c>
      <c r="AI390">
        <v>2</v>
      </c>
      <c r="AJ390">
        <v>2</v>
      </c>
      <c r="AK390">
        <v>0</v>
      </c>
      <c r="AL390">
        <v>0</v>
      </c>
    </row>
    <row r="391" spans="1:38" x14ac:dyDescent="0.25">
      <c r="A391">
        <v>920</v>
      </c>
      <c r="B391" t="s">
        <v>475</v>
      </c>
      <c r="C391" t="s">
        <v>106</v>
      </c>
      <c r="D391" t="s">
        <v>399</v>
      </c>
      <c r="E391" t="s">
        <v>400</v>
      </c>
      <c r="F391" t="s">
        <v>401</v>
      </c>
      <c r="G391" t="s">
        <v>43</v>
      </c>
      <c r="H391" s="1">
        <v>44671.256099537037</v>
      </c>
      <c r="I391" s="1">
        <v>44673.256099537037</v>
      </c>
      <c r="J391" s="1">
        <v>44676.256099537037</v>
      </c>
      <c r="K391" s="1">
        <v>44701.256099537037</v>
      </c>
      <c r="L391" t="s">
        <v>56</v>
      </c>
      <c r="M391" s="1"/>
      <c r="P391" s="1"/>
      <c r="R391" s="1"/>
      <c r="S391" s="1"/>
      <c r="T391" s="1"/>
      <c r="U391" s="1"/>
      <c r="V391">
        <v>0</v>
      </c>
      <c r="W391" s="1"/>
      <c r="X391" s="1"/>
      <c r="Y391" s="1"/>
      <c r="AB391" s="1"/>
      <c r="AC391">
        <v>0</v>
      </c>
      <c r="AD391">
        <v>0</v>
      </c>
      <c r="AE391">
        <v>5</v>
      </c>
      <c r="AF391">
        <v>25</v>
      </c>
      <c r="AG391">
        <v>0</v>
      </c>
      <c r="AH391">
        <v>0</v>
      </c>
      <c r="AI391">
        <v>0</v>
      </c>
      <c r="AJ391">
        <v>2</v>
      </c>
      <c r="AK391">
        <v>0</v>
      </c>
      <c r="AL391">
        <v>0</v>
      </c>
    </row>
    <row r="392" spans="1:38" x14ac:dyDescent="0.25">
      <c r="A392">
        <v>913</v>
      </c>
      <c r="B392" t="s">
        <v>476</v>
      </c>
      <c r="C392" t="s">
        <v>106</v>
      </c>
      <c r="D392" t="s">
        <v>399</v>
      </c>
      <c r="E392" t="s">
        <v>400</v>
      </c>
      <c r="F392" t="s">
        <v>401</v>
      </c>
      <c r="G392" t="s">
        <v>43</v>
      </c>
      <c r="H392" s="1">
        <v>44672.256099537037</v>
      </c>
      <c r="I392" s="1">
        <v>44673.256099537037</v>
      </c>
      <c r="J392" s="1">
        <v>44676.256099537037</v>
      </c>
      <c r="K392" s="1">
        <v>44704.256099537037</v>
      </c>
      <c r="L392" t="s">
        <v>56</v>
      </c>
      <c r="M392" s="1"/>
      <c r="P392" s="1"/>
      <c r="R392" s="1"/>
      <c r="S392" s="1"/>
      <c r="T392" s="1"/>
      <c r="U392" s="1"/>
      <c r="V392">
        <v>0</v>
      </c>
      <c r="W392" s="1"/>
      <c r="X392" s="1"/>
      <c r="Y392" s="1"/>
      <c r="AB392" s="1"/>
      <c r="AC392">
        <v>0</v>
      </c>
      <c r="AD392">
        <v>0</v>
      </c>
      <c r="AE392">
        <v>4</v>
      </c>
      <c r="AF392">
        <v>28</v>
      </c>
      <c r="AG392">
        <v>0</v>
      </c>
      <c r="AH392">
        <v>0</v>
      </c>
      <c r="AI392">
        <v>0</v>
      </c>
      <c r="AJ392">
        <v>1</v>
      </c>
      <c r="AK392">
        <v>0</v>
      </c>
      <c r="AL392">
        <v>0</v>
      </c>
    </row>
    <row r="393" spans="1:38" x14ac:dyDescent="0.25">
      <c r="A393">
        <v>901</v>
      </c>
      <c r="B393" t="s">
        <v>477</v>
      </c>
      <c r="C393" t="s">
        <v>106</v>
      </c>
      <c r="D393" t="s">
        <v>399</v>
      </c>
      <c r="E393" t="s">
        <v>400</v>
      </c>
      <c r="F393" t="s">
        <v>401</v>
      </c>
      <c r="G393" t="s">
        <v>43</v>
      </c>
      <c r="H393" s="1">
        <v>45156.249560185184</v>
      </c>
      <c r="I393" s="1">
        <v>45160.249560185184</v>
      </c>
      <c r="J393" s="1">
        <v>45166.249560185184</v>
      </c>
      <c r="K393" s="1">
        <v>45172.249560185184</v>
      </c>
      <c r="L393" t="s">
        <v>44</v>
      </c>
      <c r="M393" s="1">
        <v>45172.249560185184</v>
      </c>
      <c r="N393" t="s">
        <v>69</v>
      </c>
      <c r="P393" s="1">
        <v>45176.249560185184</v>
      </c>
      <c r="Q393" t="s">
        <v>69</v>
      </c>
      <c r="R393" s="1">
        <v>45174.249560185184</v>
      </c>
      <c r="S393" s="1">
        <v>45175.249560185184</v>
      </c>
      <c r="T393" s="1">
        <v>45174.249560185184</v>
      </c>
      <c r="U393" s="1">
        <v>45180.249560185184</v>
      </c>
      <c r="V393">
        <v>1</v>
      </c>
      <c r="W393" s="1">
        <v>45181.249560185184</v>
      </c>
      <c r="X393" s="1">
        <v>45182.249560185184</v>
      </c>
      <c r="Y393" s="1">
        <v>45183.249560185184</v>
      </c>
      <c r="AB393" s="1">
        <v>45202.249560185184</v>
      </c>
      <c r="AC393">
        <v>0</v>
      </c>
      <c r="AD393">
        <v>9</v>
      </c>
      <c r="AE393">
        <v>10</v>
      </c>
      <c r="AF393">
        <v>6</v>
      </c>
      <c r="AG393">
        <v>8</v>
      </c>
      <c r="AH393">
        <v>1</v>
      </c>
      <c r="AI393">
        <v>2</v>
      </c>
      <c r="AJ393">
        <v>4</v>
      </c>
      <c r="AK393">
        <v>21</v>
      </c>
      <c r="AL393">
        <v>8</v>
      </c>
    </row>
    <row r="394" spans="1:38" x14ac:dyDescent="0.25">
      <c r="A394">
        <v>835</v>
      </c>
      <c r="B394" t="s">
        <v>478</v>
      </c>
      <c r="C394" t="s">
        <v>106</v>
      </c>
      <c r="D394" t="s">
        <v>399</v>
      </c>
      <c r="E394" t="s">
        <v>400</v>
      </c>
      <c r="F394" t="s">
        <v>401</v>
      </c>
      <c r="G394" t="s">
        <v>43</v>
      </c>
      <c r="H394" s="1">
        <v>44754.707071759258</v>
      </c>
      <c r="I394" s="1">
        <v>44758.707071759258</v>
      </c>
      <c r="J394" s="1">
        <v>44760.707071759258</v>
      </c>
      <c r="K394" s="1">
        <v>44782.707071759258</v>
      </c>
      <c r="L394" t="s">
        <v>44</v>
      </c>
      <c r="M394" s="1">
        <v>44774.707071759258</v>
      </c>
      <c r="N394" t="s">
        <v>45</v>
      </c>
      <c r="O394" t="s">
        <v>46</v>
      </c>
      <c r="P394" s="1"/>
      <c r="R394" s="1"/>
      <c r="S394" s="1"/>
      <c r="T394" s="1"/>
      <c r="U394" s="1"/>
      <c r="V394">
        <v>0</v>
      </c>
      <c r="W394" s="1"/>
      <c r="X394" s="1"/>
      <c r="Y394" s="1"/>
      <c r="AA394" t="s">
        <v>67</v>
      </c>
      <c r="AB394" s="1"/>
      <c r="AC394">
        <v>8</v>
      </c>
      <c r="AD394">
        <v>0</v>
      </c>
      <c r="AE394">
        <v>6</v>
      </c>
      <c r="AF394">
        <v>22</v>
      </c>
      <c r="AG394">
        <v>0</v>
      </c>
      <c r="AH394">
        <v>0</v>
      </c>
      <c r="AI394">
        <v>0</v>
      </c>
      <c r="AJ394">
        <v>4</v>
      </c>
      <c r="AK394">
        <v>0</v>
      </c>
      <c r="AL394">
        <v>0</v>
      </c>
    </row>
    <row r="395" spans="1:38" x14ac:dyDescent="0.25">
      <c r="A395">
        <v>834</v>
      </c>
      <c r="B395" t="s">
        <v>479</v>
      </c>
      <c r="C395" t="s">
        <v>106</v>
      </c>
      <c r="D395" t="s">
        <v>399</v>
      </c>
      <c r="E395" t="s">
        <v>400</v>
      </c>
      <c r="F395" t="s">
        <v>401</v>
      </c>
      <c r="G395" t="s">
        <v>43</v>
      </c>
      <c r="H395" s="1">
        <v>44755.707071759258</v>
      </c>
      <c r="I395" s="1">
        <v>44756.707071759258</v>
      </c>
      <c r="J395" s="1">
        <v>44760.707071759258</v>
      </c>
      <c r="K395" s="1">
        <v>44790.707071759258</v>
      </c>
      <c r="L395" t="s">
        <v>44</v>
      </c>
      <c r="M395" s="1">
        <v>44772.707071759258</v>
      </c>
      <c r="N395" t="s">
        <v>69</v>
      </c>
      <c r="P395" s="1">
        <v>44777.707071759258</v>
      </c>
      <c r="Q395" t="s">
        <v>69</v>
      </c>
      <c r="R395" s="1">
        <v>44773.707071759258</v>
      </c>
      <c r="S395" s="1">
        <v>44776.707071759258</v>
      </c>
      <c r="T395" s="1">
        <v>44773.707071759258</v>
      </c>
      <c r="U395" s="1">
        <v>44778.707071759258</v>
      </c>
      <c r="V395">
        <v>1</v>
      </c>
      <c r="W395" s="1">
        <v>44780.707071759258</v>
      </c>
      <c r="X395" s="1">
        <v>44782.707071759258</v>
      </c>
      <c r="Y395" s="1">
        <v>44784.707071759258</v>
      </c>
      <c r="AB395" s="1">
        <v>44801.707071759258</v>
      </c>
      <c r="AC395">
        <v>18</v>
      </c>
      <c r="AD395">
        <v>16</v>
      </c>
      <c r="AE395">
        <v>5</v>
      </c>
      <c r="AF395">
        <v>30</v>
      </c>
      <c r="AG395">
        <v>8</v>
      </c>
      <c r="AH395">
        <v>2</v>
      </c>
      <c r="AI395">
        <v>1</v>
      </c>
      <c r="AJ395">
        <v>1</v>
      </c>
      <c r="AK395">
        <v>21</v>
      </c>
      <c r="AL395">
        <v>8</v>
      </c>
    </row>
    <row r="396" spans="1:38" x14ac:dyDescent="0.25">
      <c r="A396">
        <v>822</v>
      </c>
      <c r="B396" t="s">
        <v>480</v>
      </c>
      <c r="C396" t="s">
        <v>106</v>
      </c>
      <c r="D396" t="s">
        <v>399</v>
      </c>
      <c r="E396" t="s">
        <v>400</v>
      </c>
      <c r="F396" t="s">
        <v>401</v>
      </c>
      <c r="G396" t="s">
        <v>43</v>
      </c>
      <c r="H396" s="1">
        <v>44627.625335648147</v>
      </c>
      <c r="I396" s="1">
        <v>44628.625335648147</v>
      </c>
      <c r="J396" s="1">
        <v>44631.625335648147</v>
      </c>
      <c r="K396" s="1">
        <v>44654.625335648147</v>
      </c>
      <c r="L396" t="s">
        <v>56</v>
      </c>
      <c r="M396" s="1"/>
      <c r="P396" s="1"/>
      <c r="R396" s="1"/>
      <c r="S396" s="1"/>
      <c r="T396" s="1"/>
      <c r="U396" s="1"/>
      <c r="V396">
        <v>0</v>
      </c>
      <c r="W396" s="1"/>
      <c r="X396" s="1"/>
      <c r="Y396" s="1"/>
      <c r="AB396" s="1"/>
      <c r="AC396">
        <v>0</v>
      </c>
      <c r="AD396">
        <v>0</v>
      </c>
      <c r="AE396">
        <v>4</v>
      </c>
      <c r="AF396">
        <v>23</v>
      </c>
      <c r="AG396">
        <v>0</v>
      </c>
      <c r="AH396">
        <v>0</v>
      </c>
      <c r="AI396">
        <v>0</v>
      </c>
      <c r="AJ396">
        <v>1</v>
      </c>
      <c r="AK396">
        <v>0</v>
      </c>
      <c r="AL396">
        <v>0</v>
      </c>
    </row>
    <row r="397" spans="1:38" x14ac:dyDescent="0.25">
      <c r="A397">
        <v>800</v>
      </c>
      <c r="B397" t="s">
        <v>481</v>
      </c>
      <c r="C397" t="s">
        <v>106</v>
      </c>
      <c r="D397" t="s">
        <v>399</v>
      </c>
      <c r="E397" t="s">
        <v>400</v>
      </c>
      <c r="F397" t="s">
        <v>401</v>
      </c>
      <c r="G397" t="s">
        <v>43</v>
      </c>
      <c r="H397" s="1">
        <v>44903.674583333333</v>
      </c>
      <c r="I397" s="1">
        <v>44906.674583333333</v>
      </c>
      <c r="J397" s="1">
        <v>44912.674583333333</v>
      </c>
      <c r="K397" s="1">
        <v>44942.674583333333</v>
      </c>
      <c r="L397" t="s">
        <v>44</v>
      </c>
      <c r="M397" s="1">
        <v>44928.674583333333</v>
      </c>
      <c r="N397" t="s">
        <v>51</v>
      </c>
      <c r="P397" s="1">
        <v>44932.674583333333</v>
      </c>
      <c r="Q397" t="s">
        <v>51</v>
      </c>
      <c r="R397" s="1"/>
      <c r="S397" s="1"/>
      <c r="T397" s="1">
        <v>44931.674583333333</v>
      </c>
      <c r="U397" s="1"/>
      <c r="V397">
        <v>0</v>
      </c>
      <c r="W397" s="1"/>
      <c r="X397" s="1"/>
      <c r="Y397" s="1"/>
      <c r="AB397" s="1"/>
      <c r="AC397">
        <v>14</v>
      </c>
      <c r="AD397">
        <v>0</v>
      </c>
      <c r="AE397">
        <v>9</v>
      </c>
      <c r="AF397">
        <v>30</v>
      </c>
      <c r="AG397">
        <v>0</v>
      </c>
      <c r="AH397">
        <v>0</v>
      </c>
      <c r="AI397">
        <v>3</v>
      </c>
      <c r="AJ397">
        <v>3</v>
      </c>
      <c r="AK397">
        <v>0</v>
      </c>
      <c r="AL397">
        <v>0</v>
      </c>
    </row>
    <row r="398" spans="1:38" x14ac:dyDescent="0.25">
      <c r="A398">
        <v>794</v>
      </c>
      <c r="B398" t="s">
        <v>482</v>
      </c>
      <c r="C398" t="s">
        <v>106</v>
      </c>
      <c r="D398" t="s">
        <v>399</v>
      </c>
      <c r="E398" t="s">
        <v>400</v>
      </c>
      <c r="F398" t="s">
        <v>401</v>
      </c>
      <c r="G398" t="s">
        <v>43</v>
      </c>
      <c r="H398" s="1">
        <v>44904.674583333333</v>
      </c>
      <c r="I398" s="1">
        <v>44908.674583333333</v>
      </c>
      <c r="J398" s="1">
        <v>44912.674583333333</v>
      </c>
      <c r="K398" s="1">
        <v>44921.674583333333</v>
      </c>
      <c r="L398" t="s">
        <v>56</v>
      </c>
      <c r="M398" s="1"/>
      <c r="P398" s="1"/>
      <c r="R398" s="1"/>
      <c r="S398" s="1"/>
      <c r="T398" s="1"/>
      <c r="U398" s="1"/>
      <c r="V398">
        <v>0</v>
      </c>
      <c r="W398" s="1"/>
      <c r="X398" s="1"/>
      <c r="Y398" s="1"/>
      <c r="AB398" s="1"/>
      <c r="AC398">
        <v>0</v>
      </c>
      <c r="AD398">
        <v>0</v>
      </c>
      <c r="AE398">
        <v>8</v>
      </c>
      <c r="AF398">
        <v>9</v>
      </c>
      <c r="AG398">
        <v>0</v>
      </c>
      <c r="AH398">
        <v>0</v>
      </c>
      <c r="AI398">
        <v>0</v>
      </c>
      <c r="AJ398">
        <v>4</v>
      </c>
      <c r="AK398">
        <v>0</v>
      </c>
      <c r="AL398">
        <v>0</v>
      </c>
    </row>
    <row r="399" spans="1:38" x14ac:dyDescent="0.25">
      <c r="A399">
        <v>792</v>
      </c>
      <c r="B399" t="s">
        <v>483</v>
      </c>
      <c r="C399" t="s">
        <v>106</v>
      </c>
      <c r="D399" t="s">
        <v>399</v>
      </c>
      <c r="E399" t="s">
        <v>400</v>
      </c>
      <c r="F399" t="s">
        <v>401</v>
      </c>
      <c r="G399" t="s">
        <v>43</v>
      </c>
      <c r="H399" s="1">
        <v>44905.674583333333</v>
      </c>
      <c r="I399" s="1">
        <v>44908.674583333333</v>
      </c>
      <c r="J399" s="1">
        <v>44912.674583333333</v>
      </c>
      <c r="K399" s="1">
        <v>44932.674583333333</v>
      </c>
      <c r="L399" t="s">
        <v>44</v>
      </c>
      <c r="M399" s="1">
        <v>44923.674583333333</v>
      </c>
      <c r="N399" t="s">
        <v>69</v>
      </c>
      <c r="P399" s="1">
        <v>44927.674583333333</v>
      </c>
      <c r="Q399" t="s">
        <v>69</v>
      </c>
      <c r="R399" s="1">
        <v>44925.674583333333</v>
      </c>
      <c r="S399" s="1">
        <v>44928.674583333333</v>
      </c>
      <c r="T399" s="1">
        <v>44925.674583333333</v>
      </c>
      <c r="U399" s="1">
        <v>44928.674583333333</v>
      </c>
      <c r="V399">
        <v>1</v>
      </c>
      <c r="W399" s="1">
        <v>44931.674583333333</v>
      </c>
      <c r="X399" s="1">
        <v>44934.674583333333</v>
      </c>
      <c r="Y399" s="1">
        <v>44935.674583333333</v>
      </c>
      <c r="AB399" s="1">
        <v>44958.674583333333</v>
      </c>
      <c r="AC399">
        <v>9</v>
      </c>
      <c r="AD399">
        <v>16</v>
      </c>
      <c r="AE399">
        <v>7</v>
      </c>
      <c r="AF399">
        <v>20</v>
      </c>
      <c r="AG399">
        <v>7</v>
      </c>
      <c r="AH399">
        <v>3</v>
      </c>
      <c r="AI399">
        <v>2</v>
      </c>
      <c r="AJ399">
        <v>3</v>
      </c>
      <c r="AK399">
        <v>27</v>
      </c>
      <c r="AL399">
        <v>7</v>
      </c>
    </row>
    <row r="400" spans="1:38" x14ac:dyDescent="0.25">
      <c r="A400">
        <v>766</v>
      </c>
      <c r="B400" t="s">
        <v>484</v>
      </c>
      <c r="C400" t="s">
        <v>106</v>
      </c>
      <c r="D400" t="s">
        <v>399</v>
      </c>
      <c r="E400" t="s">
        <v>400</v>
      </c>
      <c r="F400" t="s">
        <v>401</v>
      </c>
      <c r="G400" t="s">
        <v>43</v>
      </c>
      <c r="H400" s="1">
        <v>44725.736145833333</v>
      </c>
      <c r="I400" s="1">
        <v>44729.736145833333</v>
      </c>
      <c r="J400" s="1">
        <v>44733.736145833333</v>
      </c>
      <c r="K400" s="1">
        <v>44756.736145833333</v>
      </c>
      <c r="L400" t="s">
        <v>56</v>
      </c>
      <c r="M400" s="1"/>
      <c r="P400" s="1"/>
      <c r="R400" s="1"/>
      <c r="S400" s="1"/>
      <c r="T400" s="1"/>
      <c r="U400" s="1"/>
      <c r="V400">
        <v>0</v>
      </c>
      <c r="W400" s="1"/>
      <c r="X400" s="1"/>
      <c r="Y400" s="1"/>
      <c r="AB400" s="1"/>
      <c r="AC400">
        <v>0</v>
      </c>
      <c r="AD400">
        <v>0</v>
      </c>
      <c r="AE400">
        <v>8</v>
      </c>
      <c r="AF400">
        <v>23</v>
      </c>
      <c r="AG400">
        <v>0</v>
      </c>
      <c r="AH400">
        <v>0</v>
      </c>
      <c r="AI400">
        <v>0</v>
      </c>
      <c r="AJ400">
        <v>4</v>
      </c>
      <c r="AK400">
        <v>0</v>
      </c>
      <c r="AL400">
        <v>0</v>
      </c>
    </row>
    <row r="401" spans="1:38" x14ac:dyDescent="0.25">
      <c r="A401">
        <v>765</v>
      </c>
      <c r="B401" t="s">
        <v>485</v>
      </c>
      <c r="C401" t="s">
        <v>106</v>
      </c>
      <c r="D401" t="s">
        <v>399</v>
      </c>
      <c r="E401" t="s">
        <v>486</v>
      </c>
      <c r="F401" t="s">
        <v>487</v>
      </c>
      <c r="G401" t="s">
        <v>43</v>
      </c>
      <c r="H401" s="1">
        <v>44723.736145833333</v>
      </c>
      <c r="I401" s="1">
        <v>44727.736145833333</v>
      </c>
      <c r="J401" s="1">
        <v>44733.736145833333</v>
      </c>
      <c r="K401" s="1">
        <v>44739.736145833333</v>
      </c>
      <c r="L401" t="s">
        <v>56</v>
      </c>
      <c r="M401" s="1"/>
      <c r="P401" s="1"/>
      <c r="R401" s="1"/>
      <c r="S401" s="1"/>
      <c r="T401" s="1"/>
      <c r="U401" s="1"/>
      <c r="V401">
        <v>0</v>
      </c>
      <c r="W401" s="1"/>
      <c r="X401" s="1"/>
      <c r="Y401" s="1"/>
      <c r="AB401" s="1"/>
      <c r="AC401">
        <v>0</v>
      </c>
      <c r="AD401">
        <v>0</v>
      </c>
      <c r="AE401">
        <v>10</v>
      </c>
      <c r="AF401">
        <v>6</v>
      </c>
      <c r="AG401">
        <v>0</v>
      </c>
      <c r="AH401">
        <v>0</v>
      </c>
      <c r="AI401">
        <v>0</v>
      </c>
      <c r="AJ401">
        <v>4</v>
      </c>
      <c r="AK401">
        <v>0</v>
      </c>
      <c r="AL401">
        <v>0</v>
      </c>
    </row>
    <row r="402" spans="1:38" x14ac:dyDescent="0.25">
      <c r="A402">
        <v>761</v>
      </c>
      <c r="B402" t="s">
        <v>488</v>
      </c>
      <c r="C402" t="s">
        <v>106</v>
      </c>
      <c r="D402" t="s">
        <v>399</v>
      </c>
      <c r="E402" t="s">
        <v>486</v>
      </c>
      <c r="F402" t="s">
        <v>487</v>
      </c>
      <c r="G402" t="s">
        <v>43</v>
      </c>
      <c r="H402" s="1">
        <v>44729.736145833333</v>
      </c>
      <c r="I402" s="1">
        <v>44731.736145833333</v>
      </c>
      <c r="J402" s="1">
        <v>44733.736145833333</v>
      </c>
      <c r="K402" s="1">
        <v>44752.736145833333</v>
      </c>
      <c r="L402" t="s">
        <v>44</v>
      </c>
      <c r="M402" s="1">
        <v>44745.736145833333</v>
      </c>
      <c r="N402" t="s">
        <v>69</v>
      </c>
      <c r="P402" s="1">
        <v>44752.736145833333</v>
      </c>
      <c r="Q402" t="s">
        <v>69</v>
      </c>
      <c r="R402" s="1">
        <v>44746.736145833333</v>
      </c>
      <c r="S402" s="1">
        <v>44747.736145833333</v>
      </c>
      <c r="T402" s="1">
        <v>44749.736145833333</v>
      </c>
      <c r="U402" s="1">
        <v>44752.736145833333</v>
      </c>
      <c r="V402">
        <v>1</v>
      </c>
      <c r="W402" s="1">
        <v>44756.736145833333</v>
      </c>
      <c r="X402" s="1">
        <v>44759.736145833333</v>
      </c>
      <c r="Y402" s="1">
        <v>44762.736145833333</v>
      </c>
      <c r="AB402" s="1">
        <v>44774.736145833333</v>
      </c>
      <c r="AC402">
        <v>7</v>
      </c>
      <c r="AD402">
        <v>14</v>
      </c>
      <c r="AE402">
        <v>4</v>
      </c>
      <c r="AF402">
        <v>19</v>
      </c>
      <c r="AG402">
        <v>15</v>
      </c>
      <c r="AH402">
        <v>4</v>
      </c>
      <c r="AI402">
        <v>4</v>
      </c>
      <c r="AJ402">
        <v>2</v>
      </c>
      <c r="AK402">
        <v>18</v>
      </c>
      <c r="AL402">
        <v>15</v>
      </c>
    </row>
    <row r="403" spans="1:38" x14ac:dyDescent="0.25">
      <c r="A403">
        <v>730</v>
      </c>
      <c r="B403" t="s">
        <v>489</v>
      </c>
      <c r="C403" t="s">
        <v>106</v>
      </c>
      <c r="D403" t="s">
        <v>399</v>
      </c>
      <c r="E403" t="s">
        <v>486</v>
      </c>
      <c r="F403" t="s">
        <v>487</v>
      </c>
      <c r="G403" t="s">
        <v>43</v>
      </c>
      <c r="H403" s="1">
        <v>44605.660578703704</v>
      </c>
      <c r="I403" s="1">
        <v>44608.660578703704</v>
      </c>
      <c r="J403" s="1">
        <v>44612.660578703704</v>
      </c>
      <c r="K403" s="1">
        <v>44642.660578703704</v>
      </c>
      <c r="L403" t="s">
        <v>44</v>
      </c>
      <c r="M403" s="1">
        <v>44620.660578703704</v>
      </c>
      <c r="N403" t="s">
        <v>51</v>
      </c>
      <c r="P403" s="1">
        <v>44627.660578703704</v>
      </c>
      <c r="Q403" t="s">
        <v>51</v>
      </c>
      <c r="R403" s="1"/>
      <c r="S403" s="1"/>
      <c r="T403" s="1">
        <v>44623.660578703704</v>
      </c>
      <c r="U403" s="1"/>
      <c r="V403">
        <v>0</v>
      </c>
      <c r="W403" s="1"/>
      <c r="X403" s="1"/>
      <c r="Y403" s="1"/>
      <c r="AB403" s="1"/>
      <c r="AC403">
        <v>22</v>
      </c>
      <c r="AD403">
        <v>0</v>
      </c>
      <c r="AE403">
        <v>7</v>
      </c>
      <c r="AF403">
        <v>30</v>
      </c>
      <c r="AG403">
        <v>0</v>
      </c>
      <c r="AH403">
        <v>0</v>
      </c>
      <c r="AI403">
        <v>3</v>
      </c>
      <c r="AJ403">
        <v>3</v>
      </c>
      <c r="AK403">
        <v>0</v>
      </c>
      <c r="AL403">
        <v>0</v>
      </c>
    </row>
    <row r="404" spans="1:38" x14ac:dyDescent="0.25">
      <c r="A404">
        <v>720</v>
      </c>
      <c r="B404" t="s">
        <v>490</v>
      </c>
      <c r="C404" t="s">
        <v>106</v>
      </c>
      <c r="D404" t="s">
        <v>399</v>
      </c>
      <c r="E404" t="s">
        <v>486</v>
      </c>
      <c r="F404" t="s">
        <v>487</v>
      </c>
      <c r="G404" t="s">
        <v>43</v>
      </c>
      <c r="H404" s="1">
        <v>44629.686331018522</v>
      </c>
      <c r="I404" s="1">
        <v>44630.686331018522</v>
      </c>
      <c r="J404" s="1">
        <v>44634.686331018522</v>
      </c>
      <c r="K404" s="1">
        <v>44652.686331018522</v>
      </c>
      <c r="L404" t="s">
        <v>44</v>
      </c>
      <c r="M404" s="1">
        <v>44650.686331018522</v>
      </c>
      <c r="N404" t="s">
        <v>45</v>
      </c>
      <c r="O404" t="s">
        <v>46</v>
      </c>
      <c r="P404" s="1"/>
      <c r="R404" s="1"/>
      <c r="S404" s="1"/>
      <c r="T404" s="1">
        <v>44652.686331018522</v>
      </c>
      <c r="U404" s="1"/>
      <c r="V404">
        <v>0</v>
      </c>
      <c r="W404" s="1"/>
      <c r="X404" s="1"/>
      <c r="Y404" s="1"/>
      <c r="AA404" t="s">
        <v>47</v>
      </c>
      <c r="AB404" s="1"/>
      <c r="AC404">
        <v>2</v>
      </c>
      <c r="AD404">
        <v>0</v>
      </c>
      <c r="AE404">
        <v>5</v>
      </c>
      <c r="AF404">
        <v>18</v>
      </c>
      <c r="AG404">
        <v>0</v>
      </c>
      <c r="AH404">
        <v>0</v>
      </c>
      <c r="AI404">
        <v>2</v>
      </c>
      <c r="AJ404">
        <v>1</v>
      </c>
      <c r="AK404">
        <v>0</v>
      </c>
      <c r="AL404">
        <v>0</v>
      </c>
    </row>
    <row r="405" spans="1:38" x14ac:dyDescent="0.25">
      <c r="A405">
        <v>680</v>
      </c>
      <c r="B405" t="s">
        <v>491</v>
      </c>
      <c r="C405" t="s">
        <v>106</v>
      </c>
      <c r="D405" t="s">
        <v>399</v>
      </c>
      <c r="E405" t="s">
        <v>486</v>
      </c>
      <c r="F405" t="s">
        <v>487</v>
      </c>
      <c r="G405" t="s">
        <v>43</v>
      </c>
      <c r="H405" s="1">
        <v>45140.885671296295</v>
      </c>
      <c r="I405" s="1">
        <v>45142.885671296295</v>
      </c>
      <c r="J405" s="1">
        <v>45147.885671296295</v>
      </c>
      <c r="K405" s="1">
        <v>45156.885671296295</v>
      </c>
      <c r="L405" t="s">
        <v>44</v>
      </c>
      <c r="M405" s="1">
        <v>45163.885671296295</v>
      </c>
      <c r="N405" t="s">
        <v>45</v>
      </c>
      <c r="O405" t="s">
        <v>79</v>
      </c>
      <c r="P405" s="1"/>
      <c r="R405" s="1"/>
      <c r="S405" s="1"/>
      <c r="T405" s="1">
        <v>45166.885671296295</v>
      </c>
      <c r="U405" s="1"/>
      <c r="V405">
        <v>0</v>
      </c>
      <c r="W405" s="1"/>
      <c r="X405" s="1"/>
      <c r="Y405" s="1"/>
      <c r="AA405" t="s">
        <v>67</v>
      </c>
      <c r="AB405" s="1"/>
      <c r="AC405">
        <v>7</v>
      </c>
      <c r="AD405">
        <v>0</v>
      </c>
      <c r="AE405">
        <v>7</v>
      </c>
      <c r="AF405">
        <v>9</v>
      </c>
      <c r="AG405">
        <v>0</v>
      </c>
      <c r="AH405">
        <v>0</v>
      </c>
      <c r="AI405">
        <v>3</v>
      </c>
      <c r="AJ405">
        <v>2</v>
      </c>
      <c r="AK405">
        <v>0</v>
      </c>
      <c r="AL405">
        <v>0</v>
      </c>
    </row>
    <row r="406" spans="1:38" x14ac:dyDescent="0.25">
      <c r="A406">
        <v>659</v>
      </c>
      <c r="B406" t="s">
        <v>492</v>
      </c>
      <c r="C406" t="s">
        <v>106</v>
      </c>
      <c r="D406" t="s">
        <v>399</v>
      </c>
      <c r="E406" t="s">
        <v>486</v>
      </c>
      <c r="F406" t="s">
        <v>487</v>
      </c>
      <c r="G406" t="s">
        <v>43</v>
      </c>
      <c r="H406" s="1">
        <v>44916.016504629632</v>
      </c>
      <c r="I406" s="1">
        <v>44920.016504629632</v>
      </c>
      <c r="J406" s="1">
        <v>44922.016504629632</v>
      </c>
      <c r="K406" s="1">
        <v>44938.016504629632</v>
      </c>
      <c r="L406" t="s">
        <v>44</v>
      </c>
      <c r="M406" s="1">
        <v>44928.016504629632</v>
      </c>
      <c r="N406" t="s">
        <v>45</v>
      </c>
      <c r="O406" t="s">
        <v>104</v>
      </c>
      <c r="P406" s="1"/>
      <c r="R406" s="1"/>
      <c r="S406" s="1"/>
      <c r="T406" s="1"/>
      <c r="U406" s="1"/>
      <c r="V406">
        <v>0</v>
      </c>
      <c r="W406" s="1"/>
      <c r="X406" s="1"/>
      <c r="Y406" s="1"/>
      <c r="AA406" t="s">
        <v>67</v>
      </c>
      <c r="AB406" s="1"/>
      <c r="AC406">
        <v>10</v>
      </c>
      <c r="AD406">
        <v>0</v>
      </c>
      <c r="AE406">
        <v>6</v>
      </c>
      <c r="AF406">
        <v>16</v>
      </c>
      <c r="AG406">
        <v>0</v>
      </c>
      <c r="AH406">
        <v>0</v>
      </c>
      <c r="AI406">
        <v>0</v>
      </c>
      <c r="AJ406">
        <v>4</v>
      </c>
      <c r="AK406">
        <v>0</v>
      </c>
      <c r="AL406">
        <v>0</v>
      </c>
    </row>
    <row r="407" spans="1:38" x14ac:dyDescent="0.25">
      <c r="A407">
        <v>655</v>
      </c>
      <c r="B407" t="s">
        <v>493</v>
      </c>
      <c r="C407" t="s">
        <v>106</v>
      </c>
      <c r="D407" t="s">
        <v>399</v>
      </c>
      <c r="E407" t="s">
        <v>486</v>
      </c>
      <c r="F407" t="s">
        <v>487</v>
      </c>
      <c r="G407" t="s">
        <v>43</v>
      </c>
      <c r="H407" s="1">
        <v>44913.016504629632</v>
      </c>
      <c r="I407" s="1">
        <v>44917.016504629632</v>
      </c>
      <c r="J407" s="1">
        <v>44922.016504629632</v>
      </c>
      <c r="K407" s="1">
        <v>44946.016504629632</v>
      </c>
      <c r="L407" t="s">
        <v>44</v>
      </c>
      <c r="M407" s="1">
        <v>44930.016504629632</v>
      </c>
      <c r="N407" t="s">
        <v>69</v>
      </c>
      <c r="P407" s="1">
        <v>44935.016504629632</v>
      </c>
      <c r="Q407" t="s">
        <v>69</v>
      </c>
      <c r="R407" s="1">
        <v>44931.016504629632</v>
      </c>
      <c r="S407" s="1">
        <v>44935.016504629632</v>
      </c>
      <c r="T407" s="1">
        <v>44934.016504629632</v>
      </c>
      <c r="U407" s="1">
        <v>44939.016504629632</v>
      </c>
      <c r="V407">
        <v>1</v>
      </c>
      <c r="W407" s="1">
        <v>44943.016504629632</v>
      </c>
      <c r="X407" s="1">
        <v>44946.016504629632</v>
      </c>
      <c r="Y407" s="1">
        <v>44949.016504629632</v>
      </c>
      <c r="AB407" s="1">
        <v>44957.016504629632</v>
      </c>
      <c r="AC407">
        <v>16</v>
      </c>
      <c r="AD407">
        <v>13</v>
      </c>
      <c r="AE407">
        <v>9</v>
      </c>
      <c r="AF407">
        <v>24</v>
      </c>
      <c r="AG407">
        <v>14</v>
      </c>
      <c r="AH407">
        <v>4</v>
      </c>
      <c r="AI407">
        <v>4</v>
      </c>
      <c r="AJ407">
        <v>4</v>
      </c>
      <c r="AK407">
        <v>14</v>
      </c>
      <c r="AL407">
        <v>14</v>
      </c>
    </row>
    <row r="408" spans="1:38" x14ac:dyDescent="0.25">
      <c r="A408">
        <v>636</v>
      </c>
      <c r="B408" t="s">
        <v>494</v>
      </c>
      <c r="C408" t="s">
        <v>106</v>
      </c>
      <c r="D408" t="s">
        <v>399</v>
      </c>
      <c r="E408" t="s">
        <v>486</v>
      </c>
      <c r="F408" t="s">
        <v>487</v>
      </c>
      <c r="G408" t="s">
        <v>43</v>
      </c>
      <c r="H408" s="1">
        <v>44826.302743055552</v>
      </c>
      <c r="I408" s="1">
        <v>44829.302743055552</v>
      </c>
      <c r="J408" s="1">
        <v>44833.302743055552</v>
      </c>
      <c r="K408" s="1">
        <v>44855.302743055552</v>
      </c>
      <c r="L408" t="s">
        <v>44</v>
      </c>
      <c r="M408" s="1">
        <v>44843.302743055552</v>
      </c>
      <c r="N408" t="s">
        <v>45</v>
      </c>
      <c r="O408" t="s">
        <v>46</v>
      </c>
      <c r="P408" s="1"/>
      <c r="R408" s="1"/>
      <c r="S408" s="1"/>
      <c r="T408" s="1"/>
      <c r="U408" s="1"/>
      <c r="V408">
        <v>0</v>
      </c>
      <c r="W408" s="1"/>
      <c r="X408" s="1"/>
      <c r="Y408" s="1"/>
      <c r="AA408" t="s">
        <v>47</v>
      </c>
      <c r="AB408" s="1"/>
      <c r="AC408">
        <v>12</v>
      </c>
      <c r="AD408">
        <v>0</v>
      </c>
      <c r="AE408">
        <v>7</v>
      </c>
      <c r="AF408">
        <v>22</v>
      </c>
      <c r="AG408">
        <v>0</v>
      </c>
      <c r="AH408">
        <v>0</v>
      </c>
      <c r="AI408">
        <v>0</v>
      </c>
      <c r="AJ408">
        <v>3</v>
      </c>
      <c r="AK408">
        <v>0</v>
      </c>
      <c r="AL408">
        <v>0</v>
      </c>
    </row>
    <row r="409" spans="1:38" x14ac:dyDescent="0.25">
      <c r="A409">
        <v>577</v>
      </c>
      <c r="B409" t="s">
        <v>495</v>
      </c>
      <c r="C409" t="s">
        <v>106</v>
      </c>
      <c r="D409" t="s">
        <v>399</v>
      </c>
      <c r="E409" t="s">
        <v>486</v>
      </c>
      <c r="F409" t="s">
        <v>487</v>
      </c>
      <c r="G409" t="s">
        <v>43</v>
      </c>
      <c r="H409" s="1">
        <v>44906.089930555558</v>
      </c>
      <c r="I409" s="1">
        <v>44909.089930555558</v>
      </c>
      <c r="J409" s="1">
        <v>44915.089930555558</v>
      </c>
      <c r="K409" s="1">
        <v>44922.089930555558</v>
      </c>
      <c r="L409" t="s">
        <v>44</v>
      </c>
      <c r="M409" s="1">
        <v>44931.089930555558</v>
      </c>
      <c r="N409" t="s">
        <v>45</v>
      </c>
      <c r="O409" t="s">
        <v>79</v>
      </c>
      <c r="P409" s="1"/>
      <c r="R409" s="1"/>
      <c r="S409" s="1"/>
      <c r="T409" s="1">
        <v>44935.089930555558</v>
      </c>
      <c r="U409" s="1"/>
      <c r="V409">
        <v>0</v>
      </c>
      <c r="W409" s="1"/>
      <c r="X409" s="1"/>
      <c r="Y409" s="1"/>
      <c r="AA409" t="s">
        <v>47</v>
      </c>
      <c r="AB409" s="1"/>
      <c r="AC409">
        <v>9</v>
      </c>
      <c r="AD409">
        <v>0</v>
      </c>
      <c r="AE409">
        <v>9</v>
      </c>
      <c r="AF409">
        <v>7</v>
      </c>
      <c r="AG409">
        <v>0</v>
      </c>
      <c r="AH409">
        <v>0</v>
      </c>
      <c r="AI409">
        <v>4</v>
      </c>
      <c r="AJ409">
        <v>3</v>
      </c>
      <c r="AK409">
        <v>0</v>
      </c>
      <c r="AL409">
        <v>0</v>
      </c>
    </row>
    <row r="410" spans="1:38" x14ac:dyDescent="0.25">
      <c r="A410">
        <v>575</v>
      </c>
      <c r="B410" t="s">
        <v>496</v>
      </c>
      <c r="C410" t="s">
        <v>106</v>
      </c>
      <c r="D410" t="s">
        <v>399</v>
      </c>
      <c r="E410" t="s">
        <v>486</v>
      </c>
      <c r="F410" t="s">
        <v>487</v>
      </c>
      <c r="G410" t="s">
        <v>43</v>
      </c>
      <c r="H410" s="1">
        <v>44908.089930555558</v>
      </c>
      <c r="I410" s="1">
        <v>44910.089930555558</v>
      </c>
      <c r="J410" s="1">
        <v>44915.089930555558</v>
      </c>
      <c r="K410" s="1">
        <v>44923.089930555558</v>
      </c>
      <c r="L410" t="s">
        <v>44</v>
      </c>
      <c r="M410" s="1">
        <v>44925.089930555558</v>
      </c>
      <c r="N410" t="s">
        <v>51</v>
      </c>
      <c r="P410" s="1">
        <v>44927.089930555558</v>
      </c>
      <c r="Q410" t="s">
        <v>51</v>
      </c>
      <c r="R410" s="1"/>
      <c r="S410" s="1"/>
      <c r="T410" s="1">
        <v>44926.089930555558</v>
      </c>
      <c r="U410" s="1"/>
      <c r="V410">
        <v>0</v>
      </c>
      <c r="W410" s="1"/>
      <c r="X410" s="1"/>
      <c r="Y410" s="1"/>
      <c r="AB410" s="1"/>
      <c r="AC410">
        <v>2</v>
      </c>
      <c r="AD410">
        <v>0</v>
      </c>
      <c r="AE410">
        <v>7</v>
      </c>
      <c r="AF410">
        <v>8</v>
      </c>
      <c r="AG410">
        <v>0</v>
      </c>
      <c r="AH410">
        <v>0</v>
      </c>
      <c r="AI410">
        <v>1</v>
      </c>
      <c r="AJ410">
        <v>2</v>
      </c>
      <c r="AK410">
        <v>0</v>
      </c>
      <c r="AL410">
        <v>0</v>
      </c>
    </row>
    <row r="411" spans="1:38" x14ac:dyDescent="0.25">
      <c r="A411">
        <v>573</v>
      </c>
      <c r="B411" t="s">
        <v>497</v>
      </c>
      <c r="C411" t="s">
        <v>106</v>
      </c>
      <c r="D411" t="s">
        <v>399</v>
      </c>
      <c r="E411" t="s">
        <v>486</v>
      </c>
      <c r="F411" t="s">
        <v>487</v>
      </c>
      <c r="G411" t="s">
        <v>43</v>
      </c>
      <c r="H411" s="1">
        <v>44906.089930555558</v>
      </c>
      <c r="I411" s="1">
        <v>44909.089930555558</v>
      </c>
      <c r="J411" s="1">
        <v>44915.089930555558</v>
      </c>
      <c r="K411" s="1">
        <v>44936.089930555558</v>
      </c>
      <c r="L411" t="s">
        <v>44</v>
      </c>
      <c r="M411" s="1">
        <v>44917.089930555558</v>
      </c>
      <c r="N411" t="s">
        <v>176</v>
      </c>
      <c r="P411" s="1">
        <v>44922.089930555558</v>
      </c>
      <c r="Q411" t="s">
        <v>176</v>
      </c>
      <c r="R411" s="1"/>
      <c r="S411" s="1"/>
      <c r="T411" s="1">
        <v>44918.089930555558</v>
      </c>
      <c r="U411" s="1"/>
      <c r="V411">
        <v>0</v>
      </c>
      <c r="W411" s="1"/>
      <c r="X411" s="1"/>
      <c r="Y411" s="1"/>
      <c r="AB411" s="1"/>
      <c r="AC411">
        <v>19</v>
      </c>
      <c r="AD411">
        <v>0</v>
      </c>
      <c r="AE411">
        <v>9</v>
      </c>
      <c r="AF411">
        <v>21</v>
      </c>
      <c r="AG411">
        <v>0</v>
      </c>
      <c r="AH411">
        <v>0</v>
      </c>
      <c r="AI411">
        <v>1</v>
      </c>
      <c r="AJ411">
        <v>3</v>
      </c>
      <c r="AK411">
        <v>0</v>
      </c>
      <c r="AL411">
        <v>0</v>
      </c>
    </row>
    <row r="412" spans="1:38" x14ac:dyDescent="0.25">
      <c r="A412">
        <v>492</v>
      </c>
      <c r="B412" t="s">
        <v>498</v>
      </c>
      <c r="C412" t="s">
        <v>106</v>
      </c>
      <c r="D412" t="s">
        <v>399</v>
      </c>
      <c r="E412" t="s">
        <v>486</v>
      </c>
      <c r="F412" t="s">
        <v>487</v>
      </c>
      <c r="G412" t="s">
        <v>43</v>
      </c>
      <c r="H412" s="1">
        <v>45167.411724537036</v>
      </c>
      <c r="I412" s="1">
        <v>45168.411724537036</v>
      </c>
      <c r="J412" s="1">
        <v>45174.411724537036</v>
      </c>
      <c r="K412" s="1">
        <v>45182.411724537036</v>
      </c>
      <c r="L412" t="s">
        <v>44</v>
      </c>
      <c r="M412" s="1">
        <v>45189.411724537036</v>
      </c>
      <c r="N412" t="s">
        <v>45</v>
      </c>
      <c r="O412" t="s">
        <v>46</v>
      </c>
      <c r="P412" s="1"/>
      <c r="R412" s="1"/>
      <c r="S412" s="1"/>
      <c r="T412" s="1">
        <v>45193.411724537036</v>
      </c>
      <c r="U412" s="1"/>
      <c r="V412">
        <v>0</v>
      </c>
      <c r="W412" s="1"/>
      <c r="X412" s="1"/>
      <c r="Y412" s="1"/>
      <c r="AA412" t="s">
        <v>67</v>
      </c>
      <c r="AB412" s="1"/>
      <c r="AC412">
        <v>7</v>
      </c>
      <c r="AD412">
        <v>0</v>
      </c>
      <c r="AE412">
        <v>7</v>
      </c>
      <c r="AF412">
        <v>8</v>
      </c>
      <c r="AG412">
        <v>0</v>
      </c>
      <c r="AH412">
        <v>0</v>
      </c>
      <c r="AI412">
        <v>4</v>
      </c>
      <c r="AJ412">
        <v>1</v>
      </c>
      <c r="AK412">
        <v>0</v>
      </c>
      <c r="AL412">
        <v>0</v>
      </c>
    </row>
    <row r="413" spans="1:38" x14ac:dyDescent="0.25">
      <c r="A413">
        <v>491</v>
      </c>
      <c r="B413" t="s">
        <v>499</v>
      </c>
      <c r="C413" t="s">
        <v>106</v>
      </c>
      <c r="D413" t="s">
        <v>399</v>
      </c>
      <c r="E413" t="s">
        <v>486</v>
      </c>
      <c r="F413" t="s">
        <v>487</v>
      </c>
      <c r="G413" t="s">
        <v>43</v>
      </c>
      <c r="H413" s="1">
        <v>45168.411724537036</v>
      </c>
      <c r="I413" s="1">
        <v>45172.411724537036</v>
      </c>
      <c r="J413" s="1">
        <v>45174.411724537036</v>
      </c>
      <c r="K413" s="1">
        <v>45199.411724537036</v>
      </c>
      <c r="L413" t="s">
        <v>44</v>
      </c>
      <c r="M413" s="1">
        <v>45187.411724537036</v>
      </c>
      <c r="N413" t="s">
        <v>45</v>
      </c>
      <c r="O413" t="s">
        <v>79</v>
      </c>
      <c r="P413" s="1"/>
      <c r="R413" s="1"/>
      <c r="S413" s="1"/>
      <c r="T413" s="1"/>
      <c r="U413" s="1"/>
      <c r="V413">
        <v>0</v>
      </c>
      <c r="W413" s="1"/>
      <c r="X413" s="1"/>
      <c r="Y413" s="1"/>
      <c r="AA413" t="s">
        <v>47</v>
      </c>
      <c r="AB413" s="1"/>
      <c r="AC413">
        <v>12</v>
      </c>
      <c r="AD413">
        <v>0</v>
      </c>
      <c r="AE413">
        <v>6</v>
      </c>
      <c r="AF413">
        <v>25</v>
      </c>
      <c r="AG413">
        <v>0</v>
      </c>
      <c r="AH413">
        <v>0</v>
      </c>
      <c r="AI413">
        <v>0</v>
      </c>
      <c r="AJ413">
        <v>4</v>
      </c>
      <c r="AK413">
        <v>0</v>
      </c>
      <c r="AL413">
        <v>0</v>
      </c>
    </row>
    <row r="414" spans="1:38" x14ac:dyDescent="0.25">
      <c r="A414">
        <v>483</v>
      </c>
      <c r="B414" t="s">
        <v>500</v>
      </c>
      <c r="C414" t="s">
        <v>106</v>
      </c>
      <c r="D414" t="s">
        <v>399</v>
      </c>
      <c r="E414" t="s">
        <v>486</v>
      </c>
      <c r="F414" t="s">
        <v>487</v>
      </c>
      <c r="G414" t="s">
        <v>43</v>
      </c>
      <c r="H414" s="1">
        <v>44929.566712962966</v>
      </c>
      <c r="I414" s="1">
        <v>44933.566712962966</v>
      </c>
      <c r="J414" s="1">
        <v>44938.566712962966</v>
      </c>
      <c r="K414" s="1">
        <v>44966.566712962966</v>
      </c>
      <c r="L414" t="s">
        <v>56</v>
      </c>
      <c r="M414" s="1"/>
      <c r="P414" s="1"/>
      <c r="R414" s="1"/>
      <c r="S414" s="1"/>
      <c r="T414" s="1"/>
      <c r="U414" s="1"/>
      <c r="V414">
        <v>0</v>
      </c>
      <c r="W414" s="1"/>
      <c r="X414" s="1"/>
      <c r="Y414" s="1"/>
      <c r="AB414" s="1"/>
      <c r="AC414">
        <v>0</v>
      </c>
      <c r="AD414">
        <v>0</v>
      </c>
      <c r="AE414">
        <v>9</v>
      </c>
      <c r="AF414">
        <v>28</v>
      </c>
      <c r="AG414">
        <v>0</v>
      </c>
      <c r="AH414">
        <v>0</v>
      </c>
      <c r="AI414">
        <v>0</v>
      </c>
      <c r="AJ414">
        <v>4</v>
      </c>
      <c r="AK414">
        <v>0</v>
      </c>
      <c r="AL414">
        <v>0</v>
      </c>
    </row>
    <row r="415" spans="1:38" x14ac:dyDescent="0.25">
      <c r="A415">
        <v>480</v>
      </c>
      <c r="B415" t="s">
        <v>501</v>
      </c>
      <c r="C415" t="s">
        <v>106</v>
      </c>
      <c r="D415" t="s">
        <v>399</v>
      </c>
      <c r="E415" t="s">
        <v>486</v>
      </c>
      <c r="F415" t="s">
        <v>487</v>
      </c>
      <c r="G415" t="s">
        <v>43</v>
      </c>
      <c r="H415" s="1">
        <v>44673.075752314813</v>
      </c>
      <c r="I415" s="1">
        <v>44677.075752314813</v>
      </c>
      <c r="J415" s="1">
        <v>44682.075752314813</v>
      </c>
      <c r="K415" s="1">
        <v>44708.075752314813</v>
      </c>
      <c r="L415" t="s">
        <v>44</v>
      </c>
      <c r="M415" s="1">
        <v>44685.075752314813</v>
      </c>
      <c r="N415" t="s">
        <v>45</v>
      </c>
      <c r="O415" t="s">
        <v>63</v>
      </c>
      <c r="P415" s="1"/>
      <c r="R415" s="1"/>
      <c r="S415" s="1"/>
      <c r="T415" s="1"/>
      <c r="U415" s="1"/>
      <c r="V415">
        <v>0</v>
      </c>
      <c r="W415" s="1"/>
      <c r="X415" s="1"/>
      <c r="Y415" s="1"/>
      <c r="AA415" t="s">
        <v>67</v>
      </c>
      <c r="AB415" s="1"/>
      <c r="AC415">
        <v>23</v>
      </c>
      <c r="AD415">
        <v>0</v>
      </c>
      <c r="AE415">
        <v>9</v>
      </c>
      <c r="AF415">
        <v>26</v>
      </c>
      <c r="AG415">
        <v>0</v>
      </c>
      <c r="AH415">
        <v>0</v>
      </c>
      <c r="AI415">
        <v>0</v>
      </c>
      <c r="AJ415">
        <v>4</v>
      </c>
      <c r="AK415">
        <v>0</v>
      </c>
      <c r="AL415">
        <v>0</v>
      </c>
    </row>
    <row r="416" spans="1:38" x14ac:dyDescent="0.25">
      <c r="A416">
        <v>476</v>
      </c>
      <c r="B416" t="s">
        <v>502</v>
      </c>
      <c r="C416" t="s">
        <v>106</v>
      </c>
      <c r="D416" t="s">
        <v>399</v>
      </c>
      <c r="E416" t="s">
        <v>486</v>
      </c>
      <c r="F416" t="s">
        <v>487</v>
      </c>
      <c r="G416" t="s">
        <v>43</v>
      </c>
      <c r="H416" s="1">
        <v>44675.075752314813</v>
      </c>
      <c r="I416" s="1">
        <v>44678.075752314813</v>
      </c>
      <c r="J416" s="1">
        <v>44682.075752314813</v>
      </c>
      <c r="K416" s="1">
        <v>44703.075752314813</v>
      </c>
      <c r="L416" t="s">
        <v>44</v>
      </c>
      <c r="M416" s="1">
        <v>44684.075752314813</v>
      </c>
      <c r="N416" t="s">
        <v>45</v>
      </c>
      <c r="O416" t="s">
        <v>46</v>
      </c>
      <c r="P416" s="1"/>
      <c r="R416" s="1"/>
      <c r="S416" s="1"/>
      <c r="T416" s="1">
        <v>44688.075752314813</v>
      </c>
      <c r="U416" s="1"/>
      <c r="V416">
        <v>0</v>
      </c>
      <c r="W416" s="1"/>
      <c r="X416" s="1"/>
      <c r="Y416" s="1"/>
      <c r="AA416" t="s">
        <v>67</v>
      </c>
      <c r="AB416" s="1"/>
      <c r="AC416">
        <v>19</v>
      </c>
      <c r="AD416">
        <v>0</v>
      </c>
      <c r="AE416">
        <v>7</v>
      </c>
      <c r="AF416">
        <v>21</v>
      </c>
      <c r="AG416">
        <v>0</v>
      </c>
      <c r="AH416">
        <v>0</v>
      </c>
      <c r="AI416">
        <v>4</v>
      </c>
      <c r="AJ416">
        <v>3</v>
      </c>
      <c r="AK416">
        <v>0</v>
      </c>
      <c r="AL416">
        <v>0</v>
      </c>
    </row>
    <row r="417" spans="1:38" x14ac:dyDescent="0.25">
      <c r="A417">
        <v>390</v>
      </c>
      <c r="B417" t="s">
        <v>503</v>
      </c>
      <c r="C417" t="s">
        <v>106</v>
      </c>
      <c r="D417" t="s">
        <v>399</v>
      </c>
      <c r="E417" t="s">
        <v>486</v>
      </c>
      <c r="F417" t="s">
        <v>487</v>
      </c>
      <c r="G417" t="s">
        <v>43</v>
      </c>
      <c r="H417" s="1">
        <v>44874.3830787037</v>
      </c>
      <c r="I417" s="1">
        <v>44877.3830787037</v>
      </c>
      <c r="J417" s="1">
        <v>44878.3830787037</v>
      </c>
      <c r="K417" s="1">
        <v>44903.3830787037</v>
      </c>
      <c r="L417" t="s">
        <v>44</v>
      </c>
      <c r="M417" s="1">
        <v>44891.3830787037</v>
      </c>
      <c r="N417" t="s">
        <v>51</v>
      </c>
      <c r="P417" s="1">
        <v>44893.3830787037</v>
      </c>
      <c r="Q417" t="s">
        <v>51</v>
      </c>
      <c r="R417" s="1"/>
      <c r="S417" s="1"/>
      <c r="T417" s="1">
        <v>44892.3830787037</v>
      </c>
      <c r="U417" s="1"/>
      <c r="V417">
        <v>0</v>
      </c>
      <c r="W417" s="1"/>
      <c r="X417" s="1"/>
      <c r="Y417" s="1"/>
      <c r="AB417" s="1"/>
      <c r="AC417">
        <v>12</v>
      </c>
      <c r="AD417">
        <v>0</v>
      </c>
      <c r="AE417">
        <v>4</v>
      </c>
      <c r="AF417">
        <v>25</v>
      </c>
      <c r="AG417">
        <v>0</v>
      </c>
      <c r="AH417">
        <v>0</v>
      </c>
      <c r="AI417">
        <v>1</v>
      </c>
      <c r="AJ417">
        <v>3</v>
      </c>
      <c r="AK417">
        <v>0</v>
      </c>
      <c r="AL417">
        <v>0</v>
      </c>
    </row>
    <row r="418" spans="1:38" x14ac:dyDescent="0.25">
      <c r="A418">
        <v>388</v>
      </c>
      <c r="B418" t="s">
        <v>504</v>
      </c>
      <c r="C418" t="s">
        <v>106</v>
      </c>
      <c r="D418" t="s">
        <v>399</v>
      </c>
      <c r="E418" t="s">
        <v>486</v>
      </c>
      <c r="F418" t="s">
        <v>487</v>
      </c>
      <c r="G418" t="s">
        <v>43</v>
      </c>
      <c r="H418" s="1">
        <v>44872.3830787037</v>
      </c>
      <c r="I418" s="1">
        <v>44874.3830787037</v>
      </c>
      <c r="J418" s="1">
        <v>44878.3830787037</v>
      </c>
      <c r="K418" s="1">
        <v>44891.3830787037</v>
      </c>
      <c r="L418" t="s">
        <v>44</v>
      </c>
      <c r="M418" s="1">
        <v>44891.3830787037</v>
      </c>
      <c r="N418" t="s">
        <v>45</v>
      </c>
      <c r="O418" t="s">
        <v>46</v>
      </c>
      <c r="P418" s="1"/>
      <c r="R418" s="1"/>
      <c r="S418" s="1"/>
      <c r="T418" s="1"/>
      <c r="U418" s="1"/>
      <c r="V418">
        <v>0</v>
      </c>
      <c r="W418" s="1"/>
      <c r="X418" s="1"/>
      <c r="Y418" s="1"/>
      <c r="AA418" t="s">
        <v>47</v>
      </c>
      <c r="AB418" s="1"/>
      <c r="AC418">
        <v>0</v>
      </c>
      <c r="AD418">
        <v>0</v>
      </c>
      <c r="AE418">
        <v>6</v>
      </c>
      <c r="AF418">
        <v>13</v>
      </c>
      <c r="AG418">
        <v>0</v>
      </c>
      <c r="AH418">
        <v>0</v>
      </c>
      <c r="AI418">
        <v>0</v>
      </c>
      <c r="AJ418">
        <v>2</v>
      </c>
      <c r="AK418">
        <v>0</v>
      </c>
      <c r="AL418">
        <v>0</v>
      </c>
    </row>
    <row r="419" spans="1:38" x14ac:dyDescent="0.25">
      <c r="A419">
        <v>386</v>
      </c>
      <c r="B419" t="s">
        <v>505</v>
      </c>
      <c r="C419" t="s">
        <v>106</v>
      </c>
      <c r="D419" t="s">
        <v>399</v>
      </c>
      <c r="E419" t="s">
        <v>486</v>
      </c>
      <c r="F419" t="s">
        <v>487</v>
      </c>
      <c r="G419" t="s">
        <v>43</v>
      </c>
      <c r="H419" s="1">
        <v>44874.3830787037</v>
      </c>
      <c r="I419" s="1">
        <v>44877.3830787037</v>
      </c>
      <c r="J419" s="1">
        <v>44878.3830787037</v>
      </c>
      <c r="K419" s="1">
        <v>44900.3830787037</v>
      </c>
      <c r="L419" t="s">
        <v>44</v>
      </c>
      <c r="M419" s="1">
        <v>44882.3830787037</v>
      </c>
      <c r="N419" t="s">
        <v>45</v>
      </c>
      <c r="O419" t="s">
        <v>104</v>
      </c>
      <c r="P419" s="1"/>
      <c r="R419" s="1"/>
      <c r="S419" s="1"/>
      <c r="T419" s="1"/>
      <c r="U419" s="1"/>
      <c r="V419">
        <v>0</v>
      </c>
      <c r="W419" s="1"/>
      <c r="X419" s="1"/>
      <c r="Y419" s="1"/>
      <c r="AA419" t="s">
        <v>47</v>
      </c>
      <c r="AB419" s="1"/>
      <c r="AC419">
        <v>18</v>
      </c>
      <c r="AD419">
        <v>0</v>
      </c>
      <c r="AE419">
        <v>4</v>
      </c>
      <c r="AF419">
        <v>22</v>
      </c>
      <c r="AG419">
        <v>0</v>
      </c>
      <c r="AH419">
        <v>0</v>
      </c>
      <c r="AI419">
        <v>0</v>
      </c>
      <c r="AJ419">
        <v>3</v>
      </c>
      <c r="AK419">
        <v>0</v>
      </c>
      <c r="AL419">
        <v>0</v>
      </c>
    </row>
    <row r="420" spans="1:38" x14ac:dyDescent="0.25">
      <c r="A420">
        <v>381</v>
      </c>
      <c r="B420" t="s">
        <v>506</v>
      </c>
      <c r="C420" t="s">
        <v>106</v>
      </c>
      <c r="D420" t="s">
        <v>399</v>
      </c>
      <c r="E420" t="s">
        <v>486</v>
      </c>
      <c r="F420" t="s">
        <v>487</v>
      </c>
      <c r="G420" t="s">
        <v>43</v>
      </c>
      <c r="H420" s="1">
        <v>44871.3830787037</v>
      </c>
      <c r="I420" s="1">
        <v>44872.3830787037</v>
      </c>
      <c r="J420" s="1">
        <v>44878.3830787037</v>
      </c>
      <c r="K420" s="1">
        <v>44899.3830787037</v>
      </c>
      <c r="L420" t="s">
        <v>44</v>
      </c>
      <c r="M420" s="1">
        <v>44879.3830787037</v>
      </c>
      <c r="N420" t="s">
        <v>45</v>
      </c>
      <c r="O420" t="s">
        <v>46</v>
      </c>
      <c r="P420" s="1"/>
      <c r="R420" s="1"/>
      <c r="S420" s="1"/>
      <c r="T420" s="1"/>
      <c r="U420" s="1"/>
      <c r="V420">
        <v>0</v>
      </c>
      <c r="W420" s="1"/>
      <c r="X420" s="1"/>
      <c r="Y420" s="1"/>
      <c r="AA420" t="s">
        <v>67</v>
      </c>
      <c r="AB420" s="1"/>
      <c r="AC420">
        <v>20</v>
      </c>
      <c r="AD420">
        <v>0</v>
      </c>
      <c r="AE420">
        <v>7</v>
      </c>
      <c r="AF420">
        <v>21</v>
      </c>
      <c r="AG420">
        <v>0</v>
      </c>
      <c r="AH420">
        <v>0</v>
      </c>
      <c r="AI420">
        <v>0</v>
      </c>
      <c r="AJ420">
        <v>1</v>
      </c>
      <c r="AK420">
        <v>0</v>
      </c>
      <c r="AL420">
        <v>0</v>
      </c>
    </row>
    <row r="421" spans="1:38" x14ac:dyDescent="0.25">
      <c r="A421">
        <v>372</v>
      </c>
      <c r="B421" t="s">
        <v>507</v>
      </c>
      <c r="C421" t="s">
        <v>106</v>
      </c>
      <c r="D421" t="s">
        <v>399</v>
      </c>
      <c r="E421" t="s">
        <v>486</v>
      </c>
      <c r="F421" t="s">
        <v>487</v>
      </c>
      <c r="G421" t="s">
        <v>43</v>
      </c>
      <c r="H421" s="1">
        <v>44663.356712962966</v>
      </c>
      <c r="I421" s="1">
        <v>44667.356712962966</v>
      </c>
      <c r="J421" s="1">
        <v>44670.356712962966</v>
      </c>
      <c r="K421" s="1">
        <v>44691.356712962966</v>
      </c>
      <c r="L421" t="s">
        <v>44</v>
      </c>
      <c r="M421" s="1">
        <v>44681.356712962966</v>
      </c>
      <c r="N421" t="s">
        <v>45</v>
      </c>
      <c r="O421" t="s">
        <v>46</v>
      </c>
      <c r="P421" s="1"/>
      <c r="R421" s="1"/>
      <c r="S421" s="1"/>
      <c r="T421" s="1"/>
      <c r="U421" s="1"/>
      <c r="V421">
        <v>0</v>
      </c>
      <c r="W421" s="1"/>
      <c r="X421" s="1"/>
      <c r="Y421" s="1"/>
      <c r="AA421" t="s">
        <v>67</v>
      </c>
      <c r="AB421" s="1"/>
      <c r="AC421">
        <v>10</v>
      </c>
      <c r="AD421">
        <v>0</v>
      </c>
      <c r="AE421">
        <v>7</v>
      </c>
      <c r="AF421">
        <v>21</v>
      </c>
      <c r="AG421">
        <v>0</v>
      </c>
      <c r="AH421">
        <v>0</v>
      </c>
      <c r="AI421">
        <v>0</v>
      </c>
      <c r="AJ421">
        <v>4</v>
      </c>
      <c r="AK421">
        <v>0</v>
      </c>
      <c r="AL421">
        <v>0</v>
      </c>
    </row>
    <row r="422" spans="1:38" x14ac:dyDescent="0.25">
      <c r="A422">
        <v>318</v>
      </c>
      <c r="B422" t="s">
        <v>508</v>
      </c>
      <c r="C422" t="s">
        <v>106</v>
      </c>
      <c r="D422" t="s">
        <v>399</v>
      </c>
      <c r="E422" t="s">
        <v>486</v>
      </c>
      <c r="F422" t="s">
        <v>487</v>
      </c>
      <c r="G422" t="s">
        <v>43</v>
      </c>
      <c r="H422" s="1">
        <v>44982.608946759261</v>
      </c>
      <c r="I422" s="1">
        <v>44986.608946759261</v>
      </c>
      <c r="J422" s="1">
        <v>44991.608946759261</v>
      </c>
      <c r="K422" s="1">
        <v>45021.608946759261</v>
      </c>
      <c r="L422" t="s">
        <v>44</v>
      </c>
      <c r="M422" s="1">
        <v>45001.608946759261</v>
      </c>
      <c r="N422" t="s">
        <v>51</v>
      </c>
      <c r="P422" s="1">
        <v>45008.608946759261</v>
      </c>
      <c r="Q422" t="s">
        <v>51</v>
      </c>
      <c r="R422" s="1"/>
      <c r="S422" s="1"/>
      <c r="T422" s="1">
        <v>45005.608946759261</v>
      </c>
      <c r="U422" s="1"/>
      <c r="V422">
        <v>0</v>
      </c>
      <c r="W422" s="1"/>
      <c r="X422" s="1"/>
      <c r="Y422" s="1"/>
      <c r="AB422" s="1"/>
      <c r="AC422">
        <v>20</v>
      </c>
      <c r="AD422">
        <v>0</v>
      </c>
      <c r="AE422">
        <v>9</v>
      </c>
      <c r="AF422">
        <v>30</v>
      </c>
      <c r="AG422">
        <v>0</v>
      </c>
      <c r="AH422">
        <v>0</v>
      </c>
      <c r="AI422">
        <v>4</v>
      </c>
      <c r="AJ422">
        <v>4</v>
      </c>
      <c r="AK422">
        <v>0</v>
      </c>
      <c r="AL422">
        <v>0</v>
      </c>
    </row>
    <row r="423" spans="1:38" x14ac:dyDescent="0.25">
      <c r="A423">
        <v>316</v>
      </c>
      <c r="B423" t="s">
        <v>509</v>
      </c>
      <c r="C423" t="s">
        <v>106</v>
      </c>
      <c r="D423" t="s">
        <v>399</v>
      </c>
      <c r="E423" t="s">
        <v>486</v>
      </c>
      <c r="F423" t="s">
        <v>487</v>
      </c>
      <c r="G423" t="s">
        <v>43</v>
      </c>
      <c r="H423" s="1">
        <v>44985.608946759261</v>
      </c>
      <c r="I423" s="1">
        <v>44987.608946759261</v>
      </c>
      <c r="J423" s="1">
        <v>44991.608946759261</v>
      </c>
      <c r="K423" s="1">
        <v>45016.608946759261</v>
      </c>
      <c r="L423" t="s">
        <v>44</v>
      </c>
      <c r="M423" s="1">
        <v>44996.608946759261</v>
      </c>
      <c r="N423" t="s">
        <v>45</v>
      </c>
      <c r="O423" t="s">
        <v>104</v>
      </c>
      <c r="P423" s="1"/>
      <c r="R423" s="1"/>
      <c r="S423" s="1"/>
      <c r="T423" s="1">
        <v>45000.608946759261</v>
      </c>
      <c r="U423" s="1"/>
      <c r="V423">
        <v>0</v>
      </c>
      <c r="W423" s="1"/>
      <c r="X423" s="1"/>
      <c r="Y423" s="1"/>
      <c r="AA423" t="s">
        <v>47</v>
      </c>
      <c r="AB423" s="1"/>
      <c r="AC423">
        <v>20</v>
      </c>
      <c r="AD423">
        <v>0</v>
      </c>
      <c r="AE423">
        <v>6</v>
      </c>
      <c r="AF423">
        <v>25</v>
      </c>
      <c r="AG423">
        <v>0</v>
      </c>
      <c r="AH423">
        <v>0</v>
      </c>
      <c r="AI423">
        <v>4</v>
      </c>
      <c r="AJ423">
        <v>2</v>
      </c>
      <c r="AK423">
        <v>0</v>
      </c>
      <c r="AL423">
        <v>0</v>
      </c>
    </row>
    <row r="424" spans="1:38" x14ac:dyDescent="0.25">
      <c r="A424">
        <v>314</v>
      </c>
      <c r="B424" t="s">
        <v>510</v>
      </c>
      <c r="C424" t="s">
        <v>106</v>
      </c>
      <c r="D424" t="s">
        <v>399</v>
      </c>
      <c r="E424" t="s">
        <v>486</v>
      </c>
      <c r="F424" t="s">
        <v>487</v>
      </c>
      <c r="G424" t="s">
        <v>43</v>
      </c>
      <c r="H424" s="1">
        <v>44986.608946759261</v>
      </c>
      <c r="I424" s="1">
        <v>44989.608946759261</v>
      </c>
      <c r="J424" s="1">
        <v>44991.608946759261</v>
      </c>
      <c r="K424" s="1">
        <v>45001.608946759261</v>
      </c>
      <c r="L424" t="s">
        <v>44</v>
      </c>
      <c r="M424" s="1">
        <v>45008.608946759261</v>
      </c>
      <c r="N424" t="s">
        <v>69</v>
      </c>
      <c r="P424" s="1">
        <v>45011.608946759261</v>
      </c>
      <c r="Q424" t="s">
        <v>69</v>
      </c>
      <c r="R424" s="1">
        <v>45009.608946759261</v>
      </c>
      <c r="S424" s="1">
        <v>45013.608946759261</v>
      </c>
      <c r="T424" s="1">
        <v>45010.608946759261</v>
      </c>
      <c r="U424" s="1">
        <v>45018.608946759261</v>
      </c>
      <c r="V424">
        <v>1</v>
      </c>
      <c r="W424" s="1">
        <v>45021.608946759261</v>
      </c>
      <c r="X424" s="1">
        <v>45024.608946759261</v>
      </c>
      <c r="Y424" s="1">
        <v>45025.608946759261</v>
      </c>
      <c r="AB424" s="1">
        <v>45042.608946759261</v>
      </c>
      <c r="AC424">
        <v>7</v>
      </c>
      <c r="AD424">
        <v>22</v>
      </c>
      <c r="AE424">
        <v>5</v>
      </c>
      <c r="AF424">
        <v>10</v>
      </c>
      <c r="AG424">
        <v>12</v>
      </c>
      <c r="AH424">
        <v>3</v>
      </c>
      <c r="AI424">
        <v>2</v>
      </c>
      <c r="AJ424">
        <v>3</v>
      </c>
      <c r="AK424">
        <v>21</v>
      </c>
      <c r="AL424">
        <v>12</v>
      </c>
    </row>
    <row r="425" spans="1:38" x14ac:dyDescent="0.25">
      <c r="A425">
        <v>312</v>
      </c>
      <c r="B425" t="s">
        <v>511</v>
      </c>
      <c r="C425" t="s">
        <v>106</v>
      </c>
      <c r="D425" t="s">
        <v>399</v>
      </c>
      <c r="E425" t="s">
        <v>486</v>
      </c>
      <c r="F425" t="s">
        <v>487</v>
      </c>
      <c r="G425" t="s">
        <v>43</v>
      </c>
      <c r="H425" s="1">
        <v>44986.608946759261</v>
      </c>
      <c r="I425" s="1">
        <v>44989.608946759261</v>
      </c>
      <c r="J425" s="1">
        <v>44991.608946759261</v>
      </c>
      <c r="K425" s="1">
        <v>45015.608946759261</v>
      </c>
      <c r="L425" t="s">
        <v>44</v>
      </c>
      <c r="M425" s="1">
        <v>45006.608946759261</v>
      </c>
      <c r="N425" t="s">
        <v>51</v>
      </c>
      <c r="P425" s="1">
        <v>45011.608946759261</v>
      </c>
      <c r="Q425" t="s">
        <v>51</v>
      </c>
      <c r="R425" s="1"/>
      <c r="S425" s="1"/>
      <c r="T425" s="1">
        <v>45010.608946759261</v>
      </c>
      <c r="U425" s="1"/>
      <c r="V425">
        <v>0</v>
      </c>
      <c r="W425" s="1"/>
      <c r="X425" s="1"/>
      <c r="Y425" s="1"/>
      <c r="AB425" s="1"/>
      <c r="AC425">
        <v>9</v>
      </c>
      <c r="AD425">
        <v>0</v>
      </c>
      <c r="AE425">
        <v>5</v>
      </c>
      <c r="AF425">
        <v>24</v>
      </c>
      <c r="AG425">
        <v>0</v>
      </c>
      <c r="AH425">
        <v>0</v>
      </c>
      <c r="AI425">
        <v>4</v>
      </c>
      <c r="AJ425">
        <v>3</v>
      </c>
      <c r="AK425">
        <v>0</v>
      </c>
      <c r="AL425">
        <v>0</v>
      </c>
    </row>
    <row r="426" spans="1:38" x14ac:dyDescent="0.25">
      <c r="A426">
        <v>187</v>
      </c>
      <c r="B426" t="s">
        <v>512</v>
      </c>
      <c r="C426" t="s">
        <v>106</v>
      </c>
      <c r="D426" t="s">
        <v>399</v>
      </c>
      <c r="E426" t="s">
        <v>486</v>
      </c>
      <c r="F426" t="s">
        <v>487</v>
      </c>
      <c r="G426" t="s">
        <v>43</v>
      </c>
      <c r="H426" s="1">
        <v>44828.301365740743</v>
      </c>
      <c r="I426" s="1">
        <v>44830.301365740743</v>
      </c>
      <c r="J426" s="1">
        <v>44835.301365740743</v>
      </c>
      <c r="K426" s="1">
        <v>44847.301365740743</v>
      </c>
      <c r="L426" t="s">
        <v>44</v>
      </c>
      <c r="M426" s="1">
        <v>44846.301365740743</v>
      </c>
      <c r="N426" t="s">
        <v>69</v>
      </c>
      <c r="P426" s="1">
        <v>44849.301365740743</v>
      </c>
      <c r="Q426" t="s">
        <v>69</v>
      </c>
      <c r="R426" s="1">
        <v>44847.301365740743</v>
      </c>
      <c r="S426" s="1">
        <v>44848.301365740743</v>
      </c>
      <c r="T426" s="1">
        <v>44847.301365740743</v>
      </c>
      <c r="U426" s="1">
        <v>44851.301365740743</v>
      </c>
      <c r="V426">
        <v>1</v>
      </c>
      <c r="W426" s="1">
        <v>44855.301365740743</v>
      </c>
      <c r="X426" s="1">
        <v>44857.301365740743</v>
      </c>
      <c r="Y426" s="1">
        <v>44859.301365740743</v>
      </c>
      <c r="AB426" s="1">
        <v>44878.301365740743</v>
      </c>
      <c r="AC426">
        <v>1</v>
      </c>
      <c r="AD426">
        <v>13</v>
      </c>
      <c r="AE426">
        <v>7</v>
      </c>
      <c r="AF426">
        <v>12</v>
      </c>
      <c r="AG426">
        <v>11</v>
      </c>
      <c r="AH426">
        <v>4</v>
      </c>
      <c r="AI426">
        <v>1</v>
      </c>
      <c r="AJ426">
        <v>2</v>
      </c>
      <c r="AK426">
        <v>23</v>
      </c>
      <c r="AL426">
        <v>11</v>
      </c>
    </row>
    <row r="427" spans="1:38" x14ac:dyDescent="0.25">
      <c r="A427">
        <v>181</v>
      </c>
      <c r="B427" t="s">
        <v>513</v>
      </c>
      <c r="C427" t="s">
        <v>106</v>
      </c>
      <c r="D427" t="s">
        <v>399</v>
      </c>
      <c r="E427" t="s">
        <v>486</v>
      </c>
      <c r="F427" t="s">
        <v>487</v>
      </c>
      <c r="G427" t="s">
        <v>43</v>
      </c>
      <c r="H427" s="1">
        <v>44830.301365740743</v>
      </c>
      <c r="I427" s="1">
        <v>44832.301365740743</v>
      </c>
      <c r="J427" s="1">
        <v>44835.301365740743</v>
      </c>
      <c r="K427" s="1">
        <v>44846.301365740743</v>
      </c>
      <c r="L427" t="s">
        <v>44</v>
      </c>
      <c r="M427" s="1">
        <v>44842.301365740743</v>
      </c>
      <c r="N427" t="s">
        <v>45</v>
      </c>
      <c r="O427" t="s">
        <v>63</v>
      </c>
      <c r="P427" s="1"/>
      <c r="R427" s="1"/>
      <c r="S427" s="1"/>
      <c r="T427" s="1">
        <v>44844.301365740743</v>
      </c>
      <c r="U427" s="1"/>
      <c r="V427">
        <v>0</v>
      </c>
      <c r="W427" s="1"/>
      <c r="X427" s="1"/>
      <c r="Y427" s="1"/>
      <c r="AA427" t="s">
        <v>47</v>
      </c>
      <c r="AB427" s="1"/>
      <c r="AC427">
        <v>4</v>
      </c>
      <c r="AD427">
        <v>0</v>
      </c>
      <c r="AE427">
        <v>5</v>
      </c>
      <c r="AF427">
        <v>11</v>
      </c>
      <c r="AG427">
        <v>0</v>
      </c>
      <c r="AH427">
        <v>0</v>
      </c>
      <c r="AI427">
        <v>2</v>
      </c>
      <c r="AJ427">
        <v>2</v>
      </c>
      <c r="AK427">
        <v>0</v>
      </c>
      <c r="AL427">
        <v>0</v>
      </c>
    </row>
    <row r="428" spans="1:38" x14ac:dyDescent="0.25">
      <c r="A428">
        <v>140</v>
      </c>
      <c r="B428" t="s">
        <v>514</v>
      </c>
      <c r="C428" t="s">
        <v>106</v>
      </c>
      <c r="D428" t="s">
        <v>399</v>
      </c>
      <c r="E428" t="s">
        <v>486</v>
      </c>
      <c r="F428" t="s">
        <v>487</v>
      </c>
      <c r="G428" t="s">
        <v>43</v>
      </c>
      <c r="H428" s="1">
        <v>44761.802951388891</v>
      </c>
      <c r="I428" s="1">
        <v>44765.802951388891</v>
      </c>
      <c r="J428" s="1">
        <v>44769.802951388891</v>
      </c>
      <c r="K428" s="1">
        <v>44778.802951388891</v>
      </c>
      <c r="L428" t="s">
        <v>44</v>
      </c>
      <c r="M428" s="1">
        <v>44783.802951388891</v>
      </c>
      <c r="N428" t="s">
        <v>69</v>
      </c>
      <c r="P428" s="1">
        <v>44789.802951388891</v>
      </c>
      <c r="Q428" t="s">
        <v>69</v>
      </c>
      <c r="R428" s="1">
        <v>44784.802951388891</v>
      </c>
      <c r="S428" s="1">
        <v>44785.802951388891</v>
      </c>
      <c r="T428" s="1">
        <v>44786.802951388891</v>
      </c>
      <c r="U428" s="1">
        <v>44791.802951388891</v>
      </c>
      <c r="V428">
        <v>1</v>
      </c>
      <c r="W428" s="1">
        <v>44793.802951388891</v>
      </c>
      <c r="X428" s="1">
        <v>44794.802951388891</v>
      </c>
      <c r="Y428" s="1">
        <v>44796.802951388891</v>
      </c>
      <c r="AB428" s="1">
        <v>44815.802951388891</v>
      </c>
      <c r="AC428">
        <v>5</v>
      </c>
      <c r="AD428">
        <v>16</v>
      </c>
      <c r="AE428">
        <v>8</v>
      </c>
      <c r="AF428">
        <v>9</v>
      </c>
      <c r="AG428">
        <v>11</v>
      </c>
      <c r="AH428">
        <v>2</v>
      </c>
      <c r="AI428">
        <v>3</v>
      </c>
      <c r="AJ428">
        <v>4</v>
      </c>
      <c r="AK428">
        <v>22</v>
      </c>
      <c r="AL428">
        <v>11</v>
      </c>
    </row>
    <row r="429" spans="1:38" x14ac:dyDescent="0.25">
      <c r="A429">
        <v>139</v>
      </c>
      <c r="B429" t="s">
        <v>515</v>
      </c>
      <c r="C429" t="s">
        <v>106</v>
      </c>
      <c r="D429" t="s">
        <v>399</v>
      </c>
      <c r="E429" t="s">
        <v>486</v>
      </c>
      <c r="F429" t="s">
        <v>487</v>
      </c>
      <c r="G429" t="s">
        <v>43</v>
      </c>
      <c r="H429" s="1">
        <v>44767.802951388891</v>
      </c>
      <c r="I429" s="1">
        <v>44768.802951388891</v>
      </c>
      <c r="J429" s="1">
        <v>44769.802951388891</v>
      </c>
      <c r="K429" s="1">
        <v>44786.802951388891</v>
      </c>
      <c r="L429" t="s">
        <v>56</v>
      </c>
      <c r="M429" s="1"/>
      <c r="P429" s="1"/>
      <c r="R429" s="1"/>
      <c r="S429" s="1"/>
      <c r="T429" s="1"/>
      <c r="U429" s="1"/>
      <c r="V429">
        <v>0</v>
      </c>
      <c r="W429" s="1"/>
      <c r="X429" s="1"/>
      <c r="Y429" s="1"/>
      <c r="AB429" s="1"/>
      <c r="AC429">
        <v>0</v>
      </c>
      <c r="AD429">
        <v>0</v>
      </c>
      <c r="AE429">
        <v>2</v>
      </c>
      <c r="AF429">
        <v>17</v>
      </c>
      <c r="AG429">
        <v>0</v>
      </c>
      <c r="AH429">
        <v>0</v>
      </c>
      <c r="AI429">
        <v>0</v>
      </c>
      <c r="AJ429">
        <v>1</v>
      </c>
      <c r="AK429">
        <v>0</v>
      </c>
      <c r="AL429">
        <v>0</v>
      </c>
    </row>
    <row r="430" spans="1:38" x14ac:dyDescent="0.25">
      <c r="A430">
        <v>136</v>
      </c>
      <c r="B430" t="s">
        <v>516</v>
      </c>
      <c r="C430" t="s">
        <v>106</v>
      </c>
      <c r="D430" t="s">
        <v>399</v>
      </c>
      <c r="E430" t="s">
        <v>486</v>
      </c>
      <c r="F430" t="s">
        <v>487</v>
      </c>
      <c r="G430" t="s">
        <v>43</v>
      </c>
      <c r="H430" s="1">
        <v>44762.802951388891</v>
      </c>
      <c r="I430" s="1">
        <v>44765.802951388891</v>
      </c>
      <c r="J430" s="1">
        <v>44769.802951388891</v>
      </c>
      <c r="K430" s="1">
        <v>44784.802951388891</v>
      </c>
      <c r="L430" t="s">
        <v>44</v>
      </c>
      <c r="M430" s="1">
        <v>44781.802951388891</v>
      </c>
      <c r="N430" t="s">
        <v>51</v>
      </c>
      <c r="P430" s="1">
        <v>44785.802951388891</v>
      </c>
      <c r="Q430" t="s">
        <v>51</v>
      </c>
      <c r="R430" s="1"/>
      <c r="S430" s="1"/>
      <c r="T430" s="1">
        <v>44783.802951388891</v>
      </c>
      <c r="U430" s="1"/>
      <c r="V430">
        <v>0</v>
      </c>
      <c r="W430" s="1"/>
      <c r="X430" s="1"/>
      <c r="Y430" s="1"/>
      <c r="AB430" s="1"/>
      <c r="AC430">
        <v>3</v>
      </c>
      <c r="AD430">
        <v>0</v>
      </c>
      <c r="AE430">
        <v>7</v>
      </c>
      <c r="AF430">
        <v>15</v>
      </c>
      <c r="AG430">
        <v>0</v>
      </c>
      <c r="AH430">
        <v>0</v>
      </c>
      <c r="AI430">
        <v>2</v>
      </c>
      <c r="AJ430">
        <v>3</v>
      </c>
      <c r="AK430">
        <v>0</v>
      </c>
      <c r="AL430">
        <v>0</v>
      </c>
    </row>
    <row r="431" spans="1:38" x14ac:dyDescent="0.25">
      <c r="A431">
        <v>132</v>
      </c>
      <c r="B431" t="s">
        <v>517</v>
      </c>
      <c r="C431" t="s">
        <v>106</v>
      </c>
      <c r="D431" t="s">
        <v>399</v>
      </c>
      <c r="E431" t="s">
        <v>486</v>
      </c>
      <c r="F431" t="s">
        <v>487</v>
      </c>
      <c r="G431" t="s">
        <v>43</v>
      </c>
      <c r="H431" s="1">
        <v>44764.802951388891</v>
      </c>
      <c r="I431" s="1">
        <v>44767.802951388891</v>
      </c>
      <c r="J431" s="1">
        <v>44769.802951388891</v>
      </c>
      <c r="K431" s="1">
        <v>44792.802951388891</v>
      </c>
      <c r="L431" t="s">
        <v>44</v>
      </c>
      <c r="M431" s="1">
        <v>44786.802951388891</v>
      </c>
      <c r="N431" t="s">
        <v>51</v>
      </c>
      <c r="P431" s="1">
        <v>44792.802951388891</v>
      </c>
      <c r="Q431" t="s">
        <v>51</v>
      </c>
      <c r="R431" s="1"/>
      <c r="S431" s="1"/>
      <c r="T431" s="1">
        <v>44790.802951388891</v>
      </c>
      <c r="U431" s="1"/>
      <c r="V431">
        <v>0</v>
      </c>
      <c r="W431" s="1"/>
      <c r="X431" s="1"/>
      <c r="Y431" s="1"/>
      <c r="AB431" s="1"/>
      <c r="AC431">
        <v>6</v>
      </c>
      <c r="AD431">
        <v>0</v>
      </c>
      <c r="AE431">
        <v>5</v>
      </c>
      <c r="AF431">
        <v>23</v>
      </c>
      <c r="AG431">
        <v>0</v>
      </c>
      <c r="AH431">
        <v>0</v>
      </c>
      <c r="AI431">
        <v>4</v>
      </c>
      <c r="AJ431">
        <v>3</v>
      </c>
      <c r="AK431">
        <v>0</v>
      </c>
      <c r="AL431">
        <v>0</v>
      </c>
    </row>
    <row r="432" spans="1:38" x14ac:dyDescent="0.25">
      <c r="A432">
        <v>66</v>
      </c>
      <c r="B432" t="s">
        <v>518</v>
      </c>
      <c r="C432" t="s">
        <v>106</v>
      </c>
      <c r="D432" t="s">
        <v>399</v>
      </c>
      <c r="E432" t="s">
        <v>486</v>
      </c>
      <c r="F432" t="s">
        <v>487</v>
      </c>
      <c r="G432" t="s">
        <v>43</v>
      </c>
      <c r="H432" s="1">
        <v>45167.755949074075</v>
      </c>
      <c r="I432" s="1">
        <v>45168.755949074075</v>
      </c>
      <c r="J432" s="1">
        <v>45170.755949074075</v>
      </c>
      <c r="K432" s="1">
        <v>45180.755949074075</v>
      </c>
      <c r="L432" t="s">
        <v>44</v>
      </c>
      <c r="M432" s="1">
        <v>45184.755949074075</v>
      </c>
      <c r="N432" t="s">
        <v>176</v>
      </c>
      <c r="P432" s="1">
        <v>45189.755949074075</v>
      </c>
      <c r="Q432" t="s">
        <v>176</v>
      </c>
      <c r="R432" s="1"/>
      <c r="S432" s="1"/>
      <c r="T432" s="1">
        <v>45188.755949074075</v>
      </c>
      <c r="U432" s="1"/>
      <c r="V432">
        <v>0</v>
      </c>
      <c r="W432" s="1"/>
      <c r="X432" s="1"/>
      <c r="Y432" s="1"/>
      <c r="AB432" s="1"/>
      <c r="AC432">
        <v>4</v>
      </c>
      <c r="AD432">
        <v>0</v>
      </c>
      <c r="AE432">
        <v>3</v>
      </c>
      <c r="AF432">
        <v>10</v>
      </c>
      <c r="AG432">
        <v>0</v>
      </c>
      <c r="AH432">
        <v>0</v>
      </c>
      <c r="AI432">
        <v>4</v>
      </c>
      <c r="AJ432">
        <v>1</v>
      </c>
      <c r="AK432">
        <v>0</v>
      </c>
      <c r="AL432">
        <v>0</v>
      </c>
    </row>
    <row r="433" spans="1:38" x14ac:dyDescent="0.25">
      <c r="A433">
        <v>2540</v>
      </c>
      <c r="B433" t="s">
        <v>519</v>
      </c>
      <c r="C433" t="s">
        <v>106</v>
      </c>
      <c r="D433" t="s">
        <v>520</v>
      </c>
      <c r="E433" t="s">
        <v>59</v>
      </c>
      <c r="F433" t="s">
        <v>521</v>
      </c>
      <c r="G433" t="s">
        <v>61</v>
      </c>
      <c r="H433" s="1">
        <v>44682.058252314811</v>
      </c>
      <c r="I433" s="1">
        <v>44686.058252314811</v>
      </c>
      <c r="J433" s="1">
        <v>44688.058252314811</v>
      </c>
      <c r="K433" s="1">
        <v>44714.058252314811</v>
      </c>
      <c r="L433" t="s">
        <v>56</v>
      </c>
      <c r="M433" s="1"/>
      <c r="P433" s="1"/>
      <c r="R433" s="1"/>
      <c r="S433" s="1"/>
      <c r="T433" s="1"/>
      <c r="U433" s="1"/>
      <c r="V433">
        <v>0</v>
      </c>
      <c r="W433" s="1"/>
      <c r="X433" s="1"/>
      <c r="Y433" s="1"/>
      <c r="AB433" s="1"/>
      <c r="AC433">
        <v>0</v>
      </c>
      <c r="AD433">
        <v>0</v>
      </c>
      <c r="AE433">
        <v>6</v>
      </c>
      <c r="AF433">
        <v>26</v>
      </c>
      <c r="AG433">
        <v>0</v>
      </c>
      <c r="AH433">
        <v>0</v>
      </c>
      <c r="AI433">
        <v>0</v>
      </c>
      <c r="AJ433">
        <v>4</v>
      </c>
      <c r="AK433">
        <v>0</v>
      </c>
      <c r="AL433">
        <v>0</v>
      </c>
    </row>
    <row r="434" spans="1:38" x14ac:dyDescent="0.25">
      <c r="A434">
        <v>2531</v>
      </c>
      <c r="B434" t="s">
        <v>522</v>
      </c>
      <c r="C434" t="s">
        <v>106</v>
      </c>
      <c r="D434" t="s">
        <v>520</v>
      </c>
      <c r="E434" t="s">
        <v>59</v>
      </c>
      <c r="F434" t="s">
        <v>521</v>
      </c>
      <c r="G434" t="s">
        <v>61</v>
      </c>
      <c r="H434" s="1">
        <v>44685.058252314811</v>
      </c>
      <c r="I434" s="1">
        <v>44686.058252314811</v>
      </c>
      <c r="J434" s="1">
        <v>44688.058252314811</v>
      </c>
      <c r="K434" s="1">
        <v>44694.058252314811</v>
      </c>
      <c r="L434" t="s">
        <v>56</v>
      </c>
      <c r="M434" s="1"/>
      <c r="P434" s="1"/>
      <c r="R434" s="1"/>
      <c r="S434" s="1"/>
      <c r="T434" s="1"/>
      <c r="U434" s="1"/>
      <c r="V434">
        <v>0</v>
      </c>
      <c r="W434" s="1"/>
      <c r="X434" s="1"/>
      <c r="Y434" s="1"/>
      <c r="AB434" s="1"/>
      <c r="AC434">
        <v>0</v>
      </c>
      <c r="AD434">
        <v>0</v>
      </c>
      <c r="AE434">
        <v>3</v>
      </c>
      <c r="AF434">
        <v>6</v>
      </c>
      <c r="AG434">
        <v>0</v>
      </c>
      <c r="AH434">
        <v>0</v>
      </c>
      <c r="AI434">
        <v>0</v>
      </c>
      <c r="AJ434">
        <v>1</v>
      </c>
      <c r="AK434">
        <v>0</v>
      </c>
      <c r="AL434">
        <v>0</v>
      </c>
    </row>
    <row r="435" spans="1:38" x14ac:dyDescent="0.25">
      <c r="A435">
        <v>2265</v>
      </c>
      <c r="B435" t="s">
        <v>523</v>
      </c>
      <c r="C435" t="s">
        <v>106</v>
      </c>
      <c r="D435" t="s">
        <v>520</v>
      </c>
      <c r="E435" t="s">
        <v>59</v>
      </c>
      <c r="F435" t="s">
        <v>521</v>
      </c>
      <c r="G435" t="s">
        <v>61</v>
      </c>
      <c r="H435" s="1">
        <v>45030.937696759262</v>
      </c>
      <c r="I435" s="1">
        <v>45032.937696759262</v>
      </c>
      <c r="J435" s="1">
        <v>45036.937696759262</v>
      </c>
      <c r="K435" s="1">
        <v>45049.937696759262</v>
      </c>
      <c r="L435" t="s">
        <v>56</v>
      </c>
      <c r="M435" s="1"/>
      <c r="P435" s="1"/>
      <c r="R435" s="1"/>
      <c r="S435" s="1"/>
      <c r="T435" s="1"/>
      <c r="U435" s="1"/>
      <c r="V435">
        <v>0</v>
      </c>
      <c r="W435" s="1"/>
      <c r="X435" s="1"/>
      <c r="Y435" s="1"/>
      <c r="AB435" s="1"/>
      <c r="AC435">
        <v>0</v>
      </c>
      <c r="AD435">
        <v>0</v>
      </c>
      <c r="AE435">
        <v>6</v>
      </c>
      <c r="AF435">
        <v>13</v>
      </c>
      <c r="AG435">
        <v>0</v>
      </c>
      <c r="AH435">
        <v>0</v>
      </c>
      <c r="AI435">
        <v>0</v>
      </c>
      <c r="AJ435">
        <v>2</v>
      </c>
      <c r="AK435">
        <v>0</v>
      </c>
      <c r="AL435">
        <v>0</v>
      </c>
    </row>
    <row r="436" spans="1:38" x14ac:dyDescent="0.25">
      <c r="A436">
        <v>2127</v>
      </c>
      <c r="B436" t="s">
        <v>524</v>
      </c>
      <c r="C436" t="s">
        <v>106</v>
      </c>
      <c r="D436" t="s">
        <v>520</v>
      </c>
      <c r="E436" t="s">
        <v>59</v>
      </c>
      <c r="F436" t="s">
        <v>521</v>
      </c>
      <c r="G436" t="s">
        <v>61</v>
      </c>
      <c r="H436" s="1">
        <v>44927.473356481481</v>
      </c>
      <c r="I436" s="1">
        <v>44929.473356481481</v>
      </c>
      <c r="J436" s="1">
        <v>44935.473356481481</v>
      </c>
      <c r="K436" s="1">
        <v>44950.473356481481</v>
      </c>
      <c r="L436" t="s">
        <v>56</v>
      </c>
      <c r="M436" s="1"/>
      <c r="P436" s="1"/>
      <c r="R436" s="1"/>
      <c r="S436" s="1"/>
      <c r="T436" s="1"/>
      <c r="U436" s="1"/>
      <c r="V436">
        <v>0</v>
      </c>
      <c r="W436" s="1"/>
      <c r="X436" s="1"/>
      <c r="Y436" s="1"/>
      <c r="AB436" s="1"/>
      <c r="AC436">
        <v>0</v>
      </c>
      <c r="AD436">
        <v>0</v>
      </c>
      <c r="AE436">
        <v>8</v>
      </c>
      <c r="AF436">
        <v>15</v>
      </c>
      <c r="AG436">
        <v>0</v>
      </c>
      <c r="AH436">
        <v>0</v>
      </c>
      <c r="AI436">
        <v>0</v>
      </c>
      <c r="AJ436">
        <v>2</v>
      </c>
      <c r="AK436">
        <v>0</v>
      </c>
      <c r="AL436">
        <v>0</v>
      </c>
    </row>
    <row r="437" spans="1:38" x14ac:dyDescent="0.25">
      <c r="A437">
        <v>2120</v>
      </c>
      <c r="B437" t="s">
        <v>525</v>
      </c>
      <c r="C437" t="s">
        <v>106</v>
      </c>
      <c r="D437" t="s">
        <v>520</v>
      </c>
      <c r="E437" t="s">
        <v>59</v>
      </c>
      <c r="F437" t="s">
        <v>521</v>
      </c>
      <c r="G437" t="s">
        <v>61</v>
      </c>
      <c r="H437" s="1">
        <v>45030.055439814816</v>
      </c>
      <c r="I437" s="1">
        <v>45033.055439814816</v>
      </c>
      <c r="J437" s="1">
        <v>45038.055439814816</v>
      </c>
      <c r="K437" s="1">
        <v>45057.055439814816</v>
      </c>
      <c r="L437" t="s">
        <v>56</v>
      </c>
      <c r="M437" s="1"/>
      <c r="P437" s="1"/>
      <c r="R437" s="1"/>
      <c r="S437" s="1"/>
      <c r="T437" s="1"/>
      <c r="U437" s="1"/>
      <c r="V437">
        <v>0</v>
      </c>
      <c r="W437" s="1"/>
      <c r="X437" s="1"/>
      <c r="Y437" s="1"/>
      <c r="AB437" s="1"/>
      <c r="AC437">
        <v>0</v>
      </c>
      <c r="AD437">
        <v>0</v>
      </c>
      <c r="AE437">
        <v>8</v>
      </c>
      <c r="AF437">
        <v>19</v>
      </c>
      <c r="AG437">
        <v>0</v>
      </c>
      <c r="AH437">
        <v>0</v>
      </c>
      <c r="AI437">
        <v>0</v>
      </c>
      <c r="AJ437">
        <v>3</v>
      </c>
      <c r="AK437">
        <v>0</v>
      </c>
      <c r="AL437">
        <v>0</v>
      </c>
    </row>
    <row r="438" spans="1:38" x14ac:dyDescent="0.25">
      <c r="A438">
        <v>2115</v>
      </c>
      <c r="B438" t="s">
        <v>526</v>
      </c>
      <c r="C438" t="s">
        <v>106</v>
      </c>
      <c r="D438" t="s">
        <v>520</v>
      </c>
      <c r="E438" t="s">
        <v>59</v>
      </c>
      <c r="F438" t="s">
        <v>521</v>
      </c>
      <c r="G438" t="s">
        <v>61</v>
      </c>
      <c r="H438" s="1">
        <v>45030.055439814816</v>
      </c>
      <c r="I438" s="1">
        <v>45032.055439814816</v>
      </c>
      <c r="J438" s="1">
        <v>45038.055439814816</v>
      </c>
      <c r="K438" s="1">
        <v>45052.055439814816</v>
      </c>
      <c r="L438" t="s">
        <v>56</v>
      </c>
      <c r="M438" s="1"/>
      <c r="P438" s="1"/>
      <c r="R438" s="1"/>
      <c r="S438" s="1"/>
      <c r="T438" s="1"/>
      <c r="U438" s="1"/>
      <c r="V438">
        <v>0</v>
      </c>
      <c r="W438" s="1"/>
      <c r="X438" s="1"/>
      <c r="Y438" s="1"/>
      <c r="AB438" s="1"/>
      <c r="AC438">
        <v>0</v>
      </c>
      <c r="AD438">
        <v>0</v>
      </c>
      <c r="AE438">
        <v>8</v>
      </c>
      <c r="AF438">
        <v>14</v>
      </c>
      <c r="AG438">
        <v>0</v>
      </c>
      <c r="AH438">
        <v>0</v>
      </c>
      <c r="AI438">
        <v>0</v>
      </c>
      <c r="AJ438">
        <v>2</v>
      </c>
      <c r="AK438">
        <v>0</v>
      </c>
      <c r="AL438">
        <v>0</v>
      </c>
    </row>
    <row r="439" spans="1:38" x14ac:dyDescent="0.25">
      <c r="A439">
        <v>1857</v>
      </c>
      <c r="B439" t="s">
        <v>527</v>
      </c>
      <c r="C439" t="s">
        <v>106</v>
      </c>
      <c r="D439" t="s">
        <v>520</v>
      </c>
      <c r="E439" t="s">
        <v>59</v>
      </c>
      <c r="F439" t="s">
        <v>521</v>
      </c>
      <c r="G439" t="s">
        <v>61</v>
      </c>
      <c r="H439" s="1">
        <v>44877.077060185184</v>
      </c>
      <c r="I439" s="1">
        <v>44880.077060185184</v>
      </c>
      <c r="J439" s="1">
        <v>44882.077060185184</v>
      </c>
      <c r="K439" s="1">
        <v>44905.077060185184</v>
      </c>
      <c r="L439" t="s">
        <v>56</v>
      </c>
      <c r="M439" s="1"/>
      <c r="P439" s="1"/>
      <c r="R439" s="1"/>
      <c r="S439" s="1"/>
      <c r="T439" s="1"/>
      <c r="U439" s="1"/>
      <c r="V439">
        <v>0</v>
      </c>
      <c r="W439" s="1"/>
      <c r="X439" s="1"/>
      <c r="Y439" s="1"/>
      <c r="AB439" s="1"/>
      <c r="AC439">
        <v>0</v>
      </c>
      <c r="AD439">
        <v>0</v>
      </c>
      <c r="AE439">
        <v>5</v>
      </c>
      <c r="AF439">
        <v>23</v>
      </c>
      <c r="AG439">
        <v>0</v>
      </c>
      <c r="AH439">
        <v>0</v>
      </c>
      <c r="AI439">
        <v>0</v>
      </c>
      <c r="AJ439">
        <v>3</v>
      </c>
      <c r="AK439">
        <v>0</v>
      </c>
      <c r="AL439">
        <v>0</v>
      </c>
    </row>
    <row r="440" spans="1:38" x14ac:dyDescent="0.25">
      <c r="A440">
        <v>1820</v>
      </c>
      <c r="B440" t="s">
        <v>528</v>
      </c>
      <c r="C440" t="s">
        <v>106</v>
      </c>
      <c r="D440" t="s">
        <v>520</v>
      </c>
      <c r="E440" t="s">
        <v>59</v>
      </c>
      <c r="F440" t="s">
        <v>521</v>
      </c>
      <c r="G440" t="s">
        <v>61</v>
      </c>
      <c r="H440" s="1">
        <v>44823.186388888891</v>
      </c>
      <c r="I440" s="1">
        <v>44825.186388888891</v>
      </c>
      <c r="J440" s="1">
        <v>44829.186388888891</v>
      </c>
      <c r="K440" s="1">
        <v>44838.186388888891</v>
      </c>
      <c r="L440" t="s">
        <v>56</v>
      </c>
      <c r="M440" s="1"/>
      <c r="P440" s="1"/>
      <c r="R440" s="1"/>
      <c r="S440" s="1"/>
      <c r="T440" s="1"/>
      <c r="U440" s="1"/>
      <c r="V440">
        <v>0</v>
      </c>
      <c r="W440" s="1"/>
      <c r="X440" s="1"/>
      <c r="Y440" s="1"/>
      <c r="AB440" s="1"/>
      <c r="AC440">
        <v>0</v>
      </c>
      <c r="AD440">
        <v>0</v>
      </c>
      <c r="AE440">
        <v>6</v>
      </c>
      <c r="AF440">
        <v>9</v>
      </c>
      <c r="AG440">
        <v>0</v>
      </c>
      <c r="AH440">
        <v>0</v>
      </c>
      <c r="AI440">
        <v>0</v>
      </c>
      <c r="AJ440">
        <v>2</v>
      </c>
      <c r="AK440">
        <v>0</v>
      </c>
      <c r="AL440">
        <v>0</v>
      </c>
    </row>
    <row r="441" spans="1:38" x14ac:dyDescent="0.25">
      <c r="A441">
        <v>1816</v>
      </c>
      <c r="B441" t="s">
        <v>529</v>
      </c>
      <c r="C441" t="s">
        <v>106</v>
      </c>
      <c r="D441" t="s">
        <v>520</v>
      </c>
      <c r="E441" t="s">
        <v>59</v>
      </c>
      <c r="F441" t="s">
        <v>521</v>
      </c>
      <c r="G441" t="s">
        <v>61</v>
      </c>
      <c r="H441" s="1">
        <v>44821.186388888891</v>
      </c>
      <c r="I441" s="1">
        <v>44823.186388888891</v>
      </c>
      <c r="J441" s="1">
        <v>44829.186388888891</v>
      </c>
      <c r="K441" s="1">
        <v>44837.186388888891</v>
      </c>
      <c r="L441" t="s">
        <v>56</v>
      </c>
      <c r="M441" s="1"/>
      <c r="P441" s="1"/>
      <c r="R441" s="1"/>
      <c r="S441" s="1"/>
      <c r="T441" s="1"/>
      <c r="U441" s="1"/>
      <c r="V441">
        <v>0</v>
      </c>
      <c r="W441" s="1"/>
      <c r="X441" s="1"/>
      <c r="Y441" s="1"/>
      <c r="AB441" s="1"/>
      <c r="AC441">
        <v>0</v>
      </c>
      <c r="AD441">
        <v>0</v>
      </c>
      <c r="AE441">
        <v>8</v>
      </c>
      <c r="AF441">
        <v>8</v>
      </c>
      <c r="AG441">
        <v>0</v>
      </c>
      <c r="AH441">
        <v>0</v>
      </c>
      <c r="AI441">
        <v>0</v>
      </c>
      <c r="AJ441">
        <v>2</v>
      </c>
      <c r="AK441">
        <v>0</v>
      </c>
      <c r="AL441">
        <v>0</v>
      </c>
    </row>
    <row r="442" spans="1:38" x14ac:dyDescent="0.25">
      <c r="A442">
        <v>1809</v>
      </c>
      <c r="B442" t="s">
        <v>530</v>
      </c>
      <c r="C442" t="s">
        <v>106</v>
      </c>
      <c r="D442" t="s">
        <v>520</v>
      </c>
      <c r="E442" t="s">
        <v>59</v>
      </c>
      <c r="F442" t="s">
        <v>521</v>
      </c>
      <c r="G442" t="s">
        <v>61</v>
      </c>
      <c r="H442" s="1">
        <v>45122.017708333333</v>
      </c>
      <c r="I442" s="1">
        <v>45124.017708333333</v>
      </c>
      <c r="J442" s="1">
        <v>45127.017708333333</v>
      </c>
      <c r="K442" s="1">
        <v>45143.017708333333</v>
      </c>
      <c r="L442" t="s">
        <v>56</v>
      </c>
      <c r="M442" s="1"/>
      <c r="P442" s="1"/>
      <c r="R442" s="1"/>
      <c r="S442" s="1"/>
      <c r="T442" s="1"/>
      <c r="U442" s="1"/>
      <c r="V442">
        <v>0</v>
      </c>
      <c r="W442" s="1"/>
      <c r="X442" s="1"/>
      <c r="Y442" s="1"/>
      <c r="AB442" s="1"/>
      <c r="AC442">
        <v>0</v>
      </c>
      <c r="AD442">
        <v>0</v>
      </c>
      <c r="AE442">
        <v>5</v>
      </c>
      <c r="AF442">
        <v>16</v>
      </c>
      <c r="AG442">
        <v>0</v>
      </c>
      <c r="AH442">
        <v>0</v>
      </c>
      <c r="AI442">
        <v>0</v>
      </c>
      <c r="AJ442">
        <v>2</v>
      </c>
      <c r="AK442">
        <v>0</v>
      </c>
      <c r="AL442">
        <v>0</v>
      </c>
    </row>
    <row r="443" spans="1:38" x14ac:dyDescent="0.25">
      <c r="A443">
        <v>993</v>
      </c>
      <c r="B443" t="s">
        <v>531</v>
      </c>
      <c r="C443" t="s">
        <v>106</v>
      </c>
      <c r="D443" t="s">
        <v>520</v>
      </c>
      <c r="E443" t="s">
        <v>59</v>
      </c>
      <c r="F443" t="s">
        <v>521</v>
      </c>
      <c r="G443" t="s">
        <v>61</v>
      </c>
      <c r="H443" s="1">
        <v>45018.858425925922</v>
      </c>
      <c r="I443" s="1">
        <v>45019.858425925922</v>
      </c>
      <c r="J443" s="1">
        <v>45020.858425925922</v>
      </c>
      <c r="K443" s="1">
        <v>45039.858425925922</v>
      </c>
      <c r="L443" t="s">
        <v>44</v>
      </c>
      <c r="M443" s="1">
        <v>45032.858425925922</v>
      </c>
      <c r="N443" t="s">
        <v>69</v>
      </c>
      <c r="P443" s="1">
        <v>45039.858425925922</v>
      </c>
      <c r="Q443" t="s">
        <v>69</v>
      </c>
      <c r="R443" s="1">
        <v>45034.858425925922</v>
      </c>
      <c r="S443" s="1">
        <v>45037.858425925922</v>
      </c>
      <c r="T443" s="1">
        <v>45035.858425925922</v>
      </c>
      <c r="U443" s="1">
        <v>45038.858425925922</v>
      </c>
      <c r="V443">
        <v>1</v>
      </c>
      <c r="W443" s="1">
        <v>45041.858425925922</v>
      </c>
      <c r="X443" s="1">
        <v>45044.858425925922</v>
      </c>
      <c r="Y443" s="1">
        <v>45046.858425925922</v>
      </c>
      <c r="AB443" s="1">
        <v>45061.858425925922</v>
      </c>
      <c r="AC443">
        <v>7</v>
      </c>
      <c r="AD443">
        <v>17</v>
      </c>
      <c r="AE443">
        <v>2</v>
      </c>
      <c r="AF443">
        <v>19</v>
      </c>
      <c r="AG443">
        <v>9</v>
      </c>
      <c r="AH443">
        <v>3</v>
      </c>
      <c r="AI443">
        <v>3</v>
      </c>
      <c r="AJ443">
        <v>1</v>
      </c>
      <c r="AK443">
        <v>20</v>
      </c>
      <c r="AL443">
        <v>9</v>
      </c>
    </row>
    <row r="444" spans="1:38" x14ac:dyDescent="0.25">
      <c r="A444">
        <v>949</v>
      </c>
      <c r="B444" t="s">
        <v>532</v>
      </c>
      <c r="C444" t="s">
        <v>106</v>
      </c>
      <c r="D444" t="s">
        <v>520</v>
      </c>
      <c r="E444" t="s">
        <v>59</v>
      </c>
      <c r="F444" t="s">
        <v>521</v>
      </c>
      <c r="G444" t="s">
        <v>61</v>
      </c>
      <c r="H444" s="1">
        <v>44865.043067129627</v>
      </c>
      <c r="I444" s="1">
        <v>44867.043067129627</v>
      </c>
      <c r="J444" s="1">
        <v>44868.043067129627</v>
      </c>
      <c r="K444" s="1">
        <v>44897.043067129627</v>
      </c>
      <c r="L444" t="s">
        <v>44</v>
      </c>
      <c r="M444" s="1">
        <v>44872.043067129627</v>
      </c>
      <c r="N444" t="s">
        <v>51</v>
      </c>
      <c r="P444" s="1">
        <v>44878.043067129627</v>
      </c>
      <c r="Q444" t="s">
        <v>51</v>
      </c>
      <c r="R444" s="1"/>
      <c r="S444" s="1"/>
      <c r="T444" s="1">
        <v>44876.043067129627</v>
      </c>
      <c r="U444" s="1"/>
      <c r="V444">
        <v>0</v>
      </c>
      <c r="W444" s="1"/>
      <c r="X444" s="1"/>
      <c r="Y444" s="1"/>
      <c r="AB444" s="1"/>
      <c r="AC444">
        <v>25</v>
      </c>
      <c r="AD444">
        <v>0</v>
      </c>
      <c r="AE444">
        <v>3</v>
      </c>
      <c r="AF444">
        <v>29</v>
      </c>
      <c r="AG444">
        <v>0</v>
      </c>
      <c r="AH444">
        <v>0</v>
      </c>
      <c r="AI444">
        <v>4</v>
      </c>
      <c r="AJ444">
        <v>2</v>
      </c>
      <c r="AK444">
        <v>0</v>
      </c>
      <c r="AL444">
        <v>0</v>
      </c>
    </row>
    <row r="445" spans="1:38" x14ac:dyDescent="0.25">
      <c r="A445">
        <v>914</v>
      </c>
      <c r="B445" t="s">
        <v>533</v>
      </c>
      <c r="C445" t="s">
        <v>106</v>
      </c>
      <c r="D445" t="s">
        <v>520</v>
      </c>
      <c r="E445" t="s">
        <v>59</v>
      </c>
      <c r="F445" t="s">
        <v>521</v>
      </c>
      <c r="G445" t="s">
        <v>61</v>
      </c>
      <c r="H445" s="1">
        <v>44670.256099537037</v>
      </c>
      <c r="I445" s="1">
        <v>44673.256099537037</v>
      </c>
      <c r="J445" s="1">
        <v>44676.256099537037</v>
      </c>
      <c r="K445" s="1">
        <v>44702.256099537037</v>
      </c>
      <c r="L445" t="s">
        <v>44</v>
      </c>
      <c r="M445" s="1">
        <v>44683.256099537037</v>
      </c>
      <c r="N445" t="s">
        <v>51</v>
      </c>
      <c r="P445" s="1">
        <v>44686.256099537037</v>
      </c>
      <c r="Q445" t="s">
        <v>51</v>
      </c>
      <c r="R445" s="1"/>
      <c r="S445" s="1"/>
      <c r="T445" s="1">
        <v>44684.256099537037</v>
      </c>
      <c r="U445" s="1"/>
      <c r="V445">
        <v>0</v>
      </c>
      <c r="W445" s="1"/>
      <c r="X445" s="1"/>
      <c r="Y445" s="1"/>
      <c r="AB445" s="1"/>
      <c r="AC445">
        <v>19</v>
      </c>
      <c r="AD445">
        <v>0</v>
      </c>
      <c r="AE445">
        <v>6</v>
      </c>
      <c r="AF445">
        <v>26</v>
      </c>
      <c r="AG445">
        <v>0</v>
      </c>
      <c r="AH445">
        <v>0</v>
      </c>
      <c r="AI445">
        <v>1</v>
      </c>
      <c r="AJ445">
        <v>3</v>
      </c>
      <c r="AK445">
        <v>0</v>
      </c>
      <c r="AL445">
        <v>0</v>
      </c>
    </row>
    <row r="446" spans="1:38" x14ac:dyDescent="0.25">
      <c r="A446">
        <v>906</v>
      </c>
      <c r="B446" t="s">
        <v>534</v>
      </c>
      <c r="C446" t="s">
        <v>106</v>
      </c>
      <c r="D446" t="s">
        <v>520</v>
      </c>
      <c r="E446" t="s">
        <v>59</v>
      </c>
      <c r="F446" t="s">
        <v>521</v>
      </c>
      <c r="G446" t="s">
        <v>61</v>
      </c>
      <c r="H446" s="1">
        <v>45161.249560185184</v>
      </c>
      <c r="I446" s="1">
        <v>45163.249560185184</v>
      </c>
      <c r="J446" s="1">
        <v>45166.249560185184</v>
      </c>
      <c r="K446" s="1">
        <v>45192.249560185184</v>
      </c>
      <c r="L446" t="s">
        <v>44</v>
      </c>
      <c r="M446" s="1">
        <v>45173.249560185184</v>
      </c>
      <c r="N446" t="s">
        <v>69</v>
      </c>
      <c r="P446" s="1">
        <v>45179.249560185184</v>
      </c>
      <c r="Q446" t="s">
        <v>69</v>
      </c>
      <c r="R446" s="1">
        <v>45175.249560185184</v>
      </c>
      <c r="S446" s="1">
        <v>45177.249560185184</v>
      </c>
      <c r="T446" s="1">
        <v>45177.249560185184</v>
      </c>
      <c r="U446" s="1">
        <v>45178.249560185184</v>
      </c>
      <c r="V446">
        <v>1</v>
      </c>
      <c r="W446" s="1">
        <v>45179.249560185184</v>
      </c>
      <c r="X446" s="1">
        <v>45182.249560185184</v>
      </c>
      <c r="Y446" s="1">
        <v>45184.249560185184</v>
      </c>
      <c r="AB446" s="1">
        <v>45204.249560185184</v>
      </c>
      <c r="AC446">
        <v>19</v>
      </c>
      <c r="AD446">
        <v>11</v>
      </c>
      <c r="AE446">
        <v>5</v>
      </c>
      <c r="AF446">
        <v>26</v>
      </c>
      <c r="AG446">
        <v>7</v>
      </c>
      <c r="AH446">
        <v>1</v>
      </c>
      <c r="AI446">
        <v>4</v>
      </c>
      <c r="AJ446">
        <v>2</v>
      </c>
      <c r="AK446">
        <v>25</v>
      </c>
      <c r="AL446">
        <v>7</v>
      </c>
    </row>
    <row r="447" spans="1:38" x14ac:dyDescent="0.25">
      <c r="A447">
        <v>904</v>
      </c>
      <c r="B447" t="s">
        <v>535</v>
      </c>
      <c r="C447" t="s">
        <v>106</v>
      </c>
      <c r="D447" t="s">
        <v>520</v>
      </c>
      <c r="E447" t="s">
        <v>59</v>
      </c>
      <c r="F447" t="s">
        <v>521</v>
      </c>
      <c r="G447" t="s">
        <v>61</v>
      </c>
      <c r="H447" s="1">
        <v>45159.249560185184</v>
      </c>
      <c r="I447" s="1">
        <v>45162.249560185184</v>
      </c>
      <c r="J447" s="1">
        <v>45166.249560185184</v>
      </c>
      <c r="K447" s="1">
        <v>45190.249560185184</v>
      </c>
      <c r="L447" t="s">
        <v>44</v>
      </c>
      <c r="M447" s="1">
        <v>45169.249560185184</v>
      </c>
      <c r="N447" t="s">
        <v>69</v>
      </c>
      <c r="P447" s="1">
        <v>45175.249560185184</v>
      </c>
      <c r="Q447" t="s">
        <v>69</v>
      </c>
      <c r="R447" s="1">
        <v>45171.249560185184</v>
      </c>
      <c r="S447" s="1">
        <v>45172.249560185184</v>
      </c>
      <c r="T447" s="1">
        <v>45171.249560185184</v>
      </c>
      <c r="U447" s="1">
        <v>45172.249560185184</v>
      </c>
      <c r="V447">
        <v>1</v>
      </c>
      <c r="W447" s="1">
        <v>45173.249560185184</v>
      </c>
      <c r="X447" s="1">
        <v>45176.249560185184</v>
      </c>
      <c r="Y447" s="1">
        <v>45178.249560185184</v>
      </c>
      <c r="AB447" s="1">
        <v>45195.249560185184</v>
      </c>
      <c r="AC447">
        <v>21</v>
      </c>
      <c r="AD447">
        <v>6</v>
      </c>
      <c r="AE447">
        <v>7</v>
      </c>
      <c r="AF447">
        <v>24</v>
      </c>
      <c r="AG447">
        <v>6</v>
      </c>
      <c r="AH447">
        <v>1</v>
      </c>
      <c r="AI447">
        <v>2</v>
      </c>
      <c r="AJ447">
        <v>3</v>
      </c>
      <c r="AK447">
        <v>22</v>
      </c>
      <c r="AL447">
        <v>6</v>
      </c>
    </row>
    <row r="448" spans="1:38" x14ac:dyDescent="0.25">
      <c r="A448">
        <v>830</v>
      </c>
      <c r="B448" t="s">
        <v>536</v>
      </c>
      <c r="C448" t="s">
        <v>106</v>
      </c>
      <c r="D448" t="s">
        <v>520</v>
      </c>
      <c r="E448" t="s">
        <v>59</v>
      </c>
      <c r="F448" t="s">
        <v>521</v>
      </c>
      <c r="G448" t="s">
        <v>61</v>
      </c>
      <c r="H448" s="1">
        <v>44627.625335648147</v>
      </c>
      <c r="I448" s="1">
        <v>44630.625335648147</v>
      </c>
      <c r="J448" s="1">
        <v>44631.625335648147</v>
      </c>
      <c r="K448" s="1">
        <v>44660.625335648147</v>
      </c>
      <c r="L448" t="s">
        <v>44</v>
      </c>
      <c r="M448" s="1">
        <v>44638.625335648147</v>
      </c>
      <c r="N448" t="s">
        <v>51</v>
      </c>
      <c r="P448" s="1">
        <v>44645.625335648147</v>
      </c>
      <c r="Q448" t="s">
        <v>51</v>
      </c>
      <c r="R448" s="1"/>
      <c r="S448" s="1"/>
      <c r="T448" s="1">
        <v>44641.625335648147</v>
      </c>
      <c r="U448" s="1"/>
      <c r="V448">
        <v>0</v>
      </c>
      <c r="W448" s="1"/>
      <c r="X448" s="1"/>
      <c r="Y448" s="1"/>
      <c r="AB448" s="1"/>
      <c r="AC448">
        <v>22</v>
      </c>
      <c r="AD448">
        <v>0</v>
      </c>
      <c r="AE448">
        <v>4</v>
      </c>
      <c r="AF448">
        <v>29</v>
      </c>
      <c r="AG448">
        <v>0</v>
      </c>
      <c r="AH448">
        <v>0</v>
      </c>
      <c r="AI448">
        <v>3</v>
      </c>
      <c r="AJ448">
        <v>3</v>
      </c>
      <c r="AK448">
        <v>0</v>
      </c>
      <c r="AL448">
        <v>0</v>
      </c>
    </row>
    <row r="449" spans="1:38" x14ac:dyDescent="0.25">
      <c r="A449">
        <v>791</v>
      </c>
      <c r="B449" t="s">
        <v>537</v>
      </c>
      <c r="C449" t="s">
        <v>106</v>
      </c>
      <c r="D449" t="s">
        <v>520</v>
      </c>
      <c r="E449" t="s">
        <v>59</v>
      </c>
      <c r="F449" t="s">
        <v>521</v>
      </c>
      <c r="G449" t="s">
        <v>61</v>
      </c>
      <c r="H449" s="1">
        <v>44902.674583333333</v>
      </c>
      <c r="I449" s="1">
        <v>44906.674583333333</v>
      </c>
      <c r="J449" s="1">
        <v>44912.674583333333</v>
      </c>
      <c r="K449" s="1">
        <v>44941.674583333333</v>
      </c>
      <c r="L449" t="s">
        <v>44</v>
      </c>
      <c r="M449" s="1">
        <v>44926.674583333333</v>
      </c>
      <c r="N449" t="s">
        <v>45</v>
      </c>
      <c r="O449" t="s">
        <v>63</v>
      </c>
      <c r="P449" s="1"/>
      <c r="R449" s="1"/>
      <c r="S449" s="1"/>
      <c r="T449" s="1">
        <v>44927.674583333333</v>
      </c>
      <c r="U449" s="1"/>
      <c r="V449">
        <v>0</v>
      </c>
      <c r="W449" s="1"/>
      <c r="X449" s="1"/>
      <c r="Y449" s="1"/>
      <c r="AA449" t="s">
        <v>47</v>
      </c>
      <c r="AB449" s="1"/>
      <c r="AC449">
        <v>15</v>
      </c>
      <c r="AD449">
        <v>0</v>
      </c>
      <c r="AE449">
        <v>10</v>
      </c>
      <c r="AF449">
        <v>29</v>
      </c>
      <c r="AG449">
        <v>0</v>
      </c>
      <c r="AH449">
        <v>0</v>
      </c>
      <c r="AI449">
        <v>1</v>
      </c>
      <c r="AJ449">
        <v>4</v>
      </c>
      <c r="AK449">
        <v>0</v>
      </c>
      <c r="AL449">
        <v>0</v>
      </c>
    </row>
    <row r="450" spans="1:38" x14ac:dyDescent="0.25">
      <c r="A450">
        <v>763</v>
      </c>
      <c r="B450" t="s">
        <v>538</v>
      </c>
      <c r="C450" t="s">
        <v>106</v>
      </c>
      <c r="D450" t="s">
        <v>520</v>
      </c>
      <c r="E450" t="s">
        <v>59</v>
      </c>
      <c r="F450" t="s">
        <v>521</v>
      </c>
      <c r="G450" t="s">
        <v>61</v>
      </c>
      <c r="H450" s="1">
        <v>44728.736145833333</v>
      </c>
      <c r="I450" s="1">
        <v>44732.736145833333</v>
      </c>
      <c r="J450" s="1">
        <v>44733.736145833333</v>
      </c>
      <c r="K450" s="1">
        <v>44748.736145833333</v>
      </c>
      <c r="L450" t="s">
        <v>44</v>
      </c>
      <c r="M450" s="1">
        <v>44744.736145833333</v>
      </c>
      <c r="N450" t="s">
        <v>45</v>
      </c>
      <c r="O450" t="s">
        <v>120</v>
      </c>
      <c r="P450" s="1"/>
      <c r="R450" s="1"/>
      <c r="S450" s="1"/>
      <c r="T450" s="1">
        <v>44745.736145833333</v>
      </c>
      <c r="U450" s="1"/>
      <c r="V450">
        <v>0</v>
      </c>
      <c r="W450" s="1"/>
      <c r="X450" s="1"/>
      <c r="Y450" s="1"/>
      <c r="AA450" t="s">
        <v>47</v>
      </c>
      <c r="AB450" s="1"/>
      <c r="AC450">
        <v>4</v>
      </c>
      <c r="AD450">
        <v>0</v>
      </c>
      <c r="AE450">
        <v>5</v>
      </c>
      <c r="AF450">
        <v>15</v>
      </c>
      <c r="AG450">
        <v>0</v>
      </c>
      <c r="AH450">
        <v>0</v>
      </c>
      <c r="AI450">
        <v>1</v>
      </c>
      <c r="AJ450">
        <v>4</v>
      </c>
      <c r="AK450">
        <v>0</v>
      </c>
      <c r="AL450">
        <v>0</v>
      </c>
    </row>
    <row r="451" spans="1:38" x14ac:dyDescent="0.25">
      <c r="A451">
        <v>728</v>
      </c>
      <c r="B451" t="s">
        <v>539</v>
      </c>
      <c r="C451" t="s">
        <v>106</v>
      </c>
      <c r="D451" t="s">
        <v>520</v>
      </c>
      <c r="E451" t="s">
        <v>59</v>
      </c>
      <c r="F451" t="s">
        <v>521</v>
      </c>
      <c r="G451" t="s">
        <v>61</v>
      </c>
      <c r="H451" s="1">
        <v>44605.660578703704</v>
      </c>
      <c r="I451" s="1">
        <v>44607.660578703704</v>
      </c>
      <c r="J451" s="1">
        <v>44612.660578703704</v>
      </c>
      <c r="K451" s="1">
        <v>44618.660578703704</v>
      </c>
      <c r="L451" t="s">
        <v>44</v>
      </c>
      <c r="M451" s="1">
        <v>44618.660578703704</v>
      </c>
      <c r="N451" t="s">
        <v>45</v>
      </c>
      <c r="O451" t="s">
        <v>120</v>
      </c>
      <c r="P451" s="1"/>
      <c r="R451" s="1"/>
      <c r="S451" s="1"/>
      <c r="T451" s="1">
        <v>44620.660578703704</v>
      </c>
      <c r="U451" s="1"/>
      <c r="V451">
        <v>0</v>
      </c>
      <c r="W451" s="1"/>
      <c r="X451" s="1"/>
      <c r="Y451" s="1"/>
      <c r="AA451" t="s">
        <v>67</v>
      </c>
      <c r="AB451" s="1"/>
      <c r="AC451">
        <v>0</v>
      </c>
      <c r="AD451">
        <v>0</v>
      </c>
      <c r="AE451">
        <v>7</v>
      </c>
      <c r="AF451">
        <v>6</v>
      </c>
      <c r="AG451">
        <v>0</v>
      </c>
      <c r="AH451">
        <v>0</v>
      </c>
      <c r="AI451">
        <v>2</v>
      </c>
      <c r="AJ451">
        <v>2</v>
      </c>
      <c r="AK451">
        <v>0</v>
      </c>
      <c r="AL451">
        <v>0</v>
      </c>
    </row>
    <row r="452" spans="1:38" x14ac:dyDescent="0.25">
      <c r="A452">
        <v>719</v>
      </c>
      <c r="B452" t="s">
        <v>540</v>
      </c>
      <c r="C452" t="s">
        <v>106</v>
      </c>
      <c r="D452" t="s">
        <v>520</v>
      </c>
      <c r="E452" t="s">
        <v>59</v>
      </c>
      <c r="F452" t="s">
        <v>521</v>
      </c>
      <c r="G452" t="s">
        <v>61</v>
      </c>
      <c r="H452" s="1">
        <v>44627.686331018522</v>
      </c>
      <c r="I452" s="1">
        <v>44630.686331018522</v>
      </c>
      <c r="J452" s="1">
        <v>44634.686331018522</v>
      </c>
      <c r="K452" s="1">
        <v>44643.686331018522</v>
      </c>
      <c r="L452" t="s">
        <v>44</v>
      </c>
      <c r="M452" s="1">
        <v>44647.686331018522</v>
      </c>
      <c r="N452" t="s">
        <v>45</v>
      </c>
      <c r="O452" t="s">
        <v>79</v>
      </c>
      <c r="P452" s="1"/>
      <c r="R452" s="1"/>
      <c r="S452" s="1"/>
      <c r="T452" s="1">
        <v>44648.686331018522</v>
      </c>
      <c r="U452" s="1"/>
      <c r="V452">
        <v>0</v>
      </c>
      <c r="W452" s="1"/>
      <c r="X452" s="1"/>
      <c r="Y452" s="1"/>
      <c r="AA452" t="s">
        <v>67</v>
      </c>
      <c r="AB452" s="1"/>
      <c r="AC452">
        <v>4</v>
      </c>
      <c r="AD452">
        <v>0</v>
      </c>
      <c r="AE452">
        <v>7</v>
      </c>
      <c r="AF452">
        <v>9</v>
      </c>
      <c r="AG452">
        <v>0</v>
      </c>
      <c r="AH452">
        <v>0</v>
      </c>
      <c r="AI452">
        <v>1</v>
      </c>
      <c r="AJ452">
        <v>3</v>
      </c>
      <c r="AK452">
        <v>0</v>
      </c>
      <c r="AL452">
        <v>0</v>
      </c>
    </row>
    <row r="453" spans="1:38" x14ac:dyDescent="0.25">
      <c r="A453">
        <v>716</v>
      </c>
      <c r="B453" t="s">
        <v>541</v>
      </c>
      <c r="C453" t="s">
        <v>106</v>
      </c>
      <c r="D453" t="s">
        <v>520</v>
      </c>
      <c r="E453" t="s">
        <v>59</v>
      </c>
      <c r="F453" t="s">
        <v>521</v>
      </c>
      <c r="G453" t="s">
        <v>61</v>
      </c>
      <c r="H453" s="1">
        <v>44630.686331018522</v>
      </c>
      <c r="I453" s="1">
        <v>44633.686331018522</v>
      </c>
      <c r="J453" s="1">
        <v>44634.686331018522</v>
      </c>
      <c r="K453" s="1">
        <v>44646.686331018522</v>
      </c>
      <c r="L453" t="s">
        <v>44</v>
      </c>
      <c r="M453" s="1">
        <v>44638.686331018522</v>
      </c>
      <c r="N453" t="s">
        <v>45</v>
      </c>
      <c r="O453" t="s">
        <v>104</v>
      </c>
      <c r="P453" s="1"/>
      <c r="R453" s="1"/>
      <c r="S453" s="1"/>
      <c r="T453" s="1"/>
      <c r="U453" s="1"/>
      <c r="V453">
        <v>0</v>
      </c>
      <c r="W453" s="1"/>
      <c r="X453" s="1"/>
      <c r="Y453" s="1"/>
      <c r="AA453" t="s">
        <v>67</v>
      </c>
      <c r="AB453" s="1"/>
      <c r="AC453">
        <v>8</v>
      </c>
      <c r="AD453">
        <v>0</v>
      </c>
      <c r="AE453">
        <v>4</v>
      </c>
      <c r="AF453">
        <v>12</v>
      </c>
      <c r="AG453">
        <v>0</v>
      </c>
      <c r="AH453">
        <v>0</v>
      </c>
      <c r="AI453">
        <v>0</v>
      </c>
      <c r="AJ453">
        <v>3</v>
      </c>
      <c r="AK453">
        <v>0</v>
      </c>
      <c r="AL453">
        <v>0</v>
      </c>
    </row>
    <row r="454" spans="1:38" x14ac:dyDescent="0.25">
      <c r="A454">
        <v>713</v>
      </c>
      <c r="B454" t="s">
        <v>542</v>
      </c>
      <c r="C454" t="s">
        <v>106</v>
      </c>
      <c r="D454" t="s">
        <v>520</v>
      </c>
      <c r="E454" t="s">
        <v>59</v>
      </c>
      <c r="F454" t="s">
        <v>521</v>
      </c>
      <c r="G454" t="s">
        <v>61</v>
      </c>
      <c r="H454" s="1">
        <v>44625.686331018522</v>
      </c>
      <c r="I454" s="1">
        <v>44628.686331018522</v>
      </c>
      <c r="J454" s="1">
        <v>44634.686331018522</v>
      </c>
      <c r="K454" s="1">
        <v>44654.686331018522</v>
      </c>
      <c r="L454" t="s">
        <v>56</v>
      </c>
      <c r="M454" s="1"/>
      <c r="P454" s="1"/>
      <c r="R454" s="1"/>
      <c r="S454" s="1"/>
      <c r="T454" s="1"/>
      <c r="U454" s="1"/>
      <c r="V454">
        <v>0</v>
      </c>
      <c r="W454" s="1"/>
      <c r="X454" s="1"/>
      <c r="Y454" s="1"/>
      <c r="AB454" s="1"/>
      <c r="AC454">
        <v>0</v>
      </c>
      <c r="AD454">
        <v>0</v>
      </c>
      <c r="AE454">
        <v>9</v>
      </c>
      <c r="AF454">
        <v>20</v>
      </c>
      <c r="AG454">
        <v>0</v>
      </c>
      <c r="AH454">
        <v>0</v>
      </c>
      <c r="AI454">
        <v>0</v>
      </c>
      <c r="AJ454">
        <v>3</v>
      </c>
      <c r="AK454">
        <v>0</v>
      </c>
      <c r="AL454">
        <v>0</v>
      </c>
    </row>
    <row r="455" spans="1:38" x14ac:dyDescent="0.25">
      <c r="A455">
        <v>679</v>
      </c>
      <c r="B455" t="s">
        <v>543</v>
      </c>
      <c r="C455" t="s">
        <v>106</v>
      </c>
      <c r="D455" t="s">
        <v>520</v>
      </c>
      <c r="E455" t="s">
        <v>59</v>
      </c>
      <c r="F455" t="s">
        <v>521</v>
      </c>
      <c r="G455" t="s">
        <v>61</v>
      </c>
      <c r="H455" s="1">
        <v>45142.885671296295</v>
      </c>
      <c r="I455" s="1">
        <v>45144.885671296295</v>
      </c>
      <c r="J455" s="1">
        <v>45147.885671296295</v>
      </c>
      <c r="K455" s="1">
        <v>45175.885671296295</v>
      </c>
      <c r="L455" t="s">
        <v>44</v>
      </c>
      <c r="M455" s="1">
        <v>45163.885671296295</v>
      </c>
      <c r="N455" t="s">
        <v>69</v>
      </c>
      <c r="P455" s="1">
        <v>45168.885671296295</v>
      </c>
      <c r="Q455" t="s">
        <v>69</v>
      </c>
      <c r="R455" s="1">
        <v>45164.885671296295</v>
      </c>
      <c r="S455" s="1">
        <v>45167.885671296295</v>
      </c>
      <c r="T455" s="1">
        <v>45167.885671296295</v>
      </c>
      <c r="U455" s="1">
        <v>45176.885671296295</v>
      </c>
      <c r="V455">
        <v>1</v>
      </c>
      <c r="W455" s="1">
        <v>45179.885671296295</v>
      </c>
      <c r="X455" s="1">
        <v>45182.885671296295</v>
      </c>
      <c r="Y455" s="1">
        <v>45185.885671296295</v>
      </c>
      <c r="AB455" s="1">
        <v>45195.885671296295</v>
      </c>
      <c r="AC455">
        <v>12</v>
      </c>
      <c r="AD455">
        <v>20</v>
      </c>
      <c r="AE455">
        <v>5</v>
      </c>
      <c r="AF455">
        <v>28</v>
      </c>
      <c r="AG455">
        <v>18</v>
      </c>
      <c r="AH455">
        <v>3</v>
      </c>
      <c r="AI455">
        <v>4</v>
      </c>
      <c r="AJ455">
        <v>2</v>
      </c>
      <c r="AK455">
        <v>16</v>
      </c>
      <c r="AL455">
        <v>18</v>
      </c>
    </row>
    <row r="456" spans="1:38" x14ac:dyDescent="0.25">
      <c r="A456">
        <v>675</v>
      </c>
      <c r="B456" t="s">
        <v>544</v>
      </c>
      <c r="C456" t="s">
        <v>106</v>
      </c>
      <c r="D456" t="s">
        <v>520</v>
      </c>
      <c r="E456" t="s">
        <v>59</v>
      </c>
      <c r="F456" t="s">
        <v>521</v>
      </c>
      <c r="G456" t="s">
        <v>61</v>
      </c>
      <c r="H456" s="1">
        <v>45143.885671296295</v>
      </c>
      <c r="I456" s="1">
        <v>45145.885671296295</v>
      </c>
      <c r="J456" s="1">
        <v>45147.885671296295</v>
      </c>
      <c r="K456" s="1">
        <v>45161.885671296295</v>
      </c>
      <c r="L456" t="s">
        <v>44</v>
      </c>
      <c r="M456" s="1">
        <v>45159.885671296295</v>
      </c>
      <c r="N456" t="s">
        <v>45</v>
      </c>
      <c r="O456" t="s">
        <v>46</v>
      </c>
      <c r="P456" s="1"/>
      <c r="R456" s="1"/>
      <c r="S456" s="1"/>
      <c r="T456" s="1">
        <v>45162.885671296295</v>
      </c>
      <c r="U456" s="1"/>
      <c r="V456">
        <v>0</v>
      </c>
      <c r="W456" s="1"/>
      <c r="X456" s="1"/>
      <c r="Y456" s="1"/>
      <c r="AA456" t="s">
        <v>67</v>
      </c>
      <c r="AB456" s="1"/>
      <c r="AC456">
        <v>2</v>
      </c>
      <c r="AD456">
        <v>0</v>
      </c>
      <c r="AE456">
        <v>4</v>
      </c>
      <c r="AF456">
        <v>14</v>
      </c>
      <c r="AG456">
        <v>0</v>
      </c>
      <c r="AH456">
        <v>0</v>
      </c>
      <c r="AI456">
        <v>3</v>
      </c>
      <c r="AJ456">
        <v>2</v>
      </c>
      <c r="AK456">
        <v>0</v>
      </c>
      <c r="AL456">
        <v>0</v>
      </c>
    </row>
    <row r="457" spans="1:38" x14ac:dyDescent="0.25">
      <c r="A457">
        <v>671</v>
      </c>
      <c r="B457" t="s">
        <v>545</v>
      </c>
      <c r="C457" t="s">
        <v>106</v>
      </c>
      <c r="D457" t="s">
        <v>520</v>
      </c>
      <c r="E457" t="s">
        <v>59</v>
      </c>
      <c r="F457" t="s">
        <v>521</v>
      </c>
      <c r="G457" t="s">
        <v>61</v>
      </c>
      <c r="H457" s="1">
        <v>45141.885671296295</v>
      </c>
      <c r="I457" s="1">
        <v>45142.885671296295</v>
      </c>
      <c r="J457" s="1">
        <v>45147.885671296295</v>
      </c>
      <c r="K457" s="1">
        <v>45171.885671296295</v>
      </c>
      <c r="L457" t="s">
        <v>44</v>
      </c>
      <c r="M457" s="1">
        <v>45160.885671296295</v>
      </c>
      <c r="N457" t="s">
        <v>45</v>
      </c>
      <c r="O457" t="s">
        <v>120</v>
      </c>
      <c r="P457" s="1"/>
      <c r="R457" s="1"/>
      <c r="S457" s="1"/>
      <c r="T457" s="1"/>
      <c r="U457" s="1"/>
      <c r="V457">
        <v>0</v>
      </c>
      <c r="W457" s="1"/>
      <c r="X457" s="1"/>
      <c r="Y457" s="1"/>
      <c r="AA457" t="s">
        <v>47</v>
      </c>
      <c r="AB457" s="1"/>
      <c r="AC457">
        <v>11</v>
      </c>
      <c r="AD457">
        <v>0</v>
      </c>
      <c r="AE457">
        <v>6</v>
      </c>
      <c r="AF457">
        <v>24</v>
      </c>
      <c r="AG457">
        <v>0</v>
      </c>
      <c r="AH457">
        <v>0</v>
      </c>
      <c r="AI457">
        <v>0</v>
      </c>
      <c r="AJ457">
        <v>1</v>
      </c>
      <c r="AK457">
        <v>0</v>
      </c>
      <c r="AL457">
        <v>0</v>
      </c>
    </row>
    <row r="458" spans="1:38" x14ac:dyDescent="0.25">
      <c r="A458">
        <v>658</v>
      </c>
      <c r="B458" t="s">
        <v>546</v>
      </c>
      <c r="C458" t="s">
        <v>106</v>
      </c>
      <c r="D458" t="s">
        <v>520</v>
      </c>
      <c r="E458" t="s">
        <v>59</v>
      </c>
      <c r="F458" t="s">
        <v>521</v>
      </c>
      <c r="G458" t="s">
        <v>61</v>
      </c>
      <c r="H458" s="1">
        <v>44914.016504629632</v>
      </c>
      <c r="I458" s="1">
        <v>44918.016504629632</v>
      </c>
      <c r="J458" s="1">
        <v>44922.016504629632</v>
      </c>
      <c r="K458" s="1">
        <v>44933.016504629632</v>
      </c>
      <c r="L458" t="s">
        <v>44</v>
      </c>
      <c r="M458" s="1">
        <v>44931.016504629632</v>
      </c>
      <c r="N458" t="s">
        <v>45</v>
      </c>
      <c r="O458" t="s">
        <v>46</v>
      </c>
      <c r="P458" s="1"/>
      <c r="R458" s="1"/>
      <c r="S458" s="1"/>
      <c r="T458" s="1">
        <v>44935.016504629632</v>
      </c>
      <c r="U458" s="1"/>
      <c r="V458">
        <v>0</v>
      </c>
      <c r="W458" s="1"/>
      <c r="X458" s="1"/>
      <c r="Y458" s="1"/>
      <c r="AA458" t="s">
        <v>47</v>
      </c>
      <c r="AB458" s="1"/>
      <c r="AC458">
        <v>2</v>
      </c>
      <c r="AD458">
        <v>0</v>
      </c>
      <c r="AE458">
        <v>8</v>
      </c>
      <c r="AF458">
        <v>11</v>
      </c>
      <c r="AG458">
        <v>0</v>
      </c>
      <c r="AH458">
        <v>0</v>
      </c>
      <c r="AI458">
        <v>4</v>
      </c>
      <c r="AJ458">
        <v>4</v>
      </c>
      <c r="AK458">
        <v>0</v>
      </c>
      <c r="AL458">
        <v>0</v>
      </c>
    </row>
    <row r="459" spans="1:38" x14ac:dyDescent="0.25">
      <c r="A459">
        <v>653</v>
      </c>
      <c r="B459" t="s">
        <v>547</v>
      </c>
      <c r="C459" t="s">
        <v>106</v>
      </c>
      <c r="D459" t="s">
        <v>520</v>
      </c>
      <c r="E459" t="s">
        <v>59</v>
      </c>
      <c r="F459" t="s">
        <v>521</v>
      </c>
      <c r="G459" t="s">
        <v>61</v>
      </c>
      <c r="H459" s="1">
        <v>44915.016504629632</v>
      </c>
      <c r="I459" s="1">
        <v>44917.016504629632</v>
      </c>
      <c r="J459" s="1">
        <v>44922.016504629632</v>
      </c>
      <c r="K459" s="1">
        <v>44936.016504629632</v>
      </c>
      <c r="L459" t="s">
        <v>44</v>
      </c>
      <c r="M459" s="1">
        <v>44927.016504629632</v>
      </c>
      <c r="N459" t="s">
        <v>69</v>
      </c>
      <c r="P459" s="1">
        <v>44932.016504629632</v>
      </c>
      <c r="Q459" t="s">
        <v>69</v>
      </c>
      <c r="R459" s="1">
        <v>44928.016504629632</v>
      </c>
      <c r="S459" s="1">
        <v>44931.016504629632</v>
      </c>
      <c r="T459" s="1">
        <v>44928.016504629632</v>
      </c>
      <c r="U459" s="1">
        <v>44930.016504629632</v>
      </c>
      <c r="V459">
        <v>1</v>
      </c>
      <c r="W459" s="1">
        <v>44933.016504629632</v>
      </c>
      <c r="X459" s="1">
        <v>44936.016504629632</v>
      </c>
      <c r="Y459" s="1">
        <v>44938.016504629632</v>
      </c>
      <c r="AB459" s="1">
        <v>44960.016504629632</v>
      </c>
      <c r="AC459">
        <v>9</v>
      </c>
      <c r="AD459">
        <v>9</v>
      </c>
      <c r="AE459">
        <v>7</v>
      </c>
      <c r="AF459">
        <v>14</v>
      </c>
      <c r="AG459">
        <v>7</v>
      </c>
      <c r="AH459">
        <v>3</v>
      </c>
      <c r="AI459">
        <v>1</v>
      </c>
      <c r="AJ459">
        <v>2</v>
      </c>
      <c r="AK459">
        <v>27</v>
      </c>
      <c r="AL459">
        <v>7</v>
      </c>
    </row>
    <row r="460" spans="1:38" x14ac:dyDescent="0.25">
      <c r="A460">
        <v>639</v>
      </c>
      <c r="B460" t="s">
        <v>548</v>
      </c>
      <c r="C460" t="s">
        <v>106</v>
      </c>
      <c r="D460" t="s">
        <v>520</v>
      </c>
      <c r="E460" t="s">
        <v>74</v>
      </c>
      <c r="F460" t="s">
        <v>549</v>
      </c>
      <c r="G460" t="s">
        <v>61</v>
      </c>
      <c r="H460" s="1">
        <v>44827.302743055552</v>
      </c>
      <c r="I460" s="1">
        <v>44828.302743055552</v>
      </c>
      <c r="J460" s="1">
        <v>44833.302743055552</v>
      </c>
      <c r="K460" s="1">
        <v>44843.302743055552</v>
      </c>
      <c r="L460" t="s">
        <v>44</v>
      </c>
      <c r="M460" s="1">
        <v>44847.302743055552</v>
      </c>
      <c r="N460" t="s">
        <v>45</v>
      </c>
      <c r="O460" t="s">
        <v>46</v>
      </c>
      <c r="P460" s="1"/>
      <c r="R460" s="1"/>
      <c r="S460" s="1"/>
      <c r="T460" s="1"/>
      <c r="U460" s="1"/>
      <c r="V460">
        <v>0</v>
      </c>
      <c r="W460" s="1"/>
      <c r="X460" s="1"/>
      <c r="Y460" s="1"/>
      <c r="AA460" t="s">
        <v>47</v>
      </c>
      <c r="AB460" s="1"/>
      <c r="AC460">
        <v>4</v>
      </c>
      <c r="AD460">
        <v>0</v>
      </c>
      <c r="AE460">
        <v>6</v>
      </c>
      <c r="AF460">
        <v>10</v>
      </c>
      <c r="AG460">
        <v>0</v>
      </c>
      <c r="AH460">
        <v>0</v>
      </c>
      <c r="AI460">
        <v>0</v>
      </c>
      <c r="AJ460">
        <v>1</v>
      </c>
      <c r="AK460">
        <v>0</v>
      </c>
      <c r="AL460">
        <v>0</v>
      </c>
    </row>
    <row r="461" spans="1:38" x14ac:dyDescent="0.25">
      <c r="A461">
        <v>618</v>
      </c>
      <c r="B461" t="s">
        <v>550</v>
      </c>
      <c r="C461" t="s">
        <v>106</v>
      </c>
      <c r="D461" t="s">
        <v>520</v>
      </c>
      <c r="E461" t="s">
        <v>74</v>
      </c>
      <c r="F461" t="s">
        <v>549</v>
      </c>
      <c r="G461" t="s">
        <v>61</v>
      </c>
      <c r="H461" s="1">
        <v>45156.885648148149</v>
      </c>
      <c r="I461" s="1">
        <v>45158.885648148149</v>
      </c>
      <c r="J461" s="1">
        <v>45161.885648148149</v>
      </c>
      <c r="K461" s="1">
        <v>45169.885648148149</v>
      </c>
      <c r="L461" t="s">
        <v>44</v>
      </c>
      <c r="M461" s="1">
        <v>45172.885648148149</v>
      </c>
      <c r="N461" t="s">
        <v>69</v>
      </c>
      <c r="P461" s="1">
        <v>45175.885648148149</v>
      </c>
      <c r="Q461" t="s">
        <v>69</v>
      </c>
      <c r="R461" s="1">
        <v>45174.885648148149</v>
      </c>
      <c r="S461" s="1">
        <v>45175.885648148149</v>
      </c>
      <c r="T461" s="1">
        <v>45173.885648148149</v>
      </c>
      <c r="U461" s="1">
        <v>45174.885648148149</v>
      </c>
      <c r="V461">
        <v>1</v>
      </c>
      <c r="W461" s="1">
        <v>45178.885648148149</v>
      </c>
      <c r="X461" s="1">
        <v>45179.885648148149</v>
      </c>
      <c r="Y461" s="1">
        <v>45180.885648148149</v>
      </c>
      <c r="AB461" s="1">
        <v>45199.885648148149</v>
      </c>
      <c r="AC461">
        <v>3</v>
      </c>
      <c r="AD461">
        <v>14</v>
      </c>
      <c r="AE461">
        <v>5</v>
      </c>
      <c r="AF461">
        <v>8</v>
      </c>
      <c r="AG461">
        <v>5</v>
      </c>
      <c r="AH461">
        <v>4</v>
      </c>
      <c r="AI461">
        <v>1</v>
      </c>
      <c r="AJ461">
        <v>2</v>
      </c>
      <c r="AK461">
        <v>21</v>
      </c>
      <c r="AL461">
        <v>5</v>
      </c>
    </row>
    <row r="462" spans="1:38" x14ac:dyDescent="0.25">
      <c r="A462">
        <v>579</v>
      </c>
      <c r="B462" t="s">
        <v>551</v>
      </c>
      <c r="C462" t="s">
        <v>106</v>
      </c>
      <c r="D462" t="s">
        <v>520</v>
      </c>
      <c r="E462" t="s">
        <v>74</v>
      </c>
      <c r="F462" t="s">
        <v>549</v>
      </c>
      <c r="G462" t="s">
        <v>61</v>
      </c>
      <c r="H462" s="1">
        <v>44908.089930555558</v>
      </c>
      <c r="I462" s="1">
        <v>44911.089930555558</v>
      </c>
      <c r="J462" s="1">
        <v>44915.089930555558</v>
      </c>
      <c r="K462" s="1">
        <v>44926.089930555558</v>
      </c>
      <c r="L462" t="s">
        <v>44</v>
      </c>
      <c r="M462" s="1">
        <v>44921.089930555558</v>
      </c>
      <c r="N462" t="s">
        <v>45</v>
      </c>
      <c r="O462" t="s">
        <v>46</v>
      </c>
      <c r="P462" s="1"/>
      <c r="R462" s="1"/>
      <c r="S462" s="1"/>
      <c r="T462" s="1">
        <v>44923.089930555558</v>
      </c>
      <c r="U462" s="1"/>
      <c r="V462">
        <v>0</v>
      </c>
      <c r="W462" s="1"/>
      <c r="X462" s="1"/>
      <c r="Y462" s="1"/>
      <c r="AA462" t="s">
        <v>47</v>
      </c>
      <c r="AB462" s="1"/>
      <c r="AC462">
        <v>5</v>
      </c>
      <c r="AD462">
        <v>0</v>
      </c>
      <c r="AE462">
        <v>7</v>
      </c>
      <c r="AF462">
        <v>11</v>
      </c>
      <c r="AG462">
        <v>0</v>
      </c>
      <c r="AH462">
        <v>0</v>
      </c>
      <c r="AI462">
        <v>2</v>
      </c>
      <c r="AJ462">
        <v>3</v>
      </c>
      <c r="AK462">
        <v>0</v>
      </c>
      <c r="AL462">
        <v>0</v>
      </c>
    </row>
    <row r="463" spans="1:38" x14ac:dyDescent="0.25">
      <c r="A463">
        <v>494</v>
      </c>
      <c r="B463" t="s">
        <v>552</v>
      </c>
      <c r="C463" t="s">
        <v>106</v>
      </c>
      <c r="D463" t="s">
        <v>520</v>
      </c>
      <c r="E463" t="s">
        <v>74</v>
      </c>
      <c r="F463" t="s">
        <v>549</v>
      </c>
      <c r="G463" t="s">
        <v>61</v>
      </c>
      <c r="H463" s="1">
        <v>45169.411724537036</v>
      </c>
      <c r="I463" s="1">
        <v>45172.411724537036</v>
      </c>
      <c r="J463" s="1">
        <v>45174.411724537036</v>
      </c>
      <c r="K463" s="1">
        <v>45190.411724537036</v>
      </c>
      <c r="L463" t="s">
        <v>44</v>
      </c>
      <c r="M463" s="1">
        <v>45178.411724537036</v>
      </c>
      <c r="N463" t="s">
        <v>51</v>
      </c>
      <c r="P463" s="1">
        <v>45185.411724537036</v>
      </c>
      <c r="Q463" t="s">
        <v>51</v>
      </c>
      <c r="R463" s="1"/>
      <c r="S463" s="1"/>
      <c r="T463" s="1">
        <v>45182.411724537036</v>
      </c>
      <c r="U463" s="1"/>
      <c r="V463">
        <v>0</v>
      </c>
      <c r="W463" s="1"/>
      <c r="X463" s="1"/>
      <c r="Y463" s="1"/>
      <c r="AB463" s="1"/>
      <c r="AC463">
        <v>12</v>
      </c>
      <c r="AD463">
        <v>0</v>
      </c>
      <c r="AE463">
        <v>5</v>
      </c>
      <c r="AF463">
        <v>16</v>
      </c>
      <c r="AG463">
        <v>0</v>
      </c>
      <c r="AH463">
        <v>0</v>
      </c>
      <c r="AI463">
        <v>4</v>
      </c>
      <c r="AJ463">
        <v>3</v>
      </c>
      <c r="AK463">
        <v>0</v>
      </c>
      <c r="AL463">
        <v>0</v>
      </c>
    </row>
    <row r="464" spans="1:38" x14ac:dyDescent="0.25">
      <c r="A464">
        <v>493</v>
      </c>
      <c r="B464" t="s">
        <v>553</v>
      </c>
      <c r="C464" t="s">
        <v>106</v>
      </c>
      <c r="D464" t="s">
        <v>520</v>
      </c>
      <c r="E464" t="s">
        <v>74</v>
      </c>
      <c r="F464" t="s">
        <v>549</v>
      </c>
      <c r="G464" t="s">
        <v>61</v>
      </c>
      <c r="H464" s="1">
        <v>45166.411724537036</v>
      </c>
      <c r="I464" s="1">
        <v>45169.411724537036</v>
      </c>
      <c r="J464" s="1">
        <v>45174.411724537036</v>
      </c>
      <c r="K464" s="1">
        <v>45190.411724537036</v>
      </c>
      <c r="L464" t="s">
        <v>44</v>
      </c>
      <c r="M464" s="1">
        <v>45188.411724537036</v>
      </c>
      <c r="N464" t="s">
        <v>45</v>
      </c>
      <c r="O464" t="s">
        <v>63</v>
      </c>
      <c r="P464" s="1"/>
      <c r="R464" s="1"/>
      <c r="S464" s="1"/>
      <c r="T464" s="1"/>
      <c r="U464" s="1"/>
      <c r="V464">
        <v>0</v>
      </c>
      <c r="W464" s="1"/>
      <c r="X464" s="1"/>
      <c r="Y464" s="1"/>
      <c r="AA464" t="s">
        <v>47</v>
      </c>
      <c r="AB464" s="1"/>
      <c r="AC464">
        <v>2</v>
      </c>
      <c r="AD464">
        <v>0</v>
      </c>
      <c r="AE464">
        <v>8</v>
      </c>
      <c r="AF464">
        <v>16</v>
      </c>
      <c r="AG464">
        <v>0</v>
      </c>
      <c r="AH464">
        <v>0</v>
      </c>
      <c r="AI464">
        <v>0</v>
      </c>
      <c r="AJ464">
        <v>3</v>
      </c>
      <c r="AK464">
        <v>0</v>
      </c>
      <c r="AL464">
        <v>0</v>
      </c>
    </row>
    <row r="465" spans="1:38" x14ac:dyDescent="0.25">
      <c r="A465">
        <v>485</v>
      </c>
      <c r="B465" t="s">
        <v>554</v>
      </c>
      <c r="C465" t="s">
        <v>106</v>
      </c>
      <c r="D465" t="s">
        <v>520</v>
      </c>
      <c r="E465" t="s">
        <v>74</v>
      </c>
      <c r="F465" t="s">
        <v>549</v>
      </c>
      <c r="G465" t="s">
        <v>61</v>
      </c>
      <c r="H465" s="1">
        <v>44930.566712962966</v>
      </c>
      <c r="I465" s="1">
        <v>44932.566712962966</v>
      </c>
      <c r="J465" s="1">
        <v>44938.566712962966</v>
      </c>
      <c r="K465" s="1">
        <v>44968.566712962966</v>
      </c>
      <c r="L465" t="s">
        <v>44</v>
      </c>
      <c r="M465" s="1">
        <v>44948.566712962966</v>
      </c>
      <c r="N465" t="s">
        <v>45</v>
      </c>
      <c r="O465" t="s">
        <v>63</v>
      </c>
      <c r="P465" s="1"/>
      <c r="R465" s="1"/>
      <c r="S465" s="1"/>
      <c r="T465" s="1"/>
      <c r="U465" s="1"/>
      <c r="V465">
        <v>0</v>
      </c>
      <c r="W465" s="1"/>
      <c r="X465" s="1"/>
      <c r="Y465" s="1"/>
      <c r="AA465" t="s">
        <v>47</v>
      </c>
      <c r="AB465" s="1"/>
      <c r="AC465">
        <v>20</v>
      </c>
      <c r="AD465">
        <v>0</v>
      </c>
      <c r="AE465">
        <v>8</v>
      </c>
      <c r="AF465">
        <v>30</v>
      </c>
      <c r="AG465">
        <v>0</v>
      </c>
      <c r="AH465">
        <v>0</v>
      </c>
      <c r="AI465">
        <v>0</v>
      </c>
      <c r="AJ465">
        <v>2</v>
      </c>
      <c r="AK465">
        <v>0</v>
      </c>
      <c r="AL465">
        <v>0</v>
      </c>
    </row>
    <row r="466" spans="1:38" x14ac:dyDescent="0.25">
      <c r="A466">
        <v>484</v>
      </c>
      <c r="B466" t="s">
        <v>555</v>
      </c>
      <c r="C466" t="s">
        <v>106</v>
      </c>
      <c r="D466" t="s">
        <v>520</v>
      </c>
      <c r="E466" t="s">
        <v>74</v>
      </c>
      <c r="F466" t="s">
        <v>549</v>
      </c>
      <c r="G466" t="s">
        <v>61</v>
      </c>
      <c r="H466" s="1">
        <v>44931.566712962966</v>
      </c>
      <c r="I466" s="1">
        <v>44934.566712962966</v>
      </c>
      <c r="J466" s="1">
        <v>44938.566712962966</v>
      </c>
      <c r="K466" s="1">
        <v>44962.566712962966</v>
      </c>
      <c r="L466" t="s">
        <v>44</v>
      </c>
      <c r="M466" s="1">
        <v>44947.566712962966</v>
      </c>
      <c r="N466" t="s">
        <v>45</v>
      </c>
      <c r="O466" t="s">
        <v>104</v>
      </c>
      <c r="P466" s="1"/>
      <c r="R466" s="1"/>
      <c r="S466" s="1"/>
      <c r="T466" s="1">
        <v>44950.566712962966</v>
      </c>
      <c r="U466" s="1"/>
      <c r="V466">
        <v>0</v>
      </c>
      <c r="W466" s="1"/>
      <c r="X466" s="1"/>
      <c r="Y466" s="1"/>
      <c r="AA466" t="s">
        <v>47</v>
      </c>
      <c r="AB466" s="1"/>
      <c r="AC466">
        <v>15</v>
      </c>
      <c r="AD466">
        <v>0</v>
      </c>
      <c r="AE466">
        <v>7</v>
      </c>
      <c r="AF466">
        <v>24</v>
      </c>
      <c r="AG466">
        <v>0</v>
      </c>
      <c r="AH466">
        <v>0</v>
      </c>
      <c r="AI466">
        <v>3</v>
      </c>
      <c r="AJ466">
        <v>3</v>
      </c>
      <c r="AK466">
        <v>0</v>
      </c>
      <c r="AL466">
        <v>0</v>
      </c>
    </row>
    <row r="467" spans="1:38" x14ac:dyDescent="0.25">
      <c r="A467">
        <v>477</v>
      </c>
      <c r="B467" t="s">
        <v>556</v>
      </c>
      <c r="C467" t="s">
        <v>106</v>
      </c>
      <c r="D467" t="s">
        <v>520</v>
      </c>
      <c r="E467" t="s">
        <v>74</v>
      </c>
      <c r="F467" t="s">
        <v>549</v>
      </c>
      <c r="G467" t="s">
        <v>61</v>
      </c>
      <c r="H467" s="1">
        <v>44674.075752314813</v>
      </c>
      <c r="I467" s="1">
        <v>44678.075752314813</v>
      </c>
      <c r="J467" s="1">
        <v>44682.075752314813</v>
      </c>
      <c r="K467" s="1">
        <v>44696.075752314813</v>
      </c>
      <c r="L467" t="s">
        <v>44</v>
      </c>
      <c r="M467" s="1">
        <v>44685.075752314813</v>
      </c>
      <c r="N467" t="s">
        <v>69</v>
      </c>
      <c r="P467" s="1">
        <v>44689.075752314813</v>
      </c>
      <c r="Q467" t="s">
        <v>69</v>
      </c>
      <c r="R467" s="1">
        <v>44687.075752314813</v>
      </c>
      <c r="S467" s="1">
        <v>44689.075752314813</v>
      </c>
      <c r="T467" s="1">
        <v>44687.075752314813</v>
      </c>
      <c r="U467" s="1">
        <v>44688.075752314813</v>
      </c>
      <c r="V467">
        <v>1</v>
      </c>
      <c r="W467" s="1">
        <v>44691.075752314813</v>
      </c>
      <c r="X467" s="1">
        <v>44692.075752314813</v>
      </c>
      <c r="Y467" s="1">
        <v>44695.075752314813</v>
      </c>
      <c r="AB467" s="1">
        <v>44703.075752314813</v>
      </c>
      <c r="AC467">
        <v>11</v>
      </c>
      <c r="AD467">
        <v>7</v>
      </c>
      <c r="AE467">
        <v>8</v>
      </c>
      <c r="AF467">
        <v>14</v>
      </c>
      <c r="AG467">
        <v>6</v>
      </c>
      <c r="AH467">
        <v>3</v>
      </c>
      <c r="AI467">
        <v>2</v>
      </c>
      <c r="AJ467">
        <v>4</v>
      </c>
      <c r="AK467">
        <v>12</v>
      </c>
      <c r="AL467">
        <v>6</v>
      </c>
    </row>
    <row r="468" spans="1:38" x14ac:dyDescent="0.25">
      <c r="A468">
        <v>475</v>
      </c>
      <c r="B468" t="s">
        <v>557</v>
      </c>
      <c r="C468" t="s">
        <v>106</v>
      </c>
      <c r="D468" t="s">
        <v>520</v>
      </c>
      <c r="E468" t="s">
        <v>74</v>
      </c>
      <c r="F468" t="s">
        <v>549</v>
      </c>
      <c r="G468" t="s">
        <v>61</v>
      </c>
      <c r="H468" s="1">
        <v>44676.075752314813</v>
      </c>
      <c r="I468" s="1">
        <v>44679.075752314813</v>
      </c>
      <c r="J468" s="1">
        <v>44682.075752314813</v>
      </c>
      <c r="K468" s="1">
        <v>44712.075752314813</v>
      </c>
      <c r="L468" t="s">
        <v>44</v>
      </c>
      <c r="M468" s="1">
        <v>44699.075752314813</v>
      </c>
      <c r="N468" t="s">
        <v>45</v>
      </c>
      <c r="O468" t="s">
        <v>120</v>
      </c>
      <c r="P468" s="1"/>
      <c r="R468" s="1"/>
      <c r="S468" s="1"/>
      <c r="T468" s="1">
        <v>44703.075752314813</v>
      </c>
      <c r="U468" s="1"/>
      <c r="V468">
        <v>0</v>
      </c>
      <c r="W468" s="1"/>
      <c r="X468" s="1"/>
      <c r="Y468" s="1"/>
      <c r="AA468" t="s">
        <v>47</v>
      </c>
      <c r="AB468" s="1"/>
      <c r="AC468">
        <v>13</v>
      </c>
      <c r="AD468">
        <v>0</v>
      </c>
      <c r="AE468">
        <v>6</v>
      </c>
      <c r="AF468">
        <v>30</v>
      </c>
      <c r="AG468">
        <v>0</v>
      </c>
      <c r="AH468">
        <v>0</v>
      </c>
      <c r="AI468">
        <v>4</v>
      </c>
      <c r="AJ468">
        <v>3</v>
      </c>
      <c r="AK468">
        <v>0</v>
      </c>
      <c r="AL468">
        <v>0</v>
      </c>
    </row>
    <row r="469" spans="1:38" x14ac:dyDescent="0.25">
      <c r="A469">
        <v>385</v>
      </c>
      <c r="B469" t="s">
        <v>558</v>
      </c>
      <c r="C469" t="s">
        <v>106</v>
      </c>
      <c r="D469" t="s">
        <v>520</v>
      </c>
      <c r="E469" t="s">
        <v>74</v>
      </c>
      <c r="F469" t="s">
        <v>549</v>
      </c>
      <c r="G469" t="s">
        <v>61</v>
      </c>
      <c r="H469" s="1">
        <v>44869.3830787037</v>
      </c>
      <c r="I469" s="1">
        <v>44873.3830787037</v>
      </c>
      <c r="J469" s="1">
        <v>44878.3830787037</v>
      </c>
      <c r="K469" s="1">
        <v>44889.3830787037</v>
      </c>
      <c r="L469" t="s">
        <v>44</v>
      </c>
      <c r="M469" s="1">
        <v>44887.3830787037</v>
      </c>
      <c r="N469" t="s">
        <v>51</v>
      </c>
      <c r="P469" s="1">
        <v>44893.3830787037</v>
      </c>
      <c r="Q469" t="s">
        <v>51</v>
      </c>
      <c r="R469" s="1"/>
      <c r="S469" s="1"/>
      <c r="T469" s="1">
        <v>44890.3830787037</v>
      </c>
      <c r="U469" s="1"/>
      <c r="V469">
        <v>0</v>
      </c>
      <c r="W469" s="1"/>
      <c r="X469" s="1"/>
      <c r="Y469" s="1"/>
      <c r="AB469" s="1"/>
      <c r="AC469">
        <v>2</v>
      </c>
      <c r="AD469">
        <v>0</v>
      </c>
      <c r="AE469">
        <v>9</v>
      </c>
      <c r="AF469">
        <v>11</v>
      </c>
      <c r="AG469">
        <v>0</v>
      </c>
      <c r="AH469">
        <v>0</v>
      </c>
      <c r="AI469">
        <v>3</v>
      </c>
      <c r="AJ469">
        <v>4</v>
      </c>
      <c r="AK469">
        <v>0</v>
      </c>
      <c r="AL469">
        <v>0</v>
      </c>
    </row>
    <row r="470" spans="1:38" x14ac:dyDescent="0.25">
      <c r="A470">
        <v>378</v>
      </c>
      <c r="B470" t="s">
        <v>559</v>
      </c>
      <c r="C470" t="s">
        <v>106</v>
      </c>
      <c r="D470" t="s">
        <v>520</v>
      </c>
      <c r="E470" t="s">
        <v>74</v>
      </c>
      <c r="F470" t="s">
        <v>549</v>
      </c>
      <c r="G470" t="s">
        <v>61</v>
      </c>
      <c r="H470" s="1">
        <v>44667.356712962966</v>
      </c>
      <c r="I470" s="1">
        <v>44668.356712962966</v>
      </c>
      <c r="J470" s="1">
        <v>44670.356712962966</v>
      </c>
      <c r="K470" s="1">
        <v>44690.356712962966</v>
      </c>
      <c r="L470" t="s">
        <v>44</v>
      </c>
      <c r="M470" s="1">
        <v>44678.356712962966</v>
      </c>
      <c r="N470" t="s">
        <v>45</v>
      </c>
      <c r="O470" t="s">
        <v>46</v>
      </c>
      <c r="P470" s="1"/>
      <c r="R470" s="1"/>
      <c r="S470" s="1"/>
      <c r="T470" s="1"/>
      <c r="U470" s="1"/>
      <c r="V470">
        <v>0</v>
      </c>
      <c r="W470" s="1"/>
      <c r="X470" s="1"/>
      <c r="Y470" s="1"/>
      <c r="AA470" t="s">
        <v>47</v>
      </c>
      <c r="AB470" s="1"/>
      <c r="AC470">
        <v>12</v>
      </c>
      <c r="AD470">
        <v>0</v>
      </c>
      <c r="AE470">
        <v>3</v>
      </c>
      <c r="AF470">
        <v>20</v>
      </c>
      <c r="AG470">
        <v>0</v>
      </c>
      <c r="AH470">
        <v>0</v>
      </c>
      <c r="AI470">
        <v>0</v>
      </c>
      <c r="AJ470">
        <v>1</v>
      </c>
      <c r="AK470">
        <v>0</v>
      </c>
      <c r="AL470">
        <v>0</v>
      </c>
    </row>
    <row r="471" spans="1:38" x14ac:dyDescent="0.25">
      <c r="A471">
        <v>375</v>
      </c>
      <c r="B471" t="s">
        <v>560</v>
      </c>
      <c r="C471" t="s">
        <v>106</v>
      </c>
      <c r="D471" t="s">
        <v>520</v>
      </c>
      <c r="E471" t="s">
        <v>74</v>
      </c>
      <c r="F471" t="s">
        <v>549</v>
      </c>
      <c r="G471" t="s">
        <v>61</v>
      </c>
      <c r="H471" s="1">
        <v>44663.356712962966</v>
      </c>
      <c r="I471" s="1">
        <v>44665.356712962966</v>
      </c>
      <c r="J471" s="1">
        <v>44670.356712962966</v>
      </c>
      <c r="K471" s="1">
        <v>44676.356712962966</v>
      </c>
      <c r="L471" t="s">
        <v>44</v>
      </c>
      <c r="M471" s="1">
        <v>44682.356712962966</v>
      </c>
      <c r="N471" t="s">
        <v>69</v>
      </c>
      <c r="P471" s="1">
        <v>44687.356712962966</v>
      </c>
      <c r="Q471" t="s">
        <v>69</v>
      </c>
      <c r="R471" s="1">
        <v>44683.356712962966</v>
      </c>
      <c r="S471" s="1">
        <v>44687.356712962966</v>
      </c>
      <c r="T471" s="1">
        <v>44685.356712962966</v>
      </c>
      <c r="U471" s="1">
        <v>44691.356712962966</v>
      </c>
      <c r="V471">
        <v>1</v>
      </c>
      <c r="W471" s="1">
        <v>44692.356712962966</v>
      </c>
      <c r="X471" s="1">
        <v>44693.356712962966</v>
      </c>
      <c r="Y471" s="1">
        <v>44696.356712962966</v>
      </c>
      <c r="AB471" s="1">
        <v>44703.356712962966</v>
      </c>
      <c r="AC471">
        <v>6</v>
      </c>
      <c r="AD471">
        <v>17</v>
      </c>
      <c r="AE471">
        <v>7</v>
      </c>
      <c r="AF471">
        <v>6</v>
      </c>
      <c r="AG471">
        <v>9</v>
      </c>
      <c r="AH471">
        <v>1</v>
      </c>
      <c r="AI471">
        <v>3</v>
      </c>
      <c r="AJ471">
        <v>2</v>
      </c>
      <c r="AK471">
        <v>11</v>
      </c>
      <c r="AL471">
        <v>9</v>
      </c>
    </row>
    <row r="472" spans="1:38" x14ac:dyDescent="0.25">
      <c r="A472">
        <v>315</v>
      </c>
      <c r="B472" t="s">
        <v>561</v>
      </c>
      <c r="C472" t="s">
        <v>106</v>
      </c>
      <c r="D472" t="s">
        <v>520</v>
      </c>
      <c r="E472" t="s">
        <v>74</v>
      </c>
      <c r="F472" t="s">
        <v>549</v>
      </c>
      <c r="G472" t="s">
        <v>61</v>
      </c>
      <c r="H472" s="1">
        <v>44988.608946759261</v>
      </c>
      <c r="I472" s="1">
        <v>44989.608946759261</v>
      </c>
      <c r="J472" s="1">
        <v>44991.608946759261</v>
      </c>
      <c r="K472" s="1">
        <v>45003.608946759261</v>
      </c>
      <c r="L472" t="s">
        <v>56</v>
      </c>
      <c r="M472" s="1"/>
      <c r="P472" s="1"/>
      <c r="R472" s="1"/>
      <c r="S472" s="1"/>
      <c r="T472" s="1"/>
      <c r="U472" s="1"/>
      <c r="V472">
        <v>0</v>
      </c>
      <c r="W472" s="1"/>
      <c r="X472" s="1"/>
      <c r="Y472" s="1"/>
      <c r="AB472" s="1"/>
      <c r="AC472">
        <v>0</v>
      </c>
      <c r="AD472">
        <v>0</v>
      </c>
      <c r="AE472">
        <v>3</v>
      </c>
      <c r="AF472">
        <v>12</v>
      </c>
      <c r="AG472">
        <v>0</v>
      </c>
      <c r="AH472">
        <v>0</v>
      </c>
      <c r="AI472">
        <v>0</v>
      </c>
      <c r="AJ472">
        <v>1</v>
      </c>
      <c r="AK472">
        <v>0</v>
      </c>
      <c r="AL472">
        <v>0</v>
      </c>
    </row>
    <row r="473" spans="1:38" x14ac:dyDescent="0.25">
      <c r="A473">
        <v>189</v>
      </c>
      <c r="B473" t="s">
        <v>562</v>
      </c>
      <c r="C473" t="s">
        <v>106</v>
      </c>
      <c r="D473" t="s">
        <v>520</v>
      </c>
      <c r="E473" t="s">
        <v>74</v>
      </c>
      <c r="F473" t="s">
        <v>549</v>
      </c>
      <c r="G473" t="s">
        <v>61</v>
      </c>
      <c r="H473" s="1">
        <v>44830.301365740743</v>
      </c>
      <c r="I473" s="1">
        <v>44831.301365740743</v>
      </c>
      <c r="J473" s="1">
        <v>44835.301365740743</v>
      </c>
      <c r="K473" s="1">
        <v>45025.301365740743</v>
      </c>
      <c r="L473" t="s">
        <v>44</v>
      </c>
      <c r="M473" s="1">
        <v>44841.301365740743</v>
      </c>
      <c r="N473" t="s">
        <v>45</v>
      </c>
      <c r="O473" t="s">
        <v>46</v>
      </c>
      <c r="P473" s="1"/>
      <c r="R473" s="1"/>
      <c r="S473" s="1"/>
      <c r="T473" s="1"/>
      <c r="U473" s="1"/>
      <c r="V473">
        <v>0</v>
      </c>
      <c r="W473" s="1"/>
      <c r="X473" s="1"/>
      <c r="Y473" s="1"/>
      <c r="AA473" t="s">
        <v>47</v>
      </c>
      <c r="AB473" s="1"/>
      <c r="AC473">
        <v>184</v>
      </c>
      <c r="AD473">
        <v>0</v>
      </c>
      <c r="AE473">
        <v>5</v>
      </c>
      <c r="AF473">
        <v>190</v>
      </c>
      <c r="AG473">
        <v>0</v>
      </c>
      <c r="AH473">
        <v>0</v>
      </c>
      <c r="AI473">
        <v>0</v>
      </c>
      <c r="AJ473">
        <v>1</v>
      </c>
      <c r="AK473">
        <v>0</v>
      </c>
      <c r="AL473">
        <v>0</v>
      </c>
    </row>
    <row r="474" spans="1:38" x14ac:dyDescent="0.25">
      <c r="A474">
        <v>131</v>
      </c>
      <c r="B474" t="s">
        <v>563</v>
      </c>
      <c r="C474" t="s">
        <v>106</v>
      </c>
      <c r="D474" t="s">
        <v>520</v>
      </c>
      <c r="E474" t="s">
        <v>74</v>
      </c>
      <c r="F474" t="s">
        <v>549</v>
      </c>
      <c r="G474" t="s">
        <v>61</v>
      </c>
      <c r="H474" s="1">
        <v>44760.802951388891</v>
      </c>
      <c r="I474" s="1">
        <v>44763.802951388891</v>
      </c>
      <c r="J474" s="1">
        <v>44769.802951388891</v>
      </c>
      <c r="K474" s="1">
        <v>44959.802951388891</v>
      </c>
      <c r="L474" t="s">
        <v>44</v>
      </c>
      <c r="M474" s="1">
        <v>44780.802951388891</v>
      </c>
      <c r="N474" t="s">
        <v>45</v>
      </c>
      <c r="O474" t="s">
        <v>120</v>
      </c>
      <c r="P474" s="1"/>
      <c r="R474" s="1"/>
      <c r="S474" s="1"/>
      <c r="T474" s="1"/>
      <c r="U474" s="1"/>
      <c r="V474">
        <v>0</v>
      </c>
      <c r="W474" s="1"/>
      <c r="X474" s="1"/>
      <c r="Y474" s="1"/>
      <c r="AA474" t="s">
        <v>67</v>
      </c>
      <c r="AB474" s="1"/>
      <c r="AC474">
        <v>179</v>
      </c>
      <c r="AD474">
        <v>0</v>
      </c>
      <c r="AE474">
        <v>9</v>
      </c>
      <c r="AF474">
        <v>190</v>
      </c>
      <c r="AG474">
        <v>0</v>
      </c>
      <c r="AH474">
        <v>0</v>
      </c>
      <c r="AI474">
        <v>0</v>
      </c>
      <c r="AJ474">
        <v>3</v>
      </c>
      <c r="AK474">
        <v>0</v>
      </c>
      <c r="AL474">
        <v>0</v>
      </c>
    </row>
    <row r="475" spans="1:38" x14ac:dyDescent="0.25">
      <c r="A475">
        <v>70</v>
      </c>
      <c r="B475" t="s">
        <v>564</v>
      </c>
      <c r="C475" t="s">
        <v>106</v>
      </c>
      <c r="D475" t="s">
        <v>520</v>
      </c>
      <c r="E475" t="s">
        <v>59</v>
      </c>
      <c r="F475" t="s">
        <v>521</v>
      </c>
      <c r="G475" t="s">
        <v>61</v>
      </c>
      <c r="H475" s="1">
        <v>45161.755949074075</v>
      </c>
      <c r="I475" s="1">
        <v>45164.755949074075</v>
      </c>
      <c r="J475" s="1">
        <v>45170.755949074075</v>
      </c>
      <c r="K475" s="1">
        <v>45178.755949074075</v>
      </c>
      <c r="L475" t="s">
        <v>56</v>
      </c>
      <c r="M475" s="1"/>
      <c r="P475" s="1"/>
      <c r="R475" s="1"/>
      <c r="S475" s="1"/>
      <c r="T475" s="1"/>
      <c r="U475" s="1"/>
      <c r="V475">
        <v>0</v>
      </c>
      <c r="W475" s="1"/>
      <c r="X475" s="1"/>
      <c r="Y475" s="1"/>
      <c r="AB475" s="1"/>
      <c r="AC475">
        <v>0</v>
      </c>
      <c r="AD475">
        <v>0</v>
      </c>
      <c r="AE475">
        <v>9</v>
      </c>
      <c r="AF475">
        <v>8</v>
      </c>
      <c r="AG475">
        <v>0</v>
      </c>
      <c r="AH475">
        <v>0</v>
      </c>
      <c r="AI475">
        <v>0</v>
      </c>
      <c r="AJ475">
        <v>3</v>
      </c>
      <c r="AK475">
        <v>0</v>
      </c>
      <c r="AL475">
        <v>0</v>
      </c>
    </row>
    <row r="476" spans="1:38" x14ac:dyDescent="0.25">
      <c r="A476">
        <v>63</v>
      </c>
      <c r="B476" t="s">
        <v>565</v>
      </c>
      <c r="C476" t="s">
        <v>106</v>
      </c>
      <c r="D476" t="s">
        <v>520</v>
      </c>
      <c r="E476" t="s">
        <v>59</v>
      </c>
      <c r="F476" t="s">
        <v>521</v>
      </c>
      <c r="G476" t="s">
        <v>61</v>
      </c>
      <c r="H476" s="1">
        <v>45164.755949074075</v>
      </c>
      <c r="I476" s="1">
        <v>45165.755949074075</v>
      </c>
      <c r="J476" s="1">
        <v>45170.755949074075</v>
      </c>
      <c r="K476" s="1">
        <v>45193.755949074075</v>
      </c>
      <c r="L476" t="s">
        <v>44</v>
      </c>
      <c r="M476" s="1">
        <v>45179.755949074075</v>
      </c>
      <c r="N476" t="s">
        <v>45</v>
      </c>
      <c r="O476" t="s">
        <v>79</v>
      </c>
      <c r="P476" s="1"/>
      <c r="R476" s="1"/>
      <c r="S476" s="1"/>
      <c r="T476" s="1">
        <v>45180.755949074075</v>
      </c>
      <c r="U476" s="1"/>
      <c r="V476">
        <v>0</v>
      </c>
      <c r="W476" s="1"/>
      <c r="X476" s="1"/>
      <c r="Y476" s="1"/>
      <c r="AA476" t="s">
        <v>67</v>
      </c>
      <c r="AB476" s="1"/>
      <c r="AC476">
        <v>14</v>
      </c>
      <c r="AD476">
        <v>0</v>
      </c>
      <c r="AE476">
        <v>6</v>
      </c>
      <c r="AF476">
        <v>23</v>
      </c>
      <c r="AG476">
        <v>0</v>
      </c>
      <c r="AH476">
        <v>0</v>
      </c>
      <c r="AI476">
        <v>1</v>
      </c>
      <c r="AJ476">
        <v>1</v>
      </c>
      <c r="AK476">
        <v>0</v>
      </c>
      <c r="AL476">
        <v>0</v>
      </c>
    </row>
    <row r="477" spans="1:38" x14ac:dyDescent="0.25">
      <c r="A477">
        <v>62</v>
      </c>
      <c r="B477" t="s">
        <v>566</v>
      </c>
      <c r="C477" t="s">
        <v>106</v>
      </c>
      <c r="D477" t="s">
        <v>520</v>
      </c>
      <c r="E477" t="s">
        <v>59</v>
      </c>
      <c r="F477" t="s">
        <v>521</v>
      </c>
      <c r="G477" t="s">
        <v>61</v>
      </c>
      <c r="H477" s="1">
        <v>45165.755949074075</v>
      </c>
      <c r="I477" s="1">
        <v>45168.755949074075</v>
      </c>
      <c r="J477" s="1">
        <v>45170.755949074075</v>
      </c>
      <c r="K477" s="1">
        <v>45191.755949074075</v>
      </c>
      <c r="L477" t="s">
        <v>44</v>
      </c>
      <c r="M477" s="1">
        <v>45180.755949074075</v>
      </c>
      <c r="N477" t="s">
        <v>45</v>
      </c>
      <c r="O477" t="s">
        <v>79</v>
      </c>
      <c r="P477" s="1"/>
      <c r="R477" s="1"/>
      <c r="S477" s="1"/>
      <c r="T477" s="1"/>
      <c r="U477" s="1"/>
      <c r="V477">
        <v>0</v>
      </c>
      <c r="W477" s="1"/>
      <c r="X477" s="1"/>
      <c r="Y477" s="1"/>
      <c r="AA477" t="s">
        <v>67</v>
      </c>
      <c r="AB477" s="1"/>
      <c r="AC477">
        <v>11</v>
      </c>
      <c r="AD477">
        <v>0</v>
      </c>
      <c r="AE477">
        <v>5</v>
      </c>
      <c r="AF477">
        <v>21</v>
      </c>
      <c r="AG477">
        <v>0</v>
      </c>
      <c r="AH477">
        <v>0</v>
      </c>
      <c r="AI477">
        <v>0</v>
      </c>
      <c r="AJ477">
        <v>3</v>
      </c>
      <c r="AK477">
        <v>0</v>
      </c>
      <c r="AL477">
        <v>0</v>
      </c>
    </row>
    <row r="478" spans="1:38" x14ac:dyDescent="0.25">
      <c r="A478">
        <v>10</v>
      </c>
      <c r="B478" t="s">
        <v>567</v>
      </c>
      <c r="C478" t="s">
        <v>106</v>
      </c>
      <c r="D478" t="s">
        <v>520</v>
      </c>
      <c r="E478" t="s">
        <v>59</v>
      </c>
      <c r="F478" t="s">
        <v>521</v>
      </c>
      <c r="G478" t="s">
        <v>61</v>
      </c>
      <c r="H478" s="1">
        <v>45081.372060185182</v>
      </c>
      <c r="I478" s="1">
        <v>45082.372060185182</v>
      </c>
      <c r="J478" s="1">
        <v>45083.372060185182</v>
      </c>
      <c r="K478" s="1">
        <v>45103.372060185182</v>
      </c>
      <c r="L478" t="s">
        <v>44</v>
      </c>
      <c r="M478" s="1">
        <v>45092.372060185182</v>
      </c>
      <c r="N478" t="s">
        <v>45</v>
      </c>
      <c r="O478" t="s">
        <v>120</v>
      </c>
      <c r="P478" s="1"/>
      <c r="R478" s="1"/>
      <c r="S478" s="1"/>
      <c r="T478" s="1">
        <v>45095.372060185182</v>
      </c>
      <c r="U478" s="1"/>
      <c r="V478">
        <v>0</v>
      </c>
      <c r="W478" s="1"/>
      <c r="X478" s="1"/>
      <c r="Y478" s="1"/>
      <c r="AA478" t="s">
        <v>67</v>
      </c>
      <c r="AB478" s="1"/>
      <c r="AC478">
        <v>11</v>
      </c>
      <c r="AD478">
        <v>0</v>
      </c>
      <c r="AE478">
        <v>2</v>
      </c>
      <c r="AF478">
        <v>20</v>
      </c>
      <c r="AG478">
        <v>0</v>
      </c>
      <c r="AH478">
        <v>0</v>
      </c>
      <c r="AI478">
        <v>3</v>
      </c>
      <c r="AJ478">
        <v>1</v>
      </c>
      <c r="AK478">
        <v>0</v>
      </c>
      <c r="AL478">
        <v>0</v>
      </c>
    </row>
    <row r="479" spans="1:38" x14ac:dyDescent="0.25">
      <c r="A479">
        <v>8</v>
      </c>
      <c r="B479" t="s">
        <v>568</v>
      </c>
      <c r="C479" t="s">
        <v>106</v>
      </c>
      <c r="D479" t="s">
        <v>520</v>
      </c>
      <c r="E479" t="s">
        <v>59</v>
      </c>
      <c r="F479" t="s">
        <v>521</v>
      </c>
      <c r="G479" t="s">
        <v>61</v>
      </c>
      <c r="H479" s="1">
        <v>45079.372060185182</v>
      </c>
      <c r="I479" s="1">
        <v>45082.372060185182</v>
      </c>
      <c r="J479" s="1">
        <v>45083.372060185182</v>
      </c>
      <c r="K479" s="1">
        <v>45113.372060185182</v>
      </c>
      <c r="L479" t="s">
        <v>44</v>
      </c>
      <c r="M479" s="1">
        <v>45089.372060185182</v>
      </c>
      <c r="N479" t="s">
        <v>45</v>
      </c>
      <c r="O479" t="s">
        <v>46</v>
      </c>
      <c r="P479" s="1"/>
      <c r="R479" s="1"/>
      <c r="S479" s="1"/>
      <c r="T479" s="1"/>
      <c r="U479" s="1"/>
      <c r="V479">
        <v>0</v>
      </c>
      <c r="W479" s="1"/>
      <c r="X479" s="1"/>
      <c r="Y479" s="1"/>
      <c r="AA479" t="s">
        <v>47</v>
      </c>
      <c r="AB479" s="1"/>
      <c r="AC479">
        <v>24</v>
      </c>
      <c r="AD479">
        <v>0</v>
      </c>
      <c r="AE479">
        <v>4</v>
      </c>
      <c r="AF479">
        <v>30</v>
      </c>
      <c r="AG479">
        <v>0</v>
      </c>
      <c r="AH479">
        <v>0</v>
      </c>
      <c r="AI479">
        <v>0</v>
      </c>
      <c r="AJ479">
        <v>3</v>
      </c>
      <c r="AK479">
        <v>0</v>
      </c>
      <c r="AL479">
        <v>0</v>
      </c>
    </row>
    <row r="480" spans="1:38" x14ac:dyDescent="0.25">
      <c r="A480">
        <v>2974</v>
      </c>
      <c r="B480" t="s">
        <v>569</v>
      </c>
      <c r="C480" t="s">
        <v>106</v>
      </c>
      <c r="D480" t="s">
        <v>570</v>
      </c>
      <c r="E480" t="s">
        <v>41</v>
      </c>
      <c r="F480" t="s">
        <v>155</v>
      </c>
      <c r="G480" t="s">
        <v>50</v>
      </c>
      <c r="H480" s="1">
        <v>44761.636782407404</v>
      </c>
      <c r="I480" s="1">
        <v>44763.636782407404</v>
      </c>
      <c r="J480" s="1">
        <v>44771.636782407404</v>
      </c>
      <c r="K480" s="1">
        <v>44790.636782407404</v>
      </c>
      <c r="L480" t="s">
        <v>44</v>
      </c>
      <c r="M480" s="1">
        <v>44777.636782407404</v>
      </c>
      <c r="N480" t="s">
        <v>69</v>
      </c>
      <c r="P480" s="1">
        <v>44782.636782407404</v>
      </c>
      <c r="Q480" t="s">
        <v>69</v>
      </c>
      <c r="R480" s="1">
        <v>44779.636782407404</v>
      </c>
      <c r="S480" s="1">
        <v>44782.636782407404</v>
      </c>
      <c r="T480" s="1">
        <v>44780.636782407404</v>
      </c>
      <c r="U480" s="1">
        <v>44782.636782407404</v>
      </c>
      <c r="V480">
        <v>1</v>
      </c>
      <c r="W480" s="1">
        <v>44783.636782407404</v>
      </c>
      <c r="X480" s="1">
        <v>44786.636782407404</v>
      </c>
      <c r="Y480" s="1">
        <v>44787.636782407404</v>
      </c>
      <c r="AB480" s="1">
        <v>44807.636782407404</v>
      </c>
      <c r="AC480">
        <v>13</v>
      </c>
      <c r="AD480">
        <v>11</v>
      </c>
      <c r="AE480">
        <v>10</v>
      </c>
      <c r="AF480">
        <v>19</v>
      </c>
      <c r="AG480">
        <v>5</v>
      </c>
      <c r="AH480">
        <v>1</v>
      </c>
      <c r="AI480">
        <v>3</v>
      </c>
      <c r="AJ480">
        <v>2</v>
      </c>
      <c r="AK480">
        <v>24</v>
      </c>
      <c r="AL480">
        <v>5</v>
      </c>
    </row>
    <row r="481" spans="1:38" x14ac:dyDescent="0.25">
      <c r="A481">
        <v>2972</v>
      </c>
      <c r="B481" t="s">
        <v>571</v>
      </c>
      <c r="C481" t="s">
        <v>106</v>
      </c>
      <c r="D481" t="s">
        <v>570</v>
      </c>
      <c r="E481" t="s">
        <v>41</v>
      </c>
      <c r="F481" t="s">
        <v>155</v>
      </c>
      <c r="G481" t="s">
        <v>50</v>
      </c>
      <c r="H481" s="1">
        <v>44761.636782407404</v>
      </c>
      <c r="I481" s="1">
        <v>44764.636782407404</v>
      </c>
      <c r="J481" s="1">
        <v>44772.636782407404</v>
      </c>
      <c r="K481" s="1">
        <v>44790.636782407404</v>
      </c>
      <c r="L481" t="s">
        <v>44</v>
      </c>
      <c r="M481" s="1">
        <v>44773.636782407404</v>
      </c>
      <c r="N481" t="s">
        <v>45</v>
      </c>
      <c r="O481" t="s">
        <v>46</v>
      </c>
      <c r="P481" s="1"/>
      <c r="R481" s="1"/>
      <c r="S481" s="1"/>
      <c r="T481" s="1"/>
      <c r="U481" s="1"/>
      <c r="V481">
        <v>0</v>
      </c>
      <c r="W481" s="1"/>
      <c r="X481" s="1"/>
      <c r="Y481" s="1"/>
      <c r="AA481" t="s">
        <v>47</v>
      </c>
      <c r="AB481" s="1"/>
      <c r="AC481">
        <v>17</v>
      </c>
      <c r="AD481">
        <v>0</v>
      </c>
      <c r="AE481">
        <v>11</v>
      </c>
      <c r="AF481">
        <v>18</v>
      </c>
      <c r="AG481">
        <v>0</v>
      </c>
      <c r="AH481">
        <v>0</v>
      </c>
      <c r="AI481">
        <v>0</v>
      </c>
      <c r="AJ481">
        <v>3</v>
      </c>
      <c r="AK481">
        <v>0</v>
      </c>
      <c r="AL481">
        <v>0</v>
      </c>
    </row>
    <row r="482" spans="1:38" x14ac:dyDescent="0.25">
      <c r="A482">
        <v>2969</v>
      </c>
      <c r="B482" t="s">
        <v>572</v>
      </c>
      <c r="C482" t="s">
        <v>106</v>
      </c>
      <c r="D482" t="s">
        <v>570</v>
      </c>
      <c r="E482" t="s">
        <v>41</v>
      </c>
      <c r="F482" t="s">
        <v>155</v>
      </c>
      <c r="G482" t="s">
        <v>50</v>
      </c>
      <c r="H482" s="1">
        <v>44698.276689814818</v>
      </c>
      <c r="I482" s="1">
        <v>44701.276689814818</v>
      </c>
      <c r="J482" s="1">
        <v>44709.276689814818</v>
      </c>
      <c r="K482" s="1">
        <v>44754.276689814818</v>
      </c>
      <c r="L482" t="s">
        <v>56</v>
      </c>
      <c r="M482" s="1"/>
      <c r="P482" s="1"/>
      <c r="R482" s="1"/>
      <c r="S482" s="1"/>
      <c r="T482" s="1"/>
      <c r="U482" s="1"/>
      <c r="V482">
        <v>0</v>
      </c>
      <c r="W482" s="1"/>
      <c r="X482" s="1"/>
      <c r="Y482" s="1"/>
      <c r="AB482" s="1"/>
      <c r="AC482">
        <v>0</v>
      </c>
      <c r="AD482">
        <v>0</v>
      </c>
      <c r="AE482">
        <v>11</v>
      </c>
      <c r="AF482">
        <v>45</v>
      </c>
      <c r="AG482">
        <v>0</v>
      </c>
      <c r="AH482">
        <v>0</v>
      </c>
      <c r="AI482">
        <v>0</v>
      </c>
      <c r="AJ482">
        <v>3</v>
      </c>
      <c r="AK482">
        <v>0</v>
      </c>
      <c r="AL482">
        <v>0</v>
      </c>
    </row>
    <row r="483" spans="1:38" x14ac:dyDescent="0.25">
      <c r="A483">
        <v>2967</v>
      </c>
      <c r="B483" t="s">
        <v>573</v>
      </c>
      <c r="C483" t="s">
        <v>106</v>
      </c>
      <c r="D483" t="s">
        <v>570</v>
      </c>
      <c r="E483" t="s">
        <v>41</v>
      </c>
      <c r="F483" t="s">
        <v>155</v>
      </c>
      <c r="G483" t="s">
        <v>50</v>
      </c>
      <c r="H483" s="1">
        <v>44699.276689814818</v>
      </c>
      <c r="I483" s="1">
        <v>44701.276689814818</v>
      </c>
      <c r="J483" s="1">
        <v>44709.276689814818</v>
      </c>
      <c r="K483" s="1">
        <v>44754.276689814818</v>
      </c>
      <c r="L483" t="s">
        <v>56</v>
      </c>
      <c r="M483" s="1"/>
      <c r="P483" s="1"/>
      <c r="R483" s="1"/>
      <c r="S483" s="1"/>
      <c r="T483" s="1"/>
      <c r="U483" s="1"/>
      <c r="V483">
        <v>0</v>
      </c>
      <c r="W483" s="1"/>
      <c r="X483" s="1"/>
      <c r="Y483" s="1"/>
      <c r="AB483" s="1"/>
      <c r="AC483">
        <v>0</v>
      </c>
      <c r="AD483">
        <v>0</v>
      </c>
      <c r="AE483">
        <v>10</v>
      </c>
      <c r="AF483">
        <v>45</v>
      </c>
      <c r="AG483">
        <v>0</v>
      </c>
      <c r="AH483">
        <v>0</v>
      </c>
      <c r="AI483">
        <v>0</v>
      </c>
      <c r="AJ483">
        <v>2</v>
      </c>
      <c r="AK483">
        <v>0</v>
      </c>
      <c r="AL483">
        <v>0</v>
      </c>
    </row>
    <row r="484" spans="1:38" x14ac:dyDescent="0.25">
      <c r="A484">
        <v>2885</v>
      </c>
      <c r="B484" t="s">
        <v>574</v>
      </c>
      <c r="C484" t="s">
        <v>106</v>
      </c>
      <c r="D484" t="s">
        <v>570</v>
      </c>
      <c r="E484" t="s">
        <v>41</v>
      </c>
      <c r="F484" t="s">
        <v>155</v>
      </c>
      <c r="G484" t="s">
        <v>50</v>
      </c>
      <c r="H484" s="1">
        <v>44854.066979166666</v>
      </c>
      <c r="I484" s="1">
        <v>44858.066979166666</v>
      </c>
      <c r="J484" s="1">
        <v>44865.066979166666</v>
      </c>
      <c r="K484" s="1">
        <v>44910.066979166666</v>
      </c>
      <c r="L484" t="s">
        <v>44</v>
      </c>
      <c r="M484" s="1">
        <v>44880.066979166666</v>
      </c>
      <c r="N484" t="s">
        <v>69</v>
      </c>
      <c r="P484" s="1">
        <v>44887.066979166666</v>
      </c>
      <c r="Q484" t="s">
        <v>69</v>
      </c>
      <c r="R484" s="1">
        <v>44881.066979166666</v>
      </c>
      <c r="S484" s="1">
        <v>44883.066979166666</v>
      </c>
      <c r="T484" s="1">
        <v>44883.066979166666</v>
      </c>
      <c r="U484" s="1">
        <v>44890.066979166666</v>
      </c>
      <c r="V484">
        <v>1</v>
      </c>
      <c r="W484" s="1">
        <v>44893.066979166666</v>
      </c>
      <c r="X484" s="1">
        <v>44896.066979166666</v>
      </c>
      <c r="Y484" s="1">
        <v>44899.066979166666</v>
      </c>
      <c r="AB484" s="1">
        <v>44912.066979166666</v>
      </c>
      <c r="AC484">
        <v>30</v>
      </c>
      <c r="AD484">
        <v>18</v>
      </c>
      <c r="AE484">
        <v>11</v>
      </c>
      <c r="AF484">
        <v>45</v>
      </c>
      <c r="AG484">
        <v>16</v>
      </c>
      <c r="AH484">
        <v>3</v>
      </c>
      <c r="AI484">
        <v>3</v>
      </c>
      <c r="AJ484">
        <v>4</v>
      </c>
      <c r="AK484">
        <v>19</v>
      </c>
      <c r="AL484">
        <v>16</v>
      </c>
    </row>
    <row r="485" spans="1:38" x14ac:dyDescent="0.25">
      <c r="A485">
        <v>2884</v>
      </c>
      <c r="B485" t="s">
        <v>575</v>
      </c>
      <c r="C485" t="s">
        <v>106</v>
      </c>
      <c r="D485" t="s">
        <v>570</v>
      </c>
      <c r="E485" t="s">
        <v>41</v>
      </c>
      <c r="F485" t="s">
        <v>155</v>
      </c>
      <c r="G485" t="s">
        <v>50</v>
      </c>
      <c r="H485" s="1">
        <v>44856.066979166666</v>
      </c>
      <c r="I485" s="1">
        <v>44858.066979166666</v>
      </c>
      <c r="J485" s="1">
        <v>44865.066979166666</v>
      </c>
      <c r="K485" s="1">
        <v>44910.066979166666</v>
      </c>
      <c r="L485" t="s">
        <v>56</v>
      </c>
      <c r="M485" s="1"/>
      <c r="P485" s="1"/>
      <c r="R485" s="1"/>
      <c r="S485" s="1"/>
      <c r="T485" s="1"/>
      <c r="U485" s="1"/>
      <c r="V485">
        <v>0</v>
      </c>
      <c r="W485" s="1"/>
      <c r="X485" s="1"/>
      <c r="Y485" s="1"/>
      <c r="AB485" s="1"/>
      <c r="AC485">
        <v>0</v>
      </c>
      <c r="AD485">
        <v>0</v>
      </c>
      <c r="AE485">
        <v>9</v>
      </c>
      <c r="AF485">
        <v>45</v>
      </c>
      <c r="AG485">
        <v>0</v>
      </c>
      <c r="AH485">
        <v>0</v>
      </c>
      <c r="AI485">
        <v>0</v>
      </c>
      <c r="AJ485">
        <v>2</v>
      </c>
      <c r="AK485">
        <v>0</v>
      </c>
      <c r="AL485">
        <v>0</v>
      </c>
    </row>
    <row r="486" spans="1:38" x14ac:dyDescent="0.25">
      <c r="A486">
        <v>2881</v>
      </c>
      <c r="B486" t="s">
        <v>576</v>
      </c>
      <c r="C486" t="s">
        <v>106</v>
      </c>
      <c r="D486" t="s">
        <v>570</v>
      </c>
      <c r="E486" t="s">
        <v>41</v>
      </c>
      <c r="F486" t="s">
        <v>155</v>
      </c>
      <c r="G486" t="s">
        <v>50</v>
      </c>
      <c r="H486" s="1">
        <v>44854.066979166666</v>
      </c>
      <c r="I486" s="1">
        <v>44857.066979166666</v>
      </c>
      <c r="J486" s="1">
        <v>44864.066979166666</v>
      </c>
      <c r="K486" s="1">
        <v>44893.066979166666</v>
      </c>
      <c r="L486" t="s">
        <v>44</v>
      </c>
      <c r="M486" s="1">
        <v>44877.066979166666</v>
      </c>
      <c r="N486" t="s">
        <v>69</v>
      </c>
      <c r="P486" s="1">
        <v>44881.066979166666</v>
      </c>
      <c r="Q486" t="s">
        <v>69</v>
      </c>
      <c r="R486" s="1">
        <v>44879.066979166666</v>
      </c>
      <c r="S486" s="1">
        <v>44881.066979166666</v>
      </c>
      <c r="T486" s="1">
        <v>44879.066979166666</v>
      </c>
      <c r="U486" s="1">
        <v>44886.066979166666</v>
      </c>
      <c r="V486">
        <v>1</v>
      </c>
      <c r="W486" s="1">
        <v>44890.066979166666</v>
      </c>
      <c r="X486" s="1">
        <v>44891.066979166666</v>
      </c>
      <c r="Y486" s="1">
        <v>44893.066979166666</v>
      </c>
      <c r="AB486" s="1">
        <v>44907.066979166666</v>
      </c>
      <c r="AC486">
        <v>16</v>
      </c>
      <c r="AD486">
        <v>17</v>
      </c>
      <c r="AE486">
        <v>10</v>
      </c>
      <c r="AF486">
        <v>29</v>
      </c>
      <c r="AG486">
        <v>12</v>
      </c>
      <c r="AH486">
        <v>4</v>
      </c>
      <c r="AI486">
        <v>2</v>
      </c>
      <c r="AJ486">
        <v>3</v>
      </c>
      <c r="AK486">
        <v>17</v>
      </c>
      <c r="AL486">
        <v>12</v>
      </c>
    </row>
    <row r="487" spans="1:38" x14ac:dyDescent="0.25">
      <c r="A487">
        <v>2857</v>
      </c>
      <c r="B487" t="s">
        <v>577</v>
      </c>
      <c r="C487" t="s">
        <v>106</v>
      </c>
      <c r="D487" t="s">
        <v>570</v>
      </c>
      <c r="E487" t="s">
        <v>41</v>
      </c>
      <c r="F487" t="s">
        <v>155</v>
      </c>
      <c r="G487" t="s">
        <v>50</v>
      </c>
      <c r="H487" s="1">
        <v>45033.4996875</v>
      </c>
      <c r="I487" s="1">
        <v>45036.4996875</v>
      </c>
      <c r="J487" s="1">
        <v>45041.4996875</v>
      </c>
      <c r="K487" s="1">
        <v>45111.4996875</v>
      </c>
      <c r="L487" t="s">
        <v>44</v>
      </c>
      <c r="M487" s="1">
        <v>45044.4996875</v>
      </c>
      <c r="N487" t="s">
        <v>69</v>
      </c>
      <c r="P487" s="1">
        <v>45049.4996875</v>
      </c>
      <c r="Q487" t="s">
        <v>69</v>
      </c>
      <c r="R487" s="1">
        <v>45046.4996875</v>
      </c>
      <c r="S487" s="1">
        <v>45050.4996875</v>
      </c>
      <c r="T487" s="1">
        <v>45048.4996875</v>
      </c>
      <c r="U487" s="1">
        <v>45050.4996875</v>
      </c>
      <c r="V487">
        <v>1</v>
      </c>
      <c r="W487" s="1">
        <v>45054.4996875</v>
      </c>
      <c r="X487" s="1">
        <v>45055.4996875</v>
      </c>
      <c r="Y487" s="1">
        <v>45056.4996875</v>
      </c>
      <c r="AB487" s="1">
        <v>45066.4996875</v>
      </c>
      <c r="AC487">
        <v>67</v>
      </c>
      <c r="AD487">
        <v>9</v>
      </c>
      <c r="AE487">
        <v>8</v>
      </c>
      <c r="AF487">
        <v>70</v>
      </c>
      <c r="AG487">
        <v>6</v>
      </c>
      <c r="AH487">
        <v>4</v>
      </c>
      <c r="AI487">
        <v>4</v>
      </c>
      <c r="AJ487">
        <v>3</v>
      </c>
      <c r="AK487">
        <v>12</v>
      </c>
      <c r="AL487">
        <v>6</v>
      </c>
    </row>
    <row r="488" spans="1:38" x14ac:dyDescent="0.25">
      <c r="A488">
        <v>2854</v>
      </c>
      <c r="B488" t="s">
        <v>578</v>
      </c>
      <c r="C488" t="s">
        <v>106</v>
      </c>
      <c r="D488" t="s">
        <v>570</v>
      </c>
      <c r="E488" t="s">
        <v>54</v>
      </c>
      <c r="F488" t="s">
        <v>265</v>
      </c>
      <c r="G488" t="s">
        <v>50</v>
      </c>
      <c r="H488" s="1">
        <v>45032.4996875</v>
      </c>
      <c r="I488" s="1">
        <v>45036.4996875</v>
      </c>
      <c r="J488" s="1">
        <v>45041.4996875</v>
      </c>
      <c r="K488" s="1">
        <v>45111.4996875</v>
      </c>
      <c r="L488" t="s">
        <v>44</v>
      </c>
      <c r="M488" s="1">
        <v>45047.4996875</v>
      </c>
      <c r="N488" t="s">
        <v>45</v>
      </c>
      <c r="O488" t="s">
        <v>46</v>
      </c>
      <c r="P488" s="1"/>
      <c r="R488" s="1"/>
      <c r="S488" s="1"/>
      <c r="T488" s="1"/>
      <c r="U488" s="1"/>
      <c r="V488">
        <v>0</v>
      </c>
      <c r="W488" s="1"/>
      <c r="X488" s="1"/>
      <c r="Y488" s="1"/>
      <c r="AA488" t="s">
        <v>47</v>
      </c>
      <c r="AB488" s="1"/>
      <c r="AC488">
        <v>64</v>
      </c>
      <c r="AD488">
        <v>0</v>
      </c>
      <c r="AE488">
        <v>9</v>
      </c>
      <c r="AF488">
        <v>70</v>
      </c>
      <c r="AG488">
        <v>0</v>
      </c>
      <c r="AH488">
        <v>0</v>
      </c>
      <c r="AI488">
        <v>0</v>
      </c>
      <c r="AJ488">
        <v>4</v>
      </c>
      <c r="AK488">
        <v>0</v>
      </c>
      <c r="AL488">
        <v>0</v>
      </c>
    </row>
    <row r="489" spans="1:38" x14ac:dyDescent="0.25">
      <c r="A489">
        <v>2840</v>
      </c>
      <c r="B489" t="s">
        <v>579</v>
      </c>
      <c r="C489" t="s">
        <v>106</v>
      </c>
      <c r="D489" t="s">
        <v>570</v>
      </c>
      <c r="E489" t="s">
        <v>54</v>
      </c>
      <c r="F489" t="s">
        <v>265</v>
      </c>
      <c r="G489" t="s">
        <v>50</v>
      </c>
      <c r="H489" s="1">
        <v>44660.843564814815</v>
      </c>
      <c r="I489" s="1">
        <v>44662.843564814815</v>
      </c>
      <c r="J489" s="1">
        <v>44666.843564814815</v>
      </c>
      <c r="K489" s="1">
        <v>44692.843564814815</v>
      </c>
      <c r="L489" t="s">
        <v>44</v>
      </c>
      <c r="M489" s="1">
        <v>44670.843564814815</v>
      </c>
      <c r="N489" t="s">
        <v>45</v>
      </c>
      <c r="O489" t="s">
        <v>46</v>
      </c>
      <c r="P489" s="1"/>
      <c r="R489" s="1"/>
      <c r="S489" s="1"/>
      <c r="T489" s="1">
        <v>44674.843564814815</v>
      </c>
      <c r="U489" s="1"/>
      <c r="V489">
        <v>0</v>
      </c>
      <c r="W489" s="1"/>
      <c r="X489" s="1"/>
      <c r="Y489" s="1"/>
      <c r="AA489" t="s">
        <v>67</v>
      </c>
      <c r="AB489" s="1"/>
      <c r="AC489">
        <v>22</v>
      </c>
      <c r="AD489">
        <v>0</v>
      </c>
      <c r="AE489">
        <v>6</v>
      </c>
      <c r="AF489">
        <v>26</v>
      </c>
      <c r="AG489">
        <v>0</v>
      </c>
      <c r="AH489">
        <v>0</v>
      </c>
      <c r="AI489">
        <v>4</v>
      </c>
      <c r="AJ489">
        <v>2</v>
      </c>
      <c r="AK489">
        <v>0</v>
      </c>
      <c r="AL489">
        <v>0</v>
      </c>
    </row>
    <row r="490" spans="1:38" x14ac:dyDescent="0.25">
      <c r="A490">
        <v>2836</v>
      </c>
      <c r="B490" t="s">
        <v>580</v>
      </c>
      <c r="C490" t="s">
        <v>106</v>
      </c>
      <c r="D490" t="s">
        <v>570</v>
      </c>
      <c r="E490" t="s">
        <v>54</v>
      </c>
      <c r="F490" t="s">
        <v>265</v>
      </c>
      <c r="G490" t="s">
        <v>50</v>
      </c>
      <c r="H490" s="1">
        <v>44664.843564814815</v>
      </c>
      <c r="I490" s="1">
        <v>44665.843564814815</v>
      </c>
      <c r="J490" s="1">
        <v>44666.843564814815</v>
      </c>
      <c r="K490" s="1">
        <v>44685.843564814815</v>
      </c>
      <c r="L490" t="s">
        <v>44</v>
      </c>
      <c r="M490" s="1">
        <v>44670.843564814815</v>
      </c>
      <c r="N490" t="s">
        <v>45</v>
      </c>
      <c r="O490" t="s">
        <v>63</v>
      </c>
      <c r="P490" s="1"/>
      <c r="R490" s="1"/>
      <c r="S490" s="1"/>
      <c r="T490" s="1">
        <v>44673.843564814815</v>
      </c>
      <c r="U490" s="1"/>
      <c r="V490">
        <v>0</v>
      </c>
      <c r="W490" s="1"/>
      <c r="X490" s="1"/>
      <c r="Y490" s="1"/>
      <c r="AA490" t="s">
        <v>47</v>
      </c>
      <c r="AB490" s="1"/>
      <c r="AC490">
        <v>15</v>
      </c>
      <c r="AD490">
        <v>0</v>
      </c>
      <c r="AE490">
        <v>2</v>
      </c>
      <c r="AF490">
        <v>19</v>
      </c>
      <c r="AG490">
        <v>0</v>
      </c>
      <c r="AH490">
        <v>0</v>
      </c>
      <c r="AI490">
        <v>3</v>
      </c>
      <c r="AJ490">
        <v>1</v>
      </c>
      <c r="AK490">
        <v>0</v>
      </c>
      <c r="AL490">
        <v>0</v>
      </c>
    </row>
    <row r="491" spans="1:38" x14ac:dyDescent="0.25">
      <c r="A491">
        <v>2833</v>
      </c>
      <c r="B491" t="s">
        <v>581</v>
      </c>
      <c r="C491" t="s">
        <v>106</v>
      </c>
      <c r="D491" t="s">
        <v>570</v>
      </c>
      <c r="E491" t="s">
        <v>54</v>
      </c>
      <c r="F491" t="s">
        <v>265</v>
      </c>
      <c r="G491" t="s">
        <v>50</v>
      </c>
      <c r="H491" s="1">
        <v>44662.843564814815</v>
      </c>
      <c r="I491" s="1">
        <v>44663.843564814815</v>
      </c>
      <c r="J491" s="1">
        <v>44666.843564814815</v>
      </c>
      <c r="K491" s="1">
        <v>44673.843564814815</v>
      </c>
      <c r="L491" t="s">
        <v>44</v>
      </c>
      <c r="M491" s="1">
        <v>44678.843564814815</v>
      </c>
      <c r="N491" t="s">
        <v>45</v>
      </c>
      <c r="O491" t="s">
        <v>120</v>
      </c>
      <c r="P491" s="1"/>
      <c r="R491" s="1"/>
      <c r="S491" s="1"/>
      <c r="T491" s="1">
        <v>44682.843564814815</v>
      </c>
      <c r="U491" s="1"/>
      <c r="V491">
        <v>0</v>
      </c>
      <c r="W491" s="1"/>
      <c r="X491" s="1"/>
      <c r="Y491" s="1"/>
      <c r="AA491" t="s">
        <v>47</v>
      </c>
      <c r="AB491" s="1"/>
      <c r="AC491">
        <v>5</v>
      </c>
      <c r="AD491">
        <v>0</v>
      </c>
      <c r="AE491">
        <v>4</v>
      </c>
      <c r="AF491">
        <v>7</v>
      </c>
      <c r="AG491">
        <v>0</v>
      </c>
      <c r="AH491">
        <v>0</v>
      </c>
      <c r="AI491">
        <v>4</v>
      </c>
      <c r="AJ491">
        <v>1</v>
      </c>
      <c r="AK491">
        <v>0</v>
      </c>
      <c r="AL491">
        <v>0</v>
      </c>
    </row>
    <row r="492" spans="1:38" x14ac:dyDescent="0.25">
      <c r="A492">
        <v>2786</v>
      </c>
      <c r="B492" t="s">
        <v>582</v>
      </c>
      <c r="C492" t="s">
        <v>106</v>
      </c>
      <c r="D492" t="s">
        <v>570</v>
      </c>
      <c r="E492" t="s">
        <v>54</v>
      </c>
      <c r="F492" t="s">
        <v>265</v>
      </c>
      <c r="G492" t="s">
        <v>50</v>
      </c>
      <c r="H492" s="1">
        <v>45105.816620370373</v>
      </c>
      <c r="I492" s="1">
        <v>45108.816620370373</v>
      </c>
      <c r="J492" s="1">
        <v>45110.816620370373</v>
      </c>
      <c r="K492" s="1">
        <v>45122.816620370373</v>
      </c>
      <c r="L492" t="s">
        <v>44</v>
      </c>
      <c r="M492" s="1">
        <v>45126.816620370373</v>
      </c>
      <c r="N492" t="s">
        <v>45</v>
      </c>
      <c r="O492" t="s">
        <v>104</v>
      </c>
      <c r="P492" s="1"/>
      <c r="R492" s="1"/>
      <c r="S492" s="1"/>
      <c r="T492" s="1"/>
      <c r="U492" s="1"/>
      <c r="V492">
        <v>0</v>
      </c>
      <c r="W492" s="1"/>
      <c r="X492" s="1"/>
      <c r="Y492" s="1"/>
      <c r="AA492" t="s">
        <v>47</v>
      </c>
      <c r="AB492" s="1"/>
      <c r="AC492">
        <v>4</v>
      </c>
      <c r="AD492">
        <v>0</v>
      </c>
      <c r="AE492">
        <v>5</v>
      </c>
      <c r="AF492">
        <v>12</v>
      </c>
      <c r="AG492">
        <v>0</v>
      </c>
      <c r="AH492">
        <v>0</v>
      </c>
      <c r="AI492">
        <v>0</v>
      </c>
      <c r="AJ492">
        <v>3</v>
      </c>
      <c r="AK492">
        <v>0</v>
      </c>
      <c r="AL492">
        <v>0</v>
      </c>
    </row>
    <row r="493" spans="1:38" x14ac:dyDescent="0.25">
      <c r="A493">
        <v>2783</v>
      </c>
      <c r="B493" t="s">
        <v>583</v>
      </c>
      <c r="C493" t="s">
        <v>106</v>
      </c>
      <c r="D493" t="s">
        <v>570</v>
      </c>
      <c r="E493" t="s">
        <v>54</v>
      </c>
      <c r="F493" t="s">
        <v>265</v>
      </c>
      <c r="G493" t="s">
        <v>50</v>
      </c>
      <c r="H493" s="1">
        <v>45105.816620370373</v>
      </c>
      <c r="I493" s="1">
        <v>45109.816620370373</v>
      </c>
      <c r="J493" s="1">
        <v>45110.816620370373</v>
      </c>
      <c r="K493" s="1">
        <v>45133.816620370373</v>
      </c>
      <c r="L493" t="s">
        <v>44</v>
      </c>
      <c r="M493" s="1">
        <v>45117.816620370373</v>
      </c>
      <c r="N493" t="s">
        <v>69</v>
      </c>
      <c r="P493" s="1">
        <v>45119.816620370373</v>
      </c>
      <c r="Q493" t="s">
        <v>69</v>
      </c>
      <c r="R493" s="1">
        <v>45119.816620370373</v>
      </c>
      <c r="S493" s="1">
        <v>45122.816620370373</v>
      </c>
      <c r="T493" s="1">
        <v>45118.816620370373</v>
      </c>
      <c r="U493" s="1">
        <v>45120.816620370373</v>
      </c>
      <c r="V493">
        <v>1</v>
      </c>
      <c r="W493" s="1">
        <v>45123.816620370373</v>
      </c>
      <c r="X493" s="1">
        <v>45124.816620370373</v>
      </c>
      <c r="Y493" s="1">
        <v>45126.816620370373</v>
      </c>
      <c r="AB493" s="1">
        <v>45139.816620370373</v>
      </c>
      <c r="AC493">
        <v>16</v>
      </c>
      <c r="AD493">
        <v>12</v>
      </c>
      <c r="AE493">
        <v>5</v>
      </c>
      <c r="AF493">
        <v>23</v>
      </c>
      <c r="AG493">
        <v>4</v>
      </c>
      <c r="AH493">
        <v>3</v>
      </c>
      <c r="AI493">
        <v>1</v>
      </c>
      <c r="AJ493">
        <v>4</v>
      </c>
      <c r="AK493">
        <v>16</v>
      </c>
      <c r="AL493">
        <v>4</v>
      </c>
    </row>
    <row r="494" spans="1:38" x14ac:dyDescent="0.25">
      <c r="A494">
        <v>2782</v>
      </c>
      <c r="B494" t="s">
        <v>584</v>
      </c>
      <c r="C494" t="s">
        <v>106</v>
      </c>
      <c r="D494" t="s">
        <v>570</v>
      </c>
      <c r="E494" t="s">
        <v>41</v>
      </c>
      <c r="F494" t="s">
        <v>155</v>
      </c>
      <c r="G494" t="s">
        <v>50</v>
      </c>
      <c r="H494" s="1">
        <v>45103.816620370373</v>
      </c>
      <c r="I494" s="1">
        <v>45106.816620370373</v>
      </c>
      <c r="J494" s="1">
        <v>45110.816620370373</v>
      </c>
      <c r="K494" s="1">
        <v>45117.816620370373</v>
      </c>
      <c r="L494" t="s">
        <v>56</v>
      </c>
      <c r="M494" s="1"/>
      <c r="P494" s="1"/>
      <c r="R494" s="1"/>
      <c r="S494" s="1"/>
      <c r="T494" s="1"/>
      <c r="U494" s="1"/>
      <c r="V494">
        <v>0</v>
      </c>
      <c r="W494" s="1"/>
      <c r="X494" s="1"/>
      <c r="Y494" s="1"/>
      <c r="AB494" s="1"/>
      <c r="AC494">
        <v>0</v>
      </c>
      <c r="AD494">
        <v>0</v>
      </c>
      <c r="AE494">
        <v>7</v>
      </c>
      <c r="AF494">
        <v>7</v>
      </c>
      <c r="AG494">
        <v>0</v>
      </c>
      <c r="AH494">
        <v>0</v>
      </c>
      <c r="AI494">
        <v>0</v>
      </c>
      <c r="AJ494">
        <v>3</v>
      </c>
      <c r="AK494">
        <v>0</v>
      </c>
      <c r="AL494">
        <v>0</v>
      </c>
    </row>
    <row r="495" spans="1:38" x14ac:dyDescent="0.25">
      <c r="A495">
        <v>2781</v>
      </c>
      <c r="B495" t="s">
        <v>585</v>
      </c>
      <c r="C495" t="s">
        <v>106</v>
      </c>
      <c r="D495" t="s">
        <v>570</v>
      </c>
      <c r="E495" t="s">
        <v>41</v>
      </c>
      <c r="F495" t="s">
        <v>155</v>
      </c>
      <c r="G495" t="s">
        <v>50</v>
      </c>
      <c r="H495" s="1">
        <v>45104.816620370373</v>
      </c>
      <c r="I495" s="1">
        <v>45105.816620370373</v>
      </c>
      <c r="J495" s="1">
        <v>45110.816620370373</v>
      </c>
      <c r="K495" s="1">
        <v>45140.816620370373</v>
      </c>
      <c r="L495" t="s">
        <v>44</v>
      </c>
      <c r="M495" s="1">
        <v>45113.816620370373</v>
      </c>
      <c r="N495" t="s">
        <v>45</v>
      </c>
      <c r="O495" t="s">
        <v>63</v>
      </c>
      <c r="P495" s="1"/>
      <c r="R495" s="1"/>
      <c r="S495" s="1"/>
      <c r="T495" s="1"/>
      <c r="U495" s="1"/>
      <c r="V495">
        <v>0</v>
      </c>
      <c r="W495" s="1"/>
      <c r="X495" s="1"/>
      <c r="Y495" s="1"/>
      <c r="AA495" t="s">
        <v>67</v>
      </c>
      <c r="AB495" s="1"/>
      <c r="AC495">
        <v>27</v>
      </c>
      <c r="AD495">
        <v>0</v>
      </c>
      <c r="AE495">
        <v>6</v>
      </c>
      <c r="AF495">
        <v>30</v>
      </c>
      <c r="AG495">
        <v>0</v>
      </c>
      <c r="AH495">
        <v>0</v>
      </c>
      <c r="AI495">
        <v>0</v>
      </c>
      <c r="AJ495">
        <v>1</v>
      </c>
      <c r="AK495">
        <v>0</v>
      </c>
      <c r="AL495">
        <v>0</v>
      </c>
    </row>
    <row r="496" spans="1:38" x14ac:dyDescent="0.25">
      <c r="A496">
        <v>2736</v>
      </c>
      <c r="B496" t="s">
        <v>586</v>
      </c>
      <c r="C496" t="s">
        <v>106</v>
      </c>
      <c r="D496" t="s">
        <v>570</v>
      </c>
      <c r="E496" t="s">
        <v>41</v>
      </c>
      <c r="F496" t="s">
        <v>155</v>
      </c>
      <c r="G496" t="s">
        <v>50</v>
      </c>
      <c r="H496" s="1">
        <v>44748.981076388889</v>
      </c>
      <c r="I496" s="1">
        <v>44751.981076388889</v>
      </c>
      <c r="J496" s="1">
        <v>44757.981076388889</v>
      </c>
      <c r="K496" s="1">
        <v>44767.981076388889</v>
      </c>
      <c r="L496" t="s">
        <v>44</v>
      </c>
      <c r="M496" s="1">
        <v>44763.981076388889</v>
      </c>
      <c r="N496" t="s">
        <v>69</v>
      </c>
      <c r="P496" s="1">
        <v>44769.981076388889</v>
      </c>
      <c r="Q496" t="s">
        <v>69</v>
      </c>
      <c r="R496" s="1">
        <v>44764.981076388889</v>
      </c>
      <c r="S496" s="1">
        <v>44768.981076388889</v>
      </c>
      <c r="T496" s="1">
        <v>44766.981076388889</v>
      </c>
      <c r="U496" s="1">
        <v>44774.981076388889</v>
      </c>
      <c r="V496">
        <v>1</v>
      </c>
      <c r="W496" s="1">
        <v>44776.981076388889</v>
      </c>
      <c r="X496" s="1">
        <v>44777.981076388889</v>
      </c>
      <c r="Y496" s="1">
        <v>44779.981076388889</v>
      </c>
      <c r="AB496" s="1">
        <v>44800.981076388889</v>
      </c>
      <c r="AC496">
        <v>4</v>
      </c>
      <c r="AD496">
        <v>11</v>
      </c>
      <c r="AE496">
        <v>9</v>
      </c>
      <c r="AF496">
        <v>10</v>
      </c>
      <c r="AG496">
        <v>11</v>
      </c>
      <c r="AH496">
        <v>2</v>
      </c>
      <c r="AI496">
        <v>3</v>
      </c>
      <c r="AJ496">
        <v>3</v>
      </c>
      <c r="AK496">
        <v>24</v>
      </c>
      <c r="AL496">
        <v>11</v>
      </c>
    </row>
    <row r="497" spans="1:38" x14ac:dyDescent="0.25">
      <c r="A497">
        <v>2566</v>
      </c>
      <c r="B497" t="s">
        <v>587</v>
      </c>
      <c r="C497" t="s">
        <v>106</v>
      </c>
      <c r="D497" t="s">
        <v>570</v>
      </c>
      <c r="E497" t="s">
        <v>41</v>
      </c>
      <c r="F497" t="s">
        <v>155</v>
      </c>
      <c r="G497" t="s">
        <v>50</v>
      </c>
      <c r="H497" s="1">
        <v>44888.290763888886</v>
      </c>
      <c r="I497" s="1">
        <v>44889.290763888886</v>
      </c>
      <c r="J497" s="1">
        <v>44893.290763888886</v>
      </c>
      <c r="K497" s="1">
        <v>44910.290763888886</v>
      </c>
      <c r="L497" t="s">
        <v>44</v>
      </c>
      <c r="M497" s="1">
        <v>44904.290763888886</v>
      </c>
      <c r="N497" t="s">
        <v>69</v>
      </c>
      <c r="P497" s="1">
        <v>44911.290763888886</v>
      </c>
      <c r="Q497" t="s">
        <v>69</v>
      </c>
      <c r="R497" s="1">
        <v>44906.290763888886</v>
      </c>
      <c r="S497" s="1">
        <v>44909.290763888886</v>
      </c>
      <c r="T497" s="1">
        <v>44908.290763888886</v>
      </c>
      <c r="U497" s="1">
        <v>44918.290763888886</v>
      </c>
      <c r="V497">
        <v>1</v>
      </c>
      <c r="W497" s="1">
        <v>44921.290763888886</v>
      </c>
      <c r="X497" s="1">
        <v>44922.290763888886</v>
      </c>
      <c r="Y497" s="1">
        <v>44923.290763888886</v>
      </c>
      <c r="AB497" s="1">
        <v>44934.290763888886</v>
      </c>
      <c r="AC497">
        <v>6</v>
      </c>
      <c r="AD497">
        <v>16</v>
      </c>
      <c r="AE497">
        <v>5</v>
      </c>
      <c r="AF497">
        <v>17</v>
      </c>
      <c r="AG497">
        <v>14</v>
      </c>
      <c r="AH497">
        <v>3</v>
      </c>
      <c r="AI497">
        <v>4</v>
      </c>
      <c r="AJ497">
        <v>1</v>
      </c>
      <c r="AK497">
        <v>13</v>
      </c>
      <c r="AL497">
        <v>14</v>
      </c>
    </row>
    <row r="498" spans="1:38" x14ac:dyDescent="0.25">
      <c r="A498">
        <v>2563</v>
      </c>
      <c r="B498" t="s">
        <v>588</v>
      </c>
      <c r="C498" t="s">
        <v>106</v>
      </c>
      <c r="D498" t="s">
        <v>570</v>
      </c>
      <c r="E498" t="s">
        <v>41</v>
      </c>
      <c r="F498" t="s">
        <v>155</v>
      </c>
      <c r="G498" t="s">
        <v>50</v>
      </c>
      <c r="H498" s="1">
        <v>44886.290763888886</v>
      </c>
      <c r="I498" s="1">
        <v>44890.290763888886</v>
      </c>
      <c r="J498" s="1">
        <v>44893.290763888886</v>
      </c>
      <c r="K498" s="1">
        <v>44909.290763888886</v>
      </c>
      <c r="L498" t="s">
        <v>56</v>
      </c>
      <c r="M498" s="1"/>
      <c r="P498" s="1"/>
      <c r="R498" s="1"/>
      <c r="S498" s="1"/>
      <c r="T498" s="1"/>
      <c r="U498" s="1"/>
      <c r="V498">
        <v>0</v>
      </c>
      <c r="W498" s="1"/>
      <c r="X498" s="1"/>
      <c r="Y498" s="1"/>
      <c r="AB498" s="1"/>
      <c r="AC498">
        <v>0</v>
      </c>
      <c r="AD498">
        <v>0</v>
      </c>
      <c r="AE498">
        <v>7</v>
      </c>
      <c r="AF498">
        <v>16</v>
      </c>
      <c r="AG498">
        <v>0</v>
      </c>
      <c r="AH498">
        <v>0</v>
      </c>
      <c r="AI498">
        <v>0</v>
      </c>
      <c r="AJ498">
        <v>4</v>
      </c>
      <c r="AK498">
        <v>0</v>
      </c>
      <c r="AL498">
        <v>0</v>
      </c>
    </row>
    <row r="499" spans="1:38" x14ac:dyDescent="0.25">
      <c r="A499">
        <v>2559</v>
      </c>
      <c r="B499" t="s">
        <v>589</v>
      </c>
      <c r="C499" t="s">
        <v>106</v>
      </c>
      <c r="D499" t="s">
        <v>570</v>
      </c>
      <c r="E499" t="s">
        <v>41</v>
      </c>
      <c r="F499" t="s">
        <v>155</v>
      </c>
      <c r="G499" t="s">
        <v>50</v>
      </c>
      <c r="H499" s="1">
        <v>45141.715324074074</v>
      </c>
      <c r="I499" s="1">
        <v>45144.715324074074</v>
      </c>
      <c r="J499" s="1">
        <v>45148.715324074074</v>
      </c>
      <c r="K499" s="1">
        <v>45157.715324074074</v>
      </c>
      <c r="L499" t="s">
        <v>56</v>
      </c>
      <c r="M499" s="1"/>
      <c r="P499" s="1"/>
      <c r="R499" s="1"/>
      <c r="S499" s="1"/>
      <c r="T499" s="1"/>
      <c r="U499" s="1"/>
      <c r="V499">
        <v>0</v>
      </c>
      <c r="W499" s="1"/>
      <c r="X499" s="1"/>
      <c r="Y499" s="1"/>
      <c r="AB499" s="1"/>
      <c r="AC499">
        <v>0</v>
      </c>
      <c r="AD499">
        <v>0</v>
      </c>
      <c r="AE499">
        <v>7</v>
      </c>
      <c r="AF499">
        <v>9</v>
      </c>
      <c r="AG499">
        <v>0</v>
      </c>
      <c r="AH499">
        <v>0</v>
      </c>
      <c r="AI499">
        <v>0</v>
      </c>
      <c r="AJ499">
        <v>3</v>
      </c>
      <c r="AK499">
        <v>0</v>
      </c>
      <c r="AL499">
        <v>0</v>
      </c>
    </row>
    <row r="500" spans="1:38" x14ac:dyDescent="0.25">
      <c r="A500">
        <v>2556</v>
      </c>
      <c r="B500" t="s">
        <v>590</v>
      </c>
      <c r="C500" t="s">
        <v>106</v>
      </c>
      <c r="D500" t="s">
        <v>570</v>
      </c>
      <c r="E500" t="s">
        <v>41</v>
      </c>
      <c r="F500" t="s">
        <v>155</v>
      </c>
      <c r="G500" t="s">
        <v>50</v>
      </c>
      <c r="H500" s="1">
        <v>45139.715324074074</v>
      </c>
      <c r="I500" s="1">
        <v>45142.715324074074</v>
      </c>
      <c r="J500" s="1">
        <v>45148.715324074074</v>
      </c>
      <c r="K500" s="1">
        <v>45163.715324074074</v>
      </c>
      <c r="L500" t="s">
        <v>44</v>
      </c>
      <c r="M500" s="1">
        <v>45164.715324074074</v>
      </c>
      <c r="N500" t="s">
        <v>51</v>
      </c>
      <c r="P500" s="1">
        <v>45167.715324074074</v>
      </c>
      <c r="Q500" t="s">
        <v>51</v>
      </c>
      <c r="R500" s="1"/>
      <c r="S500" s="1"/>
      <c r="T500" s="1">
        <v>45166.715324074074</v>
      </c>
      <c r="U500" s="1"/>
      <c r="V500">
        <v>0</v>
      </c>
      <c r="W500" s="1"/>
      <c r="X500" s="1"/>
      <c r="Y500" s="1"/>
      <c r="AB500" s="1"/>
      <c r="AC500">
        <v>1</v>
      </c>
      <c r="AD500">
        <v>0</v>
      </c>
      <c r="AE500">
        <v>9</v>
      </c>
      <c r="AF500">
        <v>15</v>
      </c>
      <c r="AG500">
        <v>0</v>
      </c>
      <c r="AH500">
        <v>0</v>
      </c>
      <c r="AI500">
        <v>2</v>
      </c>
      <c r="AJ500">
        <v>3</v>
      </c>
      <c r="AK500">
        <v>0</v>
      </c>
      <c r="AL500">
        <v>0</v>
      </c>
    </row>
    <row r="501" spans="1:38" x14ac:dyDescent="0.25">
      <c r="A501">
        <v>2554</v>
      </c>
      <c r="B501" t="s">
        <v>591</v>
      </c>
      <c r="C501" t="s">
        <v>106</v>
      </c>
      <c r="D501" t="s">
        <v>570</v>
      </c>
      <c r="E501" t="s">
        <v>41</v>
      </c>
      <c r="F501" t="s">
        <v>155</v>
      </c>
      <c r="G501" t="s">
        <v>50</v>
      </c>
      <c r="H501" s="1">
        <v>45140.715324074074</v>
      </c>
      <c r="I501" s="1">
        <v>45144.715324074074</v>
      </c>
      <c r="J501" s="1">
        <v>45148.715324074074</v>
      </c>
      <c r="K501" s="1">
        <v>45171.715324074074</v>
      </c>
      <c r="L501" t="s">
        <v>44</v>
      </c>
      <c r="M501" s="1">
        <v>45154.715324074074</v>
      </c>
      <c r="N501" t="s">
        <v>45</v>
      </c>
      <c r="O501" t="s">
        <v>120</v>
      </c>
      <c r="P501" s="1"/>
      <c r="R501" s="1"/>
      <c r="S501" s="1"/>
      <c r="T501" s="1">
        <v>45156.715324074074</v>
      </c>
      <c r="U501" s="1"/>
      <c r="V501">
        <v>0</v>
      </c>
      <c r="W501" s="1"/>
      <c r="X501" s="1"/>
      <c r="Y501" s="1"/>
      <c r="AA501" t="s">
        <v>67</v>
      </c>
      <c r="AB501" s="1"/>
      <c r="AC501">
        <v>17</v>
      </c>
      <c r="AD501">
        <v>0</v>
      </c>
      <c r="AE501">
        <v>8</v>
      </c>
      <c r="AF501">
        <v>23</v>
      </c>
      <c r="AG501">
        <v>0</v>
      </c>
      <c r="AH501">
        <v>0</v>
      </c>
      <c r="AI501">
        <v>2</v>
      </c>
      <c r="AJ501">
        <v>4</v>
      </c>
      <c r="AK501">
        <v>0</v>
      </c>
      <c r="AL501">
        <v>0</v>
      </c>
    </row>
    <row r="502" spans="1:38" x14ac:dyDescent="0.25">
      <c r="A502">
        <v>2538</v>
      </c>
      <c r="B502" t="s">
        <v>592</v>
      </c>
      <c r="C502" t="s">
        <v>106</v>
      </c>
      <c r="D502" t="s">
        <v>570</v>
      </c>
      <c r="E502" t="s">
        <v>54</v>
      </c>
      <c r="F502" t="s">
        <v>265</v>
      </c>
      <c r="G502" t="s">
        <v>50</v>
      </c>
      <c r="H502" s="1">
        <v>44681.058252314811</v>
      </c>
      <c r="I502" s="1">
        <v>44682.058252314811</v>
      </c>
      <c r="J502" s="1">
        <v>44688.058252314811</v>
      </c>
      <c r="K502" s="1">
        <v>44710.058252314811</v>
      </c>
      <c r="L502" t="s">
        <v>44</v>
      </c>
      <c r="M502" s="1">
        <v>44696.058252314811</v>
      </c>
      <c r="N502" t="s">
        <v>45</v>
      </c>
      <c r="O502" t="s">
        <v>79</v>
      </c>
      <c r="P502" s="1"/>
      <c r="R502" s="1"/>
      <c r="S502" s="1"/>
      <c r="T502" s="1"/>
      <c r="U502" s="1"/>
      <c r="V502">
        <v>0</v>
      </c>
      <c r="W502" s="1"/>
      <c r="X502" s="1"/>
      <c r="Y502" s="1"/>
      <c r="AA502" t="s">
        <v>47</v>
      </c>
      <c r="AB502" s="1"/>
      <c r="AC502">
        <v>14</v>
      </c>
      <c r="AD502">
        <v>0</v>
      </c>
      <c r="AE502">
        <v>7</v>
      </c>
      <c r="AF502">
        <v>22</v>
      </c>
      <c r="AG502">
        <v>0</v>
      </c>
      <c r="AH502">
        <v>0</v>
      </c>
      <c r="AI502">
        <v>0</v>
      </c>
      <c r="AJ502">
        <v>1</v>
      </c>
      <c r="AK502">
        <v>0</v>
      </c>
      <c r="AL502">
        <v>0</v>
      </c>
    </row>
    <row r="503" spans="1:38" x14ac:dyDescent="0.25">
      <c r="A503">
        <v>2517</v>
      </c>
      <c r="B503" t="s">
        <v>593</v>
      </c>
      <c r="C503" t="s">
        <v>106</v>
      </c>
      <c r="D503" t="s">
        <v>570</v>
      </c>
      <c r="E503" t="s">
        <v>54</v>
      </c>
      <c r="F503" t="s">
        <v>265</v>
      </c>
      <c r="G503" t="s">
        <v>50</v>
      </c>
      <c r="H503" s="1">
        <v>45173.133263888885</v>
      </c>
      <c r="I503" s="1">
        <v>45175.133263888885</v>
      </c>
      <c r="J503" s="1">
        <v>45177.133263888885</v>
      </c>
      <c r="K503" s="1">
        <v>45193.133263888885</v>
      </c>
      <c r="L503" t="s">
        <v>44</v>
      </c>
      <c r="M503" s="1">
        <v>45193.133263888885</v>
      </c>
      <c r="N503" t="s">
        <v>51</v>
      </c>
      <c r="P503" s="1">
        <v>45196.133263888885</v>
      </c>
      <c r="Q503" t="s">
        <v>51</v>
      </c>
      <c r="R503" s="1"/>
      <c r="S503" s="1"/>
      <c r="T503" s="1">
        <v>45194.133263888885</v>
      </c>
      <c r="U503" s="1"/>
      <c r="V503">
        <v>0</v>
      </c>
      <c r="W503" s="1"/>
      <c r="X503" s="1"/>
      <c r="Y503" s="1"/>
      <c r="AB503" s="1"/>
      <c r="AC503">
        <v>0</v>
      </c>
      <c r="AD503">
        <v>0</v>
      </c>
      <c r="AE503">
        <v>4</v>
      </c>
      <c r="AF503">
        <v>16</v>
      </c>
      <c r="AG503">
        <v>0</v>
      </c>
      <c r="AH503">
        <v>0</v>
      </c>
      <c r="AI503">
        <v>1</v>
      </c>
      <c r="AJ503">
        <v>2</v>
      </c>
      <c r="AK503">
        <v>0</v>
      </c>
      <c r="AL503">
        <v>0</v>
      </c>
    </row>
    <row r="504" spans="1:38" x14ac:dyDescent="0.25">
      <c r="A504">
        <v>2513</v>
      </c>
      <c r="B504" t="s">
        <v>594</v>
      </c>
      <c r="C504" t="s">
        <v>106</v>
      </c>
      <c r="D504" t="s">
        <v>570</v>
      </c>
      <c r="E504" t="s">
        <v>54</v>
      </c>
      <c r="F504" t="s">
        <v>265</v>
      </c>
      <c r="G504" t="s">
        <v>50</v>
      </c>
      <c r="H504" s="1">
        <v>45175.133263888885</v>
      </c>
      <c r="I504" s="1">
        <v>45176.133263888885</v>
      </c>
      <c r="J504" s="1">
        <v>45177.133263888885</v>
      </c>
      <c r="K504" s="1">
        <v>45202.133263888885</v>
      </c>
      <c r="L504" t="s">
        <v>44</v>
      </c>
      <c r="M504" s="1">
        <v>45188.133263888885</v>
      </c>
      <c r="N504" t="s">
        <v>45</v>
      </c>
      <c r="O504" t="s">
        <v>120</v>
      </c>
      <c r="P504" s="1"/>
      <c r="R504" s="1"/>
      <c r="S504" s="1"/>
      <c r="T504" s="1">
        <v>45192.133263888885</v>
      </c>
      <c r="U504" s="1"/>
      <c r="V504">
        <v>0</v>
      </c>
      <c r="W504" s="1"/>
      <c r="X504" s="1"/>
      <c r="Y504" s="1"/>
      <c r="AA504" t="s">
        <v>47</v>
      </c>
      <c r="AB504" s="1"/>
      <c r="AC504">
        <v>14</v>
      </c>
      <c r="AD504">
        <v>0</v>
      </c>
      <c r="AE504">
        <v>2</v>
      </c>
      <c r="AF504">
        <v>25</v>
      </c>
      <c r="AG504">
        <v>0</v>
      </c>
      <c r="AH504">
        <v>0</v>
      </c>
      <c r="AI504">
        <v>4</v>
      </c>
      <c r="AJ504">
        <v>1</v>
      </c>
      <c r="AK504">
        <v>0</v>
      </c>
      <c r="AL504">
        <v>0</v>
      </c>
    </row>
    <row r="505" spans="1:38" x14ac:dyDescent="0.25">
      <c r="A505">
        <v>2512</v>
      </c>
      <c r="B505" t="s">
        <v>595</v>
      </c>
      <c r="C505" t="s">
        <v>106</v>
      </c>
      <c r="D505" t="s">
        <v>570</v>
      </c>
      <c r="E505" t="s">
        <v>54</v>
      </c>
      <c r="F505" t="s">
        <v>265</v>
      </c>
      <c r="G505" t="s">
        <v>50</v>
      </c>
      <c r="H505" s="1">
        <v>45173.133263888885</v>
      </c>
      <c r="I505" s="1">
        <v>45176.133263888885</v>
      </c>
      <c r="J505" s="1">
        <v>45177.133263888885</v>
      </c>
      <c r="K505" s="1">
        <v>45185.133263888885</v>
      </c>
      <c r="L505" t="s">
        <v>44</v>
      </c>
      <c r="M505" s="1">
        <v>45192.133263888885</v>
      </c>
      <c r="N505" t="s">
        <v>45</v>
      </c>
      <c r="O505" t="s">
        <v>120</v>
      </c>
      <c r="P505" s="1"/>
      <c r="R505" s="1"/>
      <c r="S505" s="1"/>
      <c r="T505" s="1"/>
      <c r="U505" s="1"/>
      <c r="V505">
        <v>0</v>
      </c>
      <c r="W505" s="1"/>
      <c r="X505" s="1"/>
      <c r="Y505" s="1"/>
      <c r="AA505" t="s">
        <v>47</v>
      </c>
      <c r="AB505" s="1"/>
      <c r="AC505">
        <v>7</v>
      </c>
      <c r="AD505">
        <v>0</v>
      </c>
      <c r="AE505">
        <v>4</v>
      </c>
      <c r="AF505">
        <v>8</v>
      </c>
      <c r="AG505">
        <v>0</v>
      </c>
      <c r="AH505">
        <v>0</v>
      </c>
      <c r="AI505">
        <v>0</v>
      </c>
      <c r="AJ505">
        <v>3</v>
      </c>
      <c r="AK505">
        <v>0</v>
      </c>
      <c r="AL505">
        <v>0</v>
      </c>
    </row>
    <row r="506" spans="1:38" x14ac:dyDescent="0.25">
      <c r="A506">
        <v>2459</v>
      </c>
      <c r="B506" t="s">
        <v>596</v>
      </c>
      <c r="C506" t="s">
        <v>106</v>
      </c>
      <c r="D506" t="s">
        <v>570</v>
      </c>
      <c r="E506" t="s">
        <v>54</v>
      </c>
      <c r="F506" t="s">
        <v>265</v>
      </c>
      <c r="G506" t="s">
        <v>50</v>
      </c>
      <c r="H506" s="1">
        <v>45160.069826388892</v>
      </c>
      <c r="I506" s="1">
        <v>45162.069826388892</v>
      </c>
      <c r="J506" s="1">
        <v>45167.069826388892</v>
      </c>
      <c r="K506" s="1">
        <v>45179.069826388892</v>
      </c>
      <c r="L506" t="s">
        <v>44</v>
      </c>
      <c r="M506" s="1">
        <v>45183.069826388892</v>
      </c>
      <c r="N506" t="s">
        <v>45</v>
      </c>
      <c r="O506" t="s">
        <v>104</v>
      </c>
      <c r="P506" s="1"/>
      <c r="R506" s="1"/>
      <c r="S506" s="1"/>
      <c r="T506" s="1">
        <v>45186.069826388892</v>
      </c>
      <c r="U506" s="1"/>
      <c r="V506">
        <v>0</v>
      </c>
      <c r="W506" s="1"/>
      <c r="X506" s="1"/>
      <c r="Y506" s="1"/>
      <c r="AA506" t="s">
        <v>67</v>
      </c>
      <c r="AB506" s="1"/>
      <c r="AC506">
        <v>4</v>
      </c>
      <c r="AD506">
        <v>0</v>
      </c>
      <c r="AE506">
        <v>7</v>
      </c>
      <c r="AF506">
        <v>12</v>
      </c>
      <c r="AG506">
        <v>0</v>
      </c>
      <c r="AH506">
        <v>0</v>
      </c>
      <c r="AI506">
        <v>3</v>
      </c>
      <c r="AJ506">
        <v>2</v>
      </c>
      <c r="AK506">
        <v>0</v>
      </c>
      <c r="AL506">
        <v>0</v>
      </c>
    </row>
    <row r="507" spans="1:38" x14ac:dyDescent="0.25">
      <c r="A507">
        <v>2452</v>
      </c>
      <c r="B507" t="s">
        <v>597</v>
      </c>
      <c r="C507" t="s">
        <v>106</v>
      </c>
      <c r="D507" t="s">
        <v>570</v>
      </c>
      <c r="E507" t="s">
        <v>54</v>
      </c>
      <c r="F507" t="s">
        <v>265</v>
      </c>
      <c r="G507" t="s">
        <v>50</v>
      </c>
      <c r="H507" s="1">
        <v>45161.069826388892</v>
      </c>
      <c r="I507" s="1">
        <v>45163.069826388892</v>
      </c>
      <c r="J507" s="1">
        <v>45167.069826388892</v>
      </c>
      <c r="K507" s="1">
        <v>45186.069826388892</v>
      </c>
      <c r="L507" t="s">
        <v>44</v>
      </c>
      <c r="M507" s="1">
        <v>45179.069826388892</v>
      </c>
      <c r="N507" t="s">
        <v>45</v>
      </c>
      <c r="O507" t="s">
        <v>63</v>
      </c>
      <c r="P507" s="1"/>
      <c r="R507" s="1"/>
      <c r="S507" s="1"/>
      <c r="T507" s="1">
        <v>45183.069826388892</v>
      </c>
      <c r="U507" s="1"/>
      <c r="V507">
        <v>0</v>
      </c>
      <c r="W507" s="1"/>
      <c r="X507" s="1"/>
      <c r="Y507" s="1"/>
      <c r="AA507" t="s">
        <v>47</v>
      </c>
      <c r="AB507" s="1"/>
      <c r="AC507">
        <v>7</v>
      </c>
      <c r="AD507">
        <v>0</v>
      </c>
      <c r="AE507">
        <v>6</v>
      </c>
      <c r="AF507">
        <v>19</v>
      </c>
      <c r="AG507">
        <v>0</v>
      </c>
      <c r="AH507">
        <v>0</v>
      </c>
      <c r="AI507">
        <v>4</v>
      </c>
      <c r="AJ507">
        <v>2</v>
      </c>
      <c r="AK507">
        <v>0</v>
      </c>
      <c r="AL507">
        <v>0</v>
      </c>
    </row>
    <row r="508" spans="1:38" x14ac:dyDescent="0.25">
      <c r="A508">
        <v>2449</v>
      </c>
      <c r="B508" t="s">
        <v>598</v>
      </c>
      <c r="C508" t="s">
        <v>106</v>
      </c>
      <c r="D508" t="s">
        <v>570</v>
      </c>
      <c r="E508" t="s">
        <v>41</v>
      </c>
      <c r="F508" t="s">
        <v>155</v>
      </c>
      <c r="G508" t="s">
        <v>50</v>
      </c>
      <c r="H508" s="1">
        <v>44867.772222222222</v>
      </c>
      <c r="I508" s="1">
        <v>44868.772222222222</v>
      </c>
      <c r="J508" s="1">
        <v>44873.772222222222</v>
      </c>
      <c r="K508" s="1">
        <v>44886.772222222222</v>
      </c>
      <c r="L508" t="s">
        <v>44</v>
      </c>
      <c r="M508" s="1">
        <v>44888.772222222222</v>
      </c>
      <c r="N508" t="s">
        <v>45</v>
      </c>
      <c r="O508" t="s">
        <v>46</v>
      </c>
      <c r="P508" s="1"/>
      <c r="R508" s="1"/>
      <c r="S508" s="1"/>
      <c r="T508" s="1">
        <v>44892.772222222222</v>
      </c>
      <c r="U508" s="1"/>
      <c r="V508">
        <v>0</v>
      </c>
      <c r="W508" s="1"/>
      <c r="X508" s="1"/>
      <c r="Y508" s="1"/>
      <c r="AA508" t="s">
        <v>47</v>
      </c>
      <c r="AB508" s="1"/>
      <c r="AC508">
        <v>2</v>
      </c>
      <c r="AD508">
        <v>0</v>
      </c>
      <c r="AE508">
        <v>6</v>
      </c>
      <c r="AF508">
        <v>13</v>
      </c>
      <c r="AG508">
        <v>0</v>
      </c>
      <c r="AH508">
        <v>0</v>
      </c>
      <c r="AI508">
        <v>4</v>
      </c>
      <c r="AJ508">
        <v>1</v>
      </c>
      <c r="AK508">
        <v>0</v>
      </c>
      <c r="AL508">
        <v>0</v>
      </c>
    </row>
    <row r="509" spans="1:38" x14ac:dyDescent="0.25">
      <c r="A509">
        <v>2448</v>
      </c>
      <c r="B509" t="s">
        <v>599</v>
      </c>
      <c r="C509" t="s">
        <v>106</v>
      </c>
      <c r="D509" t="s">
        <v>570</v>
      </c>
      <c r="E509" t="s">
        <v>41</v>
      </c>
      <c r="F509" t="s">
        <v>155</v>
      </c>
      <c r="G509" t="s">
        <v>50</v>
      </c>
      <c r="H509" s="1">
        <v>44864.772222222222</v>
      </c>
      <c r="I509" s="1">
        <v>44867.772222222222</v>
      </c>
      <c r="J509" s="1">
        <v>44873.772222222222</v>
      </c>
      <c r="K509" s="1">
        <v>44895.772222222222</v>
      </c>
      <c r="L509" t="s">
        <v>44</v>
      </c>
      <c r="M509" s="1">
        <v>44877.772222222222</v>
      </c>
      <c r="N509" t="s">
        <v>45</v>
      </c>
      <c r="O509" t="s">
        <v>120</v>
      </c>
      <c r="P509" s="1"/>
      <c r="R509" s="1"/>
      <c r="S509" s="1"/>
      <c r="T509" s="1"/>
      <c r="U509" s="1"/>
      <c r="V509">
        <v>0</v>
      </c>
      <c r="W509" s="1"/>
      <c r="X509" s="1"/>
      <c r="Y509" s="1"/>
      <c r="AA509" t="s">
        <v>47</v>
      </c>
      <c r="AB509" s="1"/>
      <c r="AC509">
        <v>18</v>
      </c>
      <c r="AD509">
        <v>0</v>
      </c>
      <c r="AE509">
        <v>9</v>
      </c>
      <c r="AF509">
        <v>22</v>
      </c>
      <c r="AG509">
        <v>0</v>
      </c>
      <c r="AH509">
        <v>0</v>
      </c>
      <c r="AI509">
        <v>0</v>
      </c>
      <c r="AJ509">
        <v>3</v>
      </c>
      <c r="AK509">
        <v>0</v>
      </c>
      <c r="AL509">
        <v>0</v>
      </c>
    </row>
    <row r="510" spans="1:38" x14ac:dyDescent="0.25">
      <c r="A510">
        <v>2408</v>
      </c>
      <c r="B510" t="s">
        <v>600</v>
      </c>
      <c r="C510" t="s">
        <v>106</v>
      </c>
      <c r="D510" t="s">
        <v>570</v>
      </c>
      <c r="E510" t="s">
        <v>41</v>
      </c>
      <c r="F510" t="s">
        <v>155</v>
      </c>
      <c r="G510" t="s">
        <v>50</v>
      </c>
      <c r="H510" s="1">
        <v>45016.0859837963</v>
      </c>
      <c r="I510" s="1">
        <v>45019.0859837963</v>
      </c>
      <c r="J510" s="1">
        <v>45022.0859837963</v>
      </c>
      <c r="K510" s="1">
        <v>45027.0859837963</v>
      </c>
      <c r="L510" t="s">
        <v>44</v>
      </c>
      <c r="M510" s="1">
        <v>45035.0859837963</v>
      </c>
      <c r="N510" t="s">
        <v>45</v>
      </c>
      <c r="O510" t="s">
        <v>46</v>
      </c>
      <c r="P510" s="1"/>
      <c r="R510" s="1"/>
      <c r="S510" s="1"/>
      <c r="T510" s="1"/>
      <c r="U510" s="1"/>
      <c r="V510">
        <v>0</v>
      </c>
      <c r="W510" s="1"/>
      <c r="X510" s="1"/>
      <c r="Y510" s="1"/>
      <c r="AA510" t="s">
        <v>47</v>
      </c>
      <c r="AB510" s="1"/>
      <c r="AC510">
        <v>8</v>
      </c>
      <c r="AD510">
        <v>0</v>
      </c>
      <c r="AE510">
        <v>6</v>
      </c>
      <c r="AF510">
        <v>5</v>
      </c>
      <c r="AG510">
        <v>0</v>
      </c>
      <c r="AH510">
        <v>0</v>
      </c>
      <c r="AI510">
        <v>0</v>
      </c>
      <c r="AJ510">
        <v>3</v>
      </c>
      <c r="AK510">
        <v>0</v>
      </c>
      <c r="AL510">
        <v>0</v>
      </c>
    </row>
    <row r="511" spans="1:38" x14ac:dyDescent="0.25">
      <c r="A511">
        <v>2404</v>
      </c>
      <c r="B511" t="s">
        <v>601</v>
      </c>
      <c r="C511" t="s">
        <v>106</v>
      </c>
      <c r="D511" t="s">
        <v>570</v>
      </c>
      <c r="E511" t="s">
        <v>41</v>
      </c>
      <c r="F511" t="s">
        <v>155</v>
      </c>
      <c r="G511" t="s">
        <v>50</v>
      </c>
      <c r="H511" s="1">
        <v>45015.0859837963</v>
      </c>
      <c r="I511" s="1">
        <v>45016.0859837963</v>
      </c>
      <c r="J511" s="1">
        <v>45022.0859837963</v>
      </c>
      <c r="K511" s="1">
        <v>45028.0859837963</v>
      </c>
      <c r="L511" t="s">
        <v>44</v>
      </c>
      <c r="M511" s="1">
        <v>45036.0859837963</v>
      </c>
      <c r="N511" t="s">
        <v>45</v>
      </c>
      <c r="O511" t="s">
        <v>46</v>
      </c>
      <c r="P511" s="1"/>
      <c r="R511" s="1"/>
      <c r="S511" s="1"/>
      <c r="T511" s="1">
        <v>45040.0859837963</v>
      </c>
      <c r="U511" s="1"/>
      <c r="V511">
        <v>0</v>
      </c>
      <c r="W511" s="1"/>
      <c r="X511" s="1"/>
      <c r="Y511" s="1"/>
      <c r="AA511" t="s">
        <v>47</v>
      </c>
      <c r="AB511" s="1"/>
      <c r="AC511">
        <v>8</v>
      </c>
      <c r="AD511">
        <v>0</v>
      </c>
      <c r="AE511">
        <v>7</v>
      </c>
      <c r="AF511">
        <v>6</v>
      </c>
      <c r="AG511">
        <v>0</v>
      </c>
      <c r="AH511">
        <v>0</v>
      </c>
      <c r="AI511">
        <v>4</v>
      </c>
      <c r="AJ511">
        <v>1</v>
      </c>
      <c r="AK511">
        <v>0</v>
      </c>
      <c r="AL511">
        <v>0</v>
      </c>
    </row>
    <row r="512" spans="1:38" x14ac:dyDescent="0.25">
      <c r="A512">
        <v>2382</v>
      </c>
      <c r="B512" t="s">
        <v>602</v>
      </c>
      <c r="C512" t="s">
        <v>106</v>
      </c>
      <c r="D512" t="s">
        <v>570</v>
      </c>
      <c r="E512" t="s">
        <v>41</v>
      </c>
      <c r="F512" t="s">
        <v>155</v>
      </c>
      <c r="G512" t="s">
        <v>50</v>
      </c>
      <c r="H512" s="1">
        <v>45030.529537037037</v>
      </c>
      <c r="I512" s="1">
        <v>45034.529537037037</v>
      </c>
      <c r="J512" s="1">
        <v>45036.529537037037</v>
      </c>
      <c r="K512" s="1">
        <v>45066.529537037037</v>
      </c>
      <c r="L512" t="s">
        <v>44</v>
      </c>
      <c r="M512" s="1">
        <v>45044.529537037037</v>
      </c>
      <c r="N512" t="s">
        <v>45</v>
      </c>
      <c r="O512" t="s">
        <v>120</v>
      </c>
      <c r="P512" s="1"/>
      <c r="R512" s="1"/>
      <c r="S512" s="1"/>
      <c r="T512" s="1"/>
      <c r="U512" s="1"/>
      <c r="V512">
        <v>0</v>
      </c>
      <c r="W512" s="1"/>
      <c r="X512" s="1"/>
      <c r="Y512" s="1"/>
      <c r="AA512" t="s">
        <v>67</v>
      </c>
      <c r="AB512" s="1"/>
      <c r="AC512">
        <v>22</v>
      </c>
      <c r="AD512">
        <v>0</v>
      </c>
      <c r="AE512">
        <v>6</v>
      </c>
      <c r="AF512">
        <v>30</v>
      </c>
      <c r="AG512">
        <v>0</v>
      </c>
      <c r="AH512">
        <v>0</v>
      </c>
      <c r="AI512">
        <v>0</v>
      </c>
      <c r="AJ512">
        <v>4</v>
      </c>
      <c r="AK512">
        <v>0</v>
      </c>
      <c r="AL512">
        <v>0</v>
      </c>
    </row>
    <row r="513" spans="1:38" x14ac:dyDescent="0.25">
      <c r="A513">
        <v>2369</v>
      </c>
      <c r="B513" t="s">
        <v>603</v>
      </c>
      <c r="C513" t="s">
        <v>106</v>
      </c>
      <c r="D513" t="s">
        <v>570</v>
      </c>
      <c r="E513" t="s">
        <v>41</v>
      </c>
      <c r="F513" t="s">
        <v>155</v>
      </c>
      <c r="G513" t="s">
        <v>50</v>
      </c>
      <c r="H513" s="1">
        <v>44971.268252314818</v>
      </c>
      <c r="I513" s="1">
        <v>44975.268252314818</v>
      </c>
      <c r="J513" s="1">
        <v>44980.268252314818</v>
      </c>
      <c r="K513" s="1">
        <v>44994.268252314818</v>
      </c>
      <c r="L513" t="s">
        <v>56</v>
      </c>
      <c r="M513" s="1"/>
      <c r="P513" s="1"/>
      <c r="R513" s="1"/>
      <c r="S513" s="1"/>
      <c r="T513" s="1"/>
      <c r="U513" s="1"/>
      <c r="V513">
        <v>0</v>
      </c>
      <c r="W513" s="1"/>
      <c r="X513" s="1"/>
      <c r="Y513" s="1"/>
      <c r="AB513" s="1"/>
      <c r="AC513">
        <v>0</v>
      </c>
      <c r="AD513">
        <v>0</v>
      </c>
      <c r="AE513">
        <v>9</v>
      </c>
      <c r="AF513">
        <v>14</v>
      </c>
      <c r="AG513">
        <v>0</v>
      </c>
      <c r="AH513">
        <v>0</v>
      </c>
      <c r="AI513">
        <v>0</v>
      </c>
      <c r="AJ513">
        <v>4</v>
      </c>
      <c r="AK513">
        <v>0</v>
      </c>
      <c r="AL513">
        <v>0</v>
      </c>
    </row>
    <row r="514" spans="1:38" x14ac:dyDescent="0.25">
      <c r="A514">
        <v>2368</v>
      </c>
      <c r="B514" t="s">
        <v>604</v>
      </c>
      <c r="C514" t="s">
        <v>106</v>
      </c>
      <c r="D514" t="s">
        <v>570</v>
      </c>
      <c r="E514" t="s">
        <v>41</v>
      </c>
      <c r="F514" t="s">
        <v>155</v>
      </c>
      <c r="G514" t="s">
        <v>50</v>
      </c>
      <c r="H514" s="1">
        <v>44975.268252314818</v>
      </c>
      <c r="I514" s="1">
        <v>44976.268252314818</v>
      </c>
      <c r="J514" s="1">
        <v>44980.268252314818</v>
      </c>
      <c r="K514" s="1">
        <v>45008.268252314818</v>
      </c>
      <c r="L514" t="s">
        <v>44</v>
      </c>
      <c r="M514" s="1">
        <v>44982.268252314818</v>
      </c>
      <c r="N514" t="s">
        <v>45</v>
      </c>
      <c r="O514" t="s">
        <v>120</v>
      </c>
      <c r="P514" s="1"/>
      <c r="R514" s="1"/>
      <c r="S514" s="1"/>
      <c r="T514" s="1"/>
      <c r="U514" s="1"/>
      <c r="V514">
        <v>0</v>
      </c>
      <c r="W514" s="1"/>
      <c r="X514" s="1"/>
      <c r="Y514" s="1"/>
      <c r="AA514" t="s">
        <v>47</v>
      </c>
      <c r="AB514" s="1"/>
      <c r="AC514">
        <v>26</v>
      </c>
      <c r="AD514">
        <v>0</v>
      </c>
      <c r="AE514">
        <v>5</v>
      </c>
      <c r="AF514">
        <v>28</v>
      </c>
      <c r="AG514">
        <v>0</v>
      </c>
      <c r="AH514">
        <v>0</v>
      </c>
      <c r="AI514">
        <v>0</v>
      </c>
      <c r="AJ514">
        <v>1</v>
      </c>
      <c r="AK514">
        <v>0</v>
      </c>
      <c r="AL514">
        <v>0</v>
      </c>
    </row>
    <row r="515" spans="1:38" x14ac:dyDescent="0.25">
      <c r="A515">
        <v>2364</v>
      </c>
      <c r="B515" t="s">
        <v>605</v>
      </c>
      <c r="C515" t="s">
        <v>106</v>
      </c>
      <c r="D515" t="s">
        <v>570</v>
      </c>
      <c r="E515" t="s">
        <v>41</v>
      </c>
      <c r="F515" t="s">
        <v>155</v>
      </c>
      <c r="G515" t="s">
        <v>50</v>
      </c>
      <c r="H515" s="1">
        <v>44978.268252314818</v>
      </c>
      <c r="I515" s="1">
        <v>44979.268252314818</v>
      </c>
      <c r="J515" s="1">
        <v>44980.268252314818</v>
      </c>
      <c r="K515" s="1">
        <v>44996.268252314818</v>
      </c>
      <c r="L515" t="s">
        <v>56</v>
      </c>
      <c r="M515" s="1"/>
      <c r="P515" s="1"/>
      <c r="R515" s="1"/>
      <c r="S515" s="1"/>
      <c r="T515" s="1"/>
      <c r="U515" s="1"/>
      <c r="V515">
        <v>0</v>
      </c>
      <c r="W515" s="1"/>
      <c r="X515" s="1"/>
      <c r="Y515" s="1"/>
      <c r="AB515" s="1"/>
      <c r="AC515">
        <v>0</v>
      </c>
      <c r="AD515">
        <v>0</v>
      </c>
      <c r="AE515">
        <v>2</v>
      </c>
      <c r="AF515">
        <v>16</v>
      </c>
      <c r="AG515">
        <v>0</v>
      </c>
      <c r="AH515">
        <v>0</v>
      </c>
      <c r="AI515">
        <v>0</v>
      </c>
      <c r="AJ515">
        <v>1</v>
      </c>
      <c r="AK515">
        <v>0</v>
      </c>
      <c r="AL515">
        <v>0</v>
      </c>
    </row>
    <row r="516" spans="1:38" x14ac:dyDescent="0.25">
      <c r="A516">
        <v>2363</v>
      </c>
      <c r="B516" t="s">
        <v>606</v>
      </c>
      <c r="C516" t="s">
        <v>106</v>
      </c>
      <c r="D516" t="s">
        <v>570</v>
      </c>
      <c r="E516" t="s">
        <v>54</v>
      </c>
      <c r="F516" t="s">
        <v>265</v>
      </c>
      <c r="G516" t="s">
        <v>50</v>
      </c>
      <c r="H516" s="1">
        <v>44971.268252314818</v>
      </c>
      <c r="I516" s="1">
        <v>44975.268252314818</v>
      </c>
      <c r="J516" s="1">
        <v>44980.268252314818</v>
      </c>
      <c r="K516" s="1">
        <v>44985.268252314818</v>
      </c>
      <c r="L516" t="s">
        <v>44</v>
      </c>
      <c r="M516" s="1">
        <v>44996.268252314818</v>
      </c>
      <c r="N516" t="s">
        <v>176</v>
      </c>
      <c r="P516" s="1">
        <v>45001.268252314818</v>
      </c>
      <c r="Q516" t="s">
        <v>176</v>
      </c>
      <c r="R516" s="1"/>
      <c r="S516" s="1"/>
      <c r="T516" s="1">
        <v>45000.268252314818</v>
      </c>
      <c r="U516" s="1"/>
      <c r="V516">
        <v>0</v>
      </c>
      <c r="W516" s="1"/>
      <c r="X516" s="1"/>
      <c r="Y516" s="1"/>
      <c r="AB516" s="1"/>
      <c r="AC516">
        <v>11</v>
      </c>
      <c r="AD516">
        <v>0</v>
      </c>
      <c r="AE516">
        <v>9</v>
      </c>
      <c r="AF516">
        <v>5</v>
      </c>
      <c r="AG516">
        <v>0</v>
      </c>
      <c r="AH516">
        <v>0</v>
      </c>
      <c r="AI516">
        <v>4</v>
      </c>
      <c r="AJ516">
        <v>4</v>
      </c>
      <c r="AK516">
        <v>0</v>
      </c>
      <c r="AL516">
        <v>0</v>
      </c>
    </row>
    <row r="517" spans="1:38" x14ac:dyDescent="0.25">
      <c r="A517">
        <v>2361</v>
      </c>
      <c r="B517" t="s">
        <v>607</v>
      </c>
      <c r="C517" t="s">
        <v>106</v>
      </c>
      <c r="D517" t="s">
        <v>570</v>
      </c>
      <c r="E517" t="s">
        <v>54</v>
      </c>
      <c r="F517" t="s">
        <v>265</v>
      </c>
      <c r="G517" t="s">
        <v>50</v>
      </c>
      <c r="H517" s="1">
        <v>44975.268252314818</v>
      </c>
      <c r="I517" s="1">
        <v>44976.268252314818</v>
      </c>
      <c r="J517" s="1">
        <v>44980.268252314818</v>
      </c>
      <c r="K517" s="1">
        <v>45009.268252314818</v>
      </c>
      <c r="L517" t="s">
        <v>56</v>
      </c>
      <c r="M517" s="1"/>
      <c r="P517" s="1"/>
      <c r="R517" s="1"/>
      <c r="S517" s="1"/>
      <c r="T517" s="1"/>
      <c r="U517" s="1"/>
      <c r="V517">
        <v>0</v>
      </c>
      <c r="W517" s="1"/>
      <c r="X517" s="1"/>
      <c r="Y517" s="1"/>
      <c r="AB517" s="1"/>
      <c r="AC517">
        <v>0</v>
      </c>
      <c r="AD517">
        <v>0</v>
      </c>
      <c r="AE517">
        <v>5</v>
      </c>
      <c r="AF517">
        <v>29</v>
      </c>
      <c r="AG517">
        <v>0</v>
      </c>
      <c r="AH517">
        <v>0</v>
      </c>
      <c r="AI517">
        <v>0</v>
      </c>
      <c r="AJ517">
        <v>1</v>
      </c>
      <c r="AK517">
        <v>0</v>
      </c>
      <c r="AL517">
        <v>0</v>
      </c>
    </row>
    <row r="518" spans="1:38" x14ac:dyDescent="0.25">
      <c r="A518">
        <v>2316</v>
      </c>
      <c r="B518" t="s">
        <v>608</v>
      </c>
      <c r="C518" t="s">
        <v>106</v>
      </c>
      <c r="D518" t="s">
        <v>570</v>
      </c>
      <c r="E518" t="s">
        <v>54</v>
      </c>
      <c r="F518" t="s">
        <v>265</v>
      </c>
      <c r="G518" t="s">
        <v>50</v>
      </c>
      <c r="H518" s="1">
        <v>44668.037303240744</v>
      </c>
      <c r="I518" s="1">
        <v>44672.037303240744</v>
      </c>
      <c r="J518" s="1">
        <v>44677.037303240744</v>
      </c>
      <c r="K518" s="1">
        <v>44688.037303240744</v>
      </c>
      <c r="L518" t="s">
        <v>44</v>
      </c>
      <c r="M518" s="1">
        <v>44690.037303240744</v>
      </c>
      <c r="N518" t="s">
        <v>45</v>
      </c>
      <c r="O518" t="s">
        <v>46</v>
      </c>
      <c r="P518" s="1"/>
      <c r="R518" s="1"/>
      <c r="S518" s="1"/>
      <c r="T518" s="1">
        <v>44693.037303240744</v>
      </c>
      <c r="U518" s="1"/>
      <c r="V518">
        <v>0</v>
      </c>
      <c r="W518" s="1"/>
      <c r="X518" s="1"/>
      <c r="Y518" s="1"/>
      <c r="AA518" t="s">
        <v>67</v>
      </c>
      <c r="AB518" s="1"/>
      <c r="AC518">
        <v>2</v>
      </c>
      <c r="AD518">
        <v>0</v>
      </c>
      <c r="AE518">
        <v>9</v>
      </c>
      <c r="AF518">
        <v>11</v>
      </c>
      <c r="AG518">
        <v>0</v>
      </c>
      <c r="AH518">
        <v>0</v>
      </c>
      <c r="AI518">
        <v>3</v>
      </c>
      <c r="AJ518">
        <v>4</v>
      </c>
      <c r="AK518">
        <v>0</v>
      </c>
      <c r="AL518">
        <v>0</v>
      </c>
    </row>
    <row r="519" spans="1:38" x14ac:dyDescent="0.25">
      <c r="A519">
        <v>2312</v>
      </c>
      <c r="B519" t="s">
        <v>609</v>
      </c>
      <c r="C519" t="s">
        <v>106</v>
      </c>
      <c r="D519" t="s">
        <v>570</v>
      </c>
      <c r="E519" t="s">
        <v>54</v>
      </c>
      <c r="F519" t="s">
        <v>265</v>
      </c>
      <c r="G519" t="s">
        <v>50</v>
      </c>
      <c r="H519" s="1">
        <v>44675.037303240744</v>
      </c>
      <c r="I519" s="1">
        <v>44676.037303240744</v>
      </c>
      <c r="J519" s="1">
        <v>44677.037303240744</v>
      </c>
      <c r="K519" s="1">
        <v>44704.037303240744</v>
      </c>
      <c r="L519" t="s">
        <v>56</v>
      </c>
      <c r="M519" s="1"/>
      <c r="P519" s="1"/>
      <c r="R519" s="1"/>
      <c r="S519" s="1"/>
      <c r="T519" s="1"/>
      <c r="U519" s="1"/>
      <c r="V519">
        <v>0</v>
      </c>
      <c r="W519" s="1"/>
      <c r="X519" s="1"/>
      <c r="Y519" s="1"/>
      <c r="AB519" s="1"/>
      <c r="AC519">
        <v>0</v>
      </c>
      <c r="AD519">
        <v>0</v>
      </c>
      <c r="AE519">
        <v>2</v>
      </c>
      <c r="AF519">
        <v>27</v>
      </c>
      <c r="AG519">
        <v>0</v>
      </c>
      <c r="AH519">
        <v>0</v>
      </c>
      <c r="AI519">
        <v>0</v>
      </c>
      <c r="AJ519">
        <v>1</v>
      </c>
      <c r="AK519">
        <v>0</v>
      </c>
      <c r="AL519">
        <v>0</v>
      </c>
    </row>
    <row r="520" spans="1:38" x14ac:dyDescent="0.25">
      <c r="A520">
        <v>2246</v>
      </c>
      <c r="B520" t="s">
        <v>610</v>
      </c>
      <c r="C520" t="s">
        <v>106</v>
      </c>
      <c r="D520" t="s">
        <v>570</v>
      </c>
      <c r="E520" t="s">
        <v>54</v>
      </c>
      <c r="F520" t="s">
        <v>265</v>
      </c>
      <c r="G520" t="s">
        <v>50</v>
      </c>
      <c r="H520" s="1">
        <v>44924.601747685185</v>
      </c>
      <c r="I520" s="1">
        <v>44925.601747685185</v>
      </c>
      <c r="J520" s="1">
        <v>44929.601747685185</v>
      </c>
      <c r="K520" s="1">
        <v>44942.601747685185</v>
      </c>
      <c r="L520" t="s">
        <v>44</v>
      </c>
      <c r="M520" s="1">
        <v>44943.601747685185</v>
      </c>
      <c r="N520" t="s">
        <v>51</v>
      </c>
      <c r="P520" s="1">
        <v>44948.601747685185</v>
      </c>
      <c r="Q520" t="s">
        <v>51</v>
      </c>
      <c r="R520" s="1"/>
      <c r="S520" s="1"/>
      <c r="T520" s="1">
        <v>44947.601747685185</v>
      </c>
      <c r="U520" s="1"/>
      <c r="V520">
        <v>0</v>
      </c>
      <c r="W520" s="1"/>
      <c r="X520" s="1"/>
      <c r="Y520" s="1"/>
      <c r="AB520" s="1"/>
      <c r="AC520">
        <v>1</v>
      </c>
      <c r="AD520">
        <v>0</v>
      </c>
      <c r="AE520">
        <v>5</v>
      </c>
      <c r="AF520">
        <v>13</v>
      </c>
      <c r="AG520">
        <v>0</v>
      </c>
      <c r="AH520">
        <v>0</v>
      </c>
      <c r="AI520">
        <v>4</v>
      </c>
      <c r="AJ520">
        <v>1</v>
      </c>
      <c r="AK520">
        <v>0</v>
      </c>
      <c r="AL520">
        <v>0</v>
      </c>
    </row>
    <row r="521" spans="1:38" x14ac:dyDescent="0.25">
      <c r="A521">
        <v>2167</v>
      </c>
      <c r="B521" t="s">
        <v>611</v>
      </c>
      <c r="C521" t="s">
        <v>106</v>
      </c>
      <c r="D521" t="s">
        <v>570</v>
      </c>
      <c r="E521" t="s">
        <v>54</v>
      </c>
      <c r="F521" t="s">
        <v>265</v>
      </c>
      <c r="G521" t="s">
        <v>50</v>
      </c>
      <c r="H521" s="1">
        <v>44795.082037037035</v>
      </c>
      <c r="I521" s="1">
        <v>44799.082037037035</v>
      </c>
      <c r="J521" s="1">
        <v>44802.082037037035</v>
      </c>
      <c r="K521" s="1">
        <v>44820.082037037035</v>
      </c>
      <c r="L521" t="s">
        <v>44</v>
      </c>
      <c r="M521" s="1">
        <v>44817.082037037035</v>
      </c>
      <c r="N521" t="s">
        <v>69</v>
      </c>
      <c r="P521" s="1">
        <v>44820.082037037035</v>
      </c>
      <c r="Q521" t="s">
        <v>69</v>
      </c>
      <c r="R521" s="1">
        <v>44818.082037037035</v>
      </c>
      <c r="S521" s="1">
        <v>44822.082037037035</v>
      </c>
      <c r="T521" s="1">
        <v>44818.082037037035</v>
      </c>
      <c r="U521" s="1">
        <v>44828.082037037035</v>
      </c>
      <c r="V521">
        <v>1</v>
      </c>
      <c r="W521" s="1">
        <v>44831.082037037035</v>
      </c>
      <c r="X521" s="1">
        <v>44834.082037037035</v>
      </c>
      <c r="Y521" s="1">
        <v>44836.082037037035</v>
      </c>
      <c r="AB521" s="1">
        <v>44852.082037037035</v>
      </c>
      <c r="AC521">
        <v>3</v>
      </c>
      <c r="AD521">
        <v>20</v>
      </c>
      <c r="AE521">
        <v>7</v>
      </c>
      <c r="AF521">
        <v>18</v>
      </c>
      <c r="AG521">
        <v>14</v>
      </c>
      <c r="AH521">
        <v>3</v>
      </c>
      <c r="AI521">
        <v>1</v>
      </c>
      <c r="AJ521">
        <v>4</v>
      </c>
      <c r="AK521">
        <v>21</v>
      </c>
      <c r="AL521">
        <v>14</v>
      </c>
    </row>
    <row r="522" spans="1:38" x14ac:dyDescent="0.25">
      <c r="A522">
        <v>2165</v>
      </c>
      <c r="B522" t="s">
        <v>612</v>
      </c>
      <c r="C522" t="s">
        <v>106</v>
      </c>
      <c r="D522" t="s">
        <v>570</v>
      </c>
      <c r="E522" t="s">
        <v>613</v>
      </c>
      <c r="F522" t="s">
        <v>614</v>
      </c>
      <c r="G522" t="s">
        <v>50</v>
      </c>
      <c r="H522" s="1">
        <v>44796.082037037035</v>
      </c>
      <c r="I522" s="1">
        <v>44797.082037037035</v>
      </c>
      <c r="J522" s="1">
        <v>44802.082037037035</v>
      </c>
      <c r="K522" s="1">
        <v>44828.082037037035</v>
      </c>
      <c r="L522" t="s">
        <v>56</v>
      </c>
      <c r="M522" s="1"/>
      <c r="P522" s="1"/>
      <c r="R522" s="1"/>
      <c r="S522" s="1"/>
      <c r="T522" s="1"/>
      <c r="U522" s="1"/>
      <c r="V522">
        <v>0</v>
      </c>
      <c r="W522" s="1"/>
      <c r="X522" s="1"/>
      <c r="Y522" s="1"/>
      <c r="AB522" s="1"/>
      <c r="AC522">
        <v>0</v>
      </c>
      <c r="AD522">
        <v>0</v>
      </c>
      <c r="AE522">
        <v>6</v>
      </c>
      <c r="AF522">
        <v>26</v>
      </c>
      <c r="AG522">
        <v>0</v>
      </c>
      <c r="AH522">
        <v>0</v>
      </c>
      <c r="AI522">
        <v>0</v>
      </c>
      <c r="AJ522">
        <v>1</v>
      </c>
      <c r="AK522">
        <v>0</v>
      </c>
      <c r="AL522">
        <v>0</v>
      </c>
    </row>
    <row r="523" spans="1:38" x14ac:dyDescent="0.25">
      <c r="A523">
        <v>2130</v>
      </c>
      <c r="B523" t="s">
        <v>615</v>
      </c>
      <c r="C523" t="s">
        <v>106</v>
      </c>
      <c r="D523" t="s">
        <v>570</v>
      </c>
      <c r="E523" t="s">
        <v>613</v>
      </c>
      <c r="F523" t="s">
        <v>614</v>
      </c>
      <c r="G523" t="s">
        <v>50</v>
      </c>
      <c r="H523" s="1">
        <v>44930.473356481481</v>
      </c>
      <c r="I523" s="1">
        <v>44933.473356481481</v>
      </c>
      <c r="J523" s="1">
        <v>44935.473356481481</v>
      </c>
      <c r="K523" s="1">
        <v>44960.473356481481</v>
      </c>
      <c r="L523" t="s">
        <v>44</v>
      </c>
      <c r="M523" s="1">
        <v>44941.473356481481</v>
      </c>
      <c r="N523" t="s">
        <v>45</v>
      </c>
      <c r="O523" t="s">
        <v>79</v>
      </c>
      <c r="P523" s="1"/>
      <c r="R523" s="1"/>
      <c r="S523" s="1"/>
      <c r="T523" s="1">
        <v>44945.473356481481</v>
      </c>
      <c r="U523" s="1"/>
      <c r="V523">
        <v>0</v>
      </c>
      <c r="W523" s="1"/>
      <c r="X523" s="1"/>
      <c r="Y523" s="1"/>
      <c r="AA523" t="s">
        <v>67</v>
      </c>
      <c r="AB523" s="1"/>
      <c r="AC523">
        <v>19</v>
      </c>
      <c r="AD523">
        <v>0</v>
      </c>
      <c r="AE523">
        <v>5</v>
      </c>
      <c r="AF523">
        <v>25</v>
      </c>
      <c r="AG523">
        <v>0</v>
      </c>
      <c r="AH523">
        <v>0</v>
      </c>
      <c r="AI523">
        <v>4</v>
      </c>
      <c r="AJ523">
        <v>3</v>
      </c>
      <c r="AK523">
        <v>0</v>
      </c>
      <c r="AL523">
        <v>0</v>
      </c>
    </row>
    <row r="524" spans="1:38" x14ac:dyDescent="0.25">
      <c r="A524">
        <v>2128</v>
      </c>
      <c r="B524" t="s">
        <v>616</v>
      </c>
      <c r="C524" t="s">
        <v>106</v>
      </c>
      <c r="D524" t="s">
        <v>570</v>
      </c>
      <c r="E524" t="s">
        <v>613</v>
      </c>
      <c r="F524" t="s">
        <v>614</v>
      </c>
      <c r="G524" t="s">
        <v>50</v>
      </c>
      <c r="H524" s="1">
        <v>44930.473356481481</v>
      </c>
      <c r="I524" s="1">
        <v>44934.473356481481</v>
      </c>
      <c r="J524" s="1">
        <v>44935.473356481481</v>
      </c>
      <c r="K524" s="1">
        <v>44965.473356481481</v>
      </c>
      <c r="L524" t="s">
        <v>44</v>
      </c>
      <c r="M524" s="1">
        <v>44949.473356481481</v>
      </c>
      <c r="N524" t="s">
        <v>45</v>
      </c>
      <c r="O524" t="s">
        <v>79</v>
      </c>
      <c r="P524" s="1"/>
      <c r="R524" s="1"/>
      <c r="S524" s="1"/>
      <c r="T524" s="1"/>
      <c r="U524" s="1"/>
      <c r="V524">
        <v>0</v>
      </c>
      <c r="W524" s="1"/>
      <c r="X524" s="1"/>
      <c r="Y524" s="1"/>
      <c r="AA524" t="s">
        <v>47</v>
      </c>
      <c r="AB524" s="1"/>
      <c r="AC524">
        <v>16</v>
      </c>
      <c r="AD524">
        <v>0</v>
      </c>
      <c r="AE524">
        <v>5</v>
      </c>
      <c r="AF524">
        <v>30</v>
      </c>
      <c r="AG524">
        <v>0</v>
      </c>
      <c r="AH524">
        <v>0</v>
      </c>
      <c r="AI524">
        <v>0</v>
      </c>
      <c r="AJ524">
        <v>4</v>
      </c>
      <c r="AK524">
        <v>0</v>
      </c>
      <c r="AL524">
        <v>0</v>
      </c>
    </row>
    <row r="525" spans="1:38" x14ac:dyDescent="0.25">
      <c r="A525">
        <v>2126</v>
      </c>
      <c r="B525" t="s">
        <v>617</v>
      </c>
      <c r="C525" t="s">
        <v>106</v>
      </c>
      <c r="D525" t="s">
        <v>570</v>
      </c>
      <c r="E525" t="s">
        <v>613</v>
      </c>
      <c r="F525" t="s">
        <v>614</v>
      </c>
      <c r="G525" t="s">
        <v>50</v>
      </c>
      <c r="H525" s="1">
        <v>44931.473356481481</v>
      </c>
      <c r="I525" s="1">
        <v>44933.473356481481</v>
      </c>
      <c r="J525" s="1">
        <v>44935.473356481481</v>
      </c>
      <c r="K525" s="1">
        <v>44962.473356481481</v>
      </c>
      <c r="L525" t="s">
        <v>44</v>
      </c>
      <c r="M525" s="1">
        <v>44945.473356481481</v>
      </c>
      <c r="N525" t="s">
        <v>51</v>
      </c>
      <c r="P525" s="1">
        <v>44953.473356481481</v>
      </c>
      <c r="Q525" t="s">
        <v>51</v>
      </c>
      <c r="R525" s="1"/>
      <c r="S525" s="1"/>
      <c r="T525" s="1">
        <v>44949.473356481481</v>
      </c>
      <c r="U525" s="1"/>
      <c r="V525">
        <v>0</v>
      </c>
      <c r="W525" s="1"/>
      <c r="X525" s="1"/>
      <c r="Y525" s="1"/>
      <c r="AB525" s="1"/>
      <c r="AC525">
        <v>17</v>
      </c>
      <c r="AD525">
        <v>0</v>
      </c>
      <c r="AE525">
        <v>4</v>
      </c>
      <c r="AF525">
        <v>27</v>
      </c>
      <c r="AG525">
        <v>0</v>
      </c>
      <c r="AH525">
        <v>0</v>
      </c>
      <c r="AI525">
        <v>4</v>
      </c>
      <c r="AJ525">
        <v>2</v>
      </c>
      <c r="AK525">
        <v>0</v>
      </c>
      <c r="AL525">
        <v>0</v>
      </c>
    </row>
    <row r="526" spans="1:38" x14ac:dyDescent="0.25">
      <c r="A526">
        <v>2119</v>
      </c>
      <c r="B526" t="s">
        <v>618</v>
      </c>
      <c r="C526" t="s">
        <v>106</v>
      </c>
      <c r="D526" t="s">
        <v>570</v>
      </c>
      <c r="E526" t="s">
        <v>613</v>
      </c>
      <c r="F526" t="s">
        <v>614</v>
      </c>
      <c r="G526" t="s">
        <v>50</v>
      </c>
      <c r="H526" s="1">
        <v>45029.055439814816</v>
      </c>
      <c r="I526" s="1">
        <v>45033.055439814816</v>
      </c>
      <c r="J526" s="1">
        <v>45038.055439814816</v>
      </c>
      <c r="K526" s="1">
        <v>45060.055439814816</v>
      </c>
      <c r="L526" t="s">
        <v>44</v>
      </c>
      <c r="M526" s="1">
        <v>45054.055439814816</v>
      </c>
      <c r="N526" t="s">
        <v>69</v>
      </c>
      <c r="P526" s="1">
        <v>45060.055439814816</v>
      </c>
      <c r="Q526" t="s">
        <v>69</v>
      </c>
      <c r="R526" s="1">
        <v>45056.055439814816</v>
      </c>
      <c r="S526" s="1">
        <v>45057.055439814816</v>
      </c>
      <c r="T526" s="1">
        <v>45058.055439814816</v>
      </c>
      <c r="U526" s="1">
        <v>45061.055439814816</v>
      </c>
      <c r="V526">
        <v>1</v>
      </c>
      <c r="W526" s="1">
        <v>45065.055439814816</v>
      </c>
      <c r="X526" s="1">
        <v>45067.055439814816</v>
      </c>
      <c r="Y526" s="1">
        <v>45068.055439814816</v>
      </c>
      <c r="AB526" s="1">
        <v>45091.055439814816</v>
      </c>
      <c r="AC526">
        <v>6</v>
      </c>
      <c r="AD526">
        <v>19</v>
      </c>
      <c r="AE526">
        <v>9</v>
      </c>
      <c r="AF526">
        <v>22</v>
      </c>
      <c r="AG526">
        <v>11</v>
      </c>
      <c r="AH526">
        <v>4</v>
      </c>
      <c r="AI526">
        <v>4</v>
      </c>
      <c r="AJ526">
        <v>4</v>
      </c>
      <c r="AK526">
        <v>26</v>
      </c>
      <c r="AL526">
        <v>11</v>
      </c>
    </row>
    <row r="527" spans="1:38" x14ac:dyDescent="0.25">
      <c r="A527">
        <v>2064</v>
      </c>
      <c r="B527" t="s">
        <v>619</v>
      </c>
      <c r="C527" t="s">
        <v>106</v>
      </c>
      <c r="D527" t="s">
        <v>570</v>
      </c>
      <c r="E527" t="s">
        <v>613</v>
      </c>
      <c r="F527" t="s">
        <v>614</v>
      </c>
      <c r="G527" t="s">
        <v>50</v>
      </c>
      <c r="H527" s="1">
        <v>44867.782581018517</v>
      </c>
      <c r="I527" s="1">
        <v>44868.782581018517</v>
      </c>
      <c r="J527" s="1">
        <v>44873.782581018517</v>
      </c>
      <c r="K527" s="1">
        <v>44902.782581018517</v>
      </c>
      <c r="L527" t="s">
        <v>44</v>
      </c>
      <c r="M527" s="1">
        <v>44882.782581018517</v>
      </c>
      <c r="N527" t="s">
        <v>51</v>
      </c>
      <c r="P527" s="1">
        <v>44889.782581018517</v>
      </c>
      <c r="Q527" t="s">
        <v>51</v>
      </c>
      <c r="R527" s="1"/>
      <c r="S527" s="1"/>
      <c r="T527" s="1">
        <v>44886.782581018517</v>
      </c>
      <c r="U527" s="1"/>
      <c r="V527">
        <v>0</v>
      </c>
      <c r="W527" s="1"/>
      <c r="X527" s="1"/>
      <c r="Y527" s="1"/>
      <c r="AB527" s="1"/>
      <c r="AC527">
        <v>20</v>
      </c>
      <c r="AD527">
        <v>0</v>
      </c>
      <c r="AE527">
        <v>6</v>
      </c>
      <c r="AF527">
        <v>29</v>
      </c>
      <c r="AG527">
        <v>0</v>
      </c>
      <c r="AH527">
        <v>0</v>
      </c>
      <c r="AI527">
        <v>4</v>
      </c>
      <c r="AJ527">
        <v>1</v>
      </c>
      <c r="AK527">
        <v>0</v>
      </c>
      <c r="AL527">
        <v>0</v>
      </c>
    </row>
    <row r="528" spans="1:38" x14ac:dyDescent="0.25">
      <c r="A528">
        <v>2062</v>
      </c>
      <c r="B528" t="s">
        <v>620</v>
      </c>
      <c r="C528" t="s">
        <v>106</v>
      </c>
      <c r="D528" t="s">
        <v>570</v>
      </c>
      <c r="E528" t="s">
        <v>613</v>
      </c>
      <c r="F528" t="s">
        <v>614</v>
      </c>
      <c r="G528" t="s">
        <v>50</v>
      </c>
      <c r="H528" s="1">
        <v>44869.782581018517</v>
      </c>
      <c r="I528" s="1">
        <v>44872.782581018517</v>
      </c>
      <c r="J528" s="1">
        <v>44873.782581018517</v>
      </c>
      <c r="K528" s="1">
        <v>44891.782581018517</v>
      </c>
      <c r="L528" t="s">
        <v>44</v>
      </c>
      <c r="M528" s="1">
        <v>44888.782581018517</v>
      </c>
      <c r="N528" t="s">
        <v>45</v>
      </c>
      <c r="O528" t="s">
        <v>120</v>
      </c>
      <c r="P528" s="1"/>
      <c r="R528" s="1"/>
      <c r="S528" s="1"/>
      <c r="T528" s="1"/>
      <c r="U528" s="1"/>
      <c r="V528">
        <v>0</v>
      </c>
      <c r="W528" s="1"/>
      <c r="X528" s="1"/>
      <c r="Y528" s="1"/>
      <c r="AA528" t="s">
        <v>67</v>
      </c>
      <c r="AB528" s="1"/>
      <c r="AC528">
        <v>3</v>
      </c>
      <c r="AD528">
        <v>0</v>
      </c>
      <c r="AE528">
        <v>4</v>
      </c>
      <c r="AF528">
        <v>18</v>
      </c>
      <c r="AG528">
        <v>0</v>
      </c>
      <c r="AH528">
        <v>0</v>
      </c>
      <c r="AI528">
        <v>0</v>
      </c>
      <c r="AJ528">
        <v>3</v>
      </c>
      <c r="AK528">
        <v>0</v>
      </c>
      <c r="AL528">
        <v>0</v>
      </c>
    </row>
    <row r="529" spans="1:38" x14ac:dyDescent="0.25">
      <c r="A529">
        <v>2008</v>
      </c>
      <c r="B529" t="s">
        <v>621</v>
      </c>
      <c r="C529" t="s">
        <v>106</v>
      </c>
      <c r="D529" t="s">
        <v>570</v>
      </c>
      <c r="E529" t="s">
        <v>613</v>
      </c>
      <c r="F529" t="s">
        <v>614</v>
      </c>
      <c r="G529" t="s">
        <v>50</v>
      </c>
      <c r="H529" s="1">
        <v>44748.13113425926</v>
      </c>
      <c r="I529" s="1">
        <v>44749.13113425926</v>
      </c>
      <c r="J529" s="1">
        <v>44755.13113425926</v>
      </c>
      <c r="K529" s="1">
        <v>44775.13113425926</v>
      </c>
      <c r="L529" t="s">
        <v>44</v>
      </c>
      <c r="M529" s="1">
        <v>44765.13113425926</v>
      </c>
      <c r="N529" t="s">
        <v>51</v>
      </c>
      <c r="P529" s="1">
        <v>44770.13113425926</v>
      </c>
      <c r="Q529" t="s">
        <v>51</v>
      </c>
      <c r="R529" s="1"/>
      <c r="S529" s="1"/>
      <c r="T529" s="1">
        <v>44767.13113425926</v>
      </c>
      <c r="U529" s="1"/>
      <c r="V529">
        <v>0</v>
      </c>
      <c r="W529" s="1"/>
      <c r="X529" s="1"/>
      <c r="Y529" s="1"/>
      <c r="AB529" s="1"/>
      <c r="AC529">
        <v>10</v>
      </c>
      <c r="AD529">
        <v>0</v>
      </c>
      <c r="AE529">
        <v>7</v>
      </c>
      <c r="AF529">
        <v>20</v>
      </c>
      <c r="AG529">
        <v>0</v>
      </c>
      <c r="AH529">
        <v>0</v>
      </c>
      <c r="AI529">
        <v>2</v>
      </c>
      <c r="AJ529">
        <v>1</v>
      </c>
      <c r="AK529">
        <v>0</v>
      </c>
      <c r="AL529">
        <v>0</v>
      </c>
    </row>
    <row r="530" spans="1:38" x14ac:dyDescent="0.25">
      <c r="A530">
        <v>2006</v>
      </c>
      <c r="B530" t="s">
        <v>622</v>
      </c>
      <c r="C530" t="s">
        <v>106</v>
      </c>
      <c r="D530" t="s">
        <v>570</v>
      </c>
      <c r="E530" t="s">
        <v>613</v>
      </c>
      <c r="F530" t="s">
        <v>614</v>
      </c>
      <c r="G530" t="s">
        <v>50</v>
      </c>
      <c r="H530" s="1">
        <v>44747.13113425926</v>
      </c>
      <c r="I530" s="1">
        <v>44750.13113425926</v>
      </c>
      <c r="J530" s="1">
        <v>44755.13113425926</v>
      </c>
      <c r="K530" s="1">
        <v>44766.13113425926</v>
      </c>
      <c r="L530" t="s">
        <v>44</v>
      </c>
      <c r="M530" s="1">
        <v>44769.13113425926</v>
      </c>
      <c r="N530" t="s">
        <v>45</v>
      </c>
      <c r="O530" t="s">
        <v>104</v>
      </c>
      <c r="P530" s="1"/>
      <c r="R530" s="1"/>
      <c r="S530" s="1"/>
      <c r="T530" s="1">
        <v>44773.13113425926</v>
      </c>
      <c r="U530" s="1"/>
      <c r="V530">
        <v>0</v>
      </c>
      <c r="W530" s="1"/>
      <c r="X530" s="1"/>
      <c r="Y530" s="1"/>
      <c r="AA530" t="s">
        <v>47</v>
      </c>
      <c r="AB530" s="1"/>
      <c r="AC530">
        <v>3</v>
      </c>
      <c r="AD530">
        <v>0</v>
      </c>
      <c r="AE530">
        <v>8</v>
      </c>
      <c r="AF530">
        <v>11</v>
      </c>
      <c r="AG530">
        <v>0</v>
      </c>
      <c r="AH530">
        <v>0</v>
      </c>
      <c r="AI530">
        <v>4</v>
      </c>
      <c r="AJ530">
        <v>3</v>
      </c>
      <c r="AK530">
        <v>0</v>
      </c>
      <c r="AL530">
        <v>0</v>
      </c>
    </row>
    <row r="531" spans="1:38" x14ac:dyDescent="0.25">
      <c r="A531">
        <v>2001</v>
      </c>
      <c r="B531" t="s">
        <v>623</v>
      </c>
      <c r="C531" t="s">
        <v>106</v>
      </c>
      <c r="D531" t="s">
        <v>570</v>
      </c>
      <c r="E531" t="s">
        <v>613</v>
      </c>
      <c r="F531" t="s">
        <v>614</v>
      </c>
      <c r="G531" t="s">
        <v>50</v>
      </c>
      <c r="H531" s="1">
        <v>44749.13113425926</v>
      </c>
      <c r="I531" s="1">
        <v>44752.13113425926</v>
      </c>
      <c r="J531" s="1">
        <v>44755.13113425926</v>
      </c>
      <c r="K531" s="1">
        <v>44765.13113425926</v>
      </c>
      <c r="L531" t="s">
        <v>44</v>
      </c>
      <c r="M531" s="1">
        <v>44766.13113425926</v>
      </c>
      <c r="N531" t="s">
        <v>176</v>
      </c>
      <c r="P531" s="1">
        <v>44769.13113425926</v>
      </c>
      <c r="Q531" t="s">
        <v>176</v>
      </c>
      <c r="R531" s="1"/>
      <c r="S531" s="1"/>
      <c r="T531" s="1">
        <v>44768.13113425926</v>
      </c>
      <c r="U531" s="1"/>
      <c r="V531">
        <v>0</v>
      </c>
      <c r="W531" s="1"/>
      <c r="X531" s="1"/>
      <c r="Y531" s="1"/>
      <c r="AB531" s="1"/>
      <c r="AC531">
        <v>1</v>
      </c>
      <c r="AD531">
        <v>0</v>
      </c>
      <c r="AE531">
        <v>6</v>
      </c>
      <c r="AF531">
        <v>10</v>
      </c>
      <c r="AG531">
        <v>0</v>
      </c>
      <c r="AH531">
        <v>0</v>
      </c>
      <c r="AI531">
        <v>2</v>
      </c>
      <c r="AJ531">
        <v>3</v>
      </c>
      <c r="AK531">
        <v>0</v>
      </c>
      <c r="AL531">
        <v>0</v>
      </c>
    </row>
    <row r="532" spans="1:38" x14ac:dyDescent="0.25">
      <c r="A532">
        <v>1985</v>
      </c>
      <c r="B532" t="s">
        <v>624</v>
      </c>
      <c r="C532" t="s">
        <v>106</v>
      </c>
      <c r="D532" t="s">
        <v>570</v>
      </c>
      <c r="E532" t="s">
        <v>613</v>
      </c>
      <c r="F532" t="s">
        <v>614</v>
      </c>
      <c r="G532" t="s">
        <v>50</v>
      </c>
      <c r="H532" s="1">
        <v>44595.370439814818</v>
      </c>
      <c r="I532" s="1">
        <v>44599.370439814818</v>
      </c>
      <c r="J532" s="1">
        <v>44601.370439814818</v>
      </c>
      <c r="K532" s="1">
        <v>44618.370439814818</v>
      </c>
      <c r="L532" t="s">
        <v>44</v>
      </c>
      <c r="M532" s="1">
        <v>44618.370439814818</v>
      </c>
      <c r="N532" t="s">
        <v>176</v>
      </c>
      <c r="P532" s="1">
        <v>44626.370439814818</v>
      </c>
      <c r="Q532" t="s">
        <v>176</v>
      </c>
      <c r="R532" s="1"/>
      <c r="S532" s="1"/>
      <c r="T532" s="1">
        <v>44622.370439814818</v>
      </c>
      <c r="U532" s="1"/>
      <c r="V532">
        <v>0</v>
      </c>
      <c r="W532" s="1"/>
      <c r="X532" s="1"/>
      <c r="Y532" s="1"/>
      <c r="AB532" s="1"/>
      <c r="AC532">
        <v>0</v>
      </c>
      <c r="AD532">
        <v>0</v>
      </c>
      <c r="AE532">
        <v>6</v>
      </c>
      <c r="AF532">
        <v>17</v>
      </c>
      <c r="AG532">
        <v>0</v>
      </c>
      <c r="AH532">
        <v>0</v>
      </c>
      <c r="AI532">
        <v>4</v>
      </c>
      <c r="AJ532">
        <v>4</v>
      </c>
      <c r="AK532">
        <v>0</v>
      </c>
      <c r="AL532">
        <v>0</v>
      </c>
    </row>
    <row r="533" spans="1:38" x14ac:dyDescent="0.25">
      <c r="A533">
        <v>1972</v>
      </c>
      <c r="B533" t="s">
        <v>625</v>
      </c>
      <c r="C533" t="s">
        <v>106</v>
      </c>
      <c r="D533" t="s">
        <v>570</v>
      </c>
      <c r="E533" t="s">
        <v>613</v>
      </c>
      <c r="F533" t="s">
        <v>614</v>
      </c>
      <c r="G533" t="s">
        <v>50</v>
      </c>
      <c r="H533" s="1">
        <v>44852.498391203706</v>
      </c>
      <c r="I533" s="1">
        <v>44856.498391203706</v>
      </c>
      <c r="J533" s="1">
        <v>44860.498391203706</v>
      </c>
      <c r="K533" s="1">
        <v>44874.498391203706</v>
      </c>
      <c r="L533" t="s">
        <v>44</v>
      </c>
      <c r="M533" s="1">
        <v>44873.498391203706</v>
      </c>
      <c r="N533" t="s">
        <v>45</v>
      </c>
      <c r="O533" t="s">
        <v>63</v>
      </c>
      <c r="P533" s="1"/>
      <c r="R533" s="1"/>
      <c r="S533" s="1"/>
      <c r="T533" s="1"/>
      <c r="U533" s="1"/>
      <c r="V533">
        <v>0</v>
      </c>
      <c r="W533" s="1"/>
      <c r="X533" s="1"/>
      <c r="Y533" s="1"/>
      <c r="AA533" t="s">
        <v>67</v>
      </c>
      <c r="AB533" s="1"/>
      <c r="AC533">
        <v>1</v>
      </c>
      <c r="AD533">
        <v>0</v>
      </c>
      <c r="AE533">
        <v>8</v>
      </c>
      <c r="AF533">
        <v>14</v>
      </c>
      <c r="AG533">
        <v>0</v>
      </c>
      <c r="AH533">
        <v>0</v>
      </c>
      <c r="AI533">
        <v>0</v>
      </c>
      <c r="AJ533">
        <v>4</v>
      </c>
      <c r="AK533">
        <v>0</v>
      </c>
      <c r="AL533">
        <v>0</v>
      </c>
    </row>
    <row r="534" spans="1:38" x14ac:dyDescent="0.25">
      <c r="A534">
        <v>1969</v>
      </c>
      <c r="B534" t="s">
        <v>626</v>
      </c>
      <c r="C534" t="s">
        <v>106</v>
      </c>
      <c r="D534" t="s">
        <v>570</v>
      </c>
      <c r="E534" t="s">
        <v>613</v>
      </c>
      <c r="F534" t="s">
        <v>614</v>
      </c>
      <c r="G534" t="s">
        <v>50</v>
      </c>
      <c r="H534" s="1">
        <v>44900.432847222219</v>
      </c>
      <c r="I534" s="1">
        <v>44901.432847222219</v>
      </c>
      <c r="J534" s="1">
        <v>44902.432847222219</v>
      </c>
      <c r="K534" s="1">
        <v>44913.432847222219</v>
      </c>
      <c r="L534" t="s">
        <v>44</v>
      </c>
      <c r="M534" s="1">
        <v>44904.432847222219</v>
      </c>
      <c r="N534" t="s">
        <v>45</v>
      </c>
      <c r="O534" t="s">
        <v>79</v>
      </c>
      <c r="P534" s="1"/>
      <c r="R534" s="1"/>
      <c r="S534" s="1"/>
      <c r="T534" s="1">
        <v>44908.432847222219</v>
      </c>
      <c r="U534" s="1"/>
      <c r="V534">
        <v>0</v>
      </c>
      <c r="W534" s="1"/>
      <c r="X534" s="1"/>
      <c r="Y534" s="1"/>
      <c r="AA534" t="s">
        <v>67</v>
      </c>
      <c r="AB534" s="1"/>
      <c r="AC534">
        <v>9</v>
      </c>
      <c r="AD534">
        <v>0</v>
      </c>
      <c r="AE534">
        <v>2</v>
      </c>
      <c r="AF534">
        <v>11</v>
      </c>
      <c r="AG534">
        <v>0</v>
      </c>
      <c r="AH534">
        <v>0</v>
      </c>
      <c r="AI534">
        <v>4</v>
      </c>
      <c r="AJ534">
        <v>1</v>
      </c>
      <c r="AK534">
        <v>0</v>
      </c>
      <c r="AL534">
        <v>0</v>
      </c>
    </row>
    <row r="535" spans="1:38" x14ac:dyDescent="0.25">
      <c r="A535">
        <v>1964</v>
      </c>
      <c r="B535" t="s">
        <v>627</v>
      </c>
      <c r="C535" t="s">
        <v>106</v>
      </c>
      <c r="D535" t="s">
        <v>570</v>
      </c>
      <c r="E535" t="s">
        <v>613</v>
      </c>
      <c r="F535" t="s">
        <v>614</v>
      </c>
      <c r="G535" t="s">
        <v>50</v>
      </c>
      <c r="H535" s="1">
        <v>44897.432847222219</v>
      </c>
      <c r="I535" s="1">
        <v>44899.432847222219</v>
      </c>
      <c r="J535" s="1">
        <v>44902.432847222219</v>
      </c>
      <c r="K535" s="1">
        <v>44932.432847222219</v>
      </c>
      <c r="L535" t="s">
        <v>44</v>
      </c>
      <c r="M535" s="1">
        <v>44906.432847222219</v>
      </c>
      <c r="N535" t="s">
        <v>45</v>
      </c>
      <c r="O535" t="s">
        <v>104</v>
      </c>
      <c r="P535" s="1"/>
      <c r="R535" s="1"/>
      <c r="S535" s="1"/>
      <c r="T535" s="1"/>
      <c r="U535" s="1"/>
      <c r="V535">
        <v>0</v>
      </c>
      <c r="W535" s="1"/>
      <c r="X535" s="1"/>
      <c r="Y535" s="1"/>
      <c r="AA535" t="s">
        <v>47</v>
      </c>
      <c r="AB535" s="1"/>
      <c r="AC535">
        <v>26</v>
      </c>
      <c r="AD535">
        <v>0</v>
      </c>
      <c r="AE535">
        <v>5</v>
      </c>
      <c r="AF535">
        <v>30</v>
      </c>
      <c r="AG535">
        <v>0</v>
      </c>
      <c r="AH535">
        <v>0</v>
      </c>
      <c r="AI535">
        <v>0</v>
      </c>
      <c r="AJ535">
        <v>2</v>
      </c>
      <c r="AK535">
        <v>0</v>
      </c>
      <c r="AL535">
        <v>0</v>
      </c>
    </row>
    <row r="536" spans="1:38" x14ac:dyDescent="0.25">
      <c r="A536">
        <v>1961</v>
      </c>
      <c r="B536" t="s">
        <v>628</v>
      </c>
      <c r="C536" t="s">
        <v>106</v>
      </c>
      <c r="D536" t="s">
        <v>570</v>
      </c>
      <c r="E536" t="s">
        <v>613</v>
      </c>
      <c r="F536" t="s">
        <v>614</v>
      </c>
      <c r="G536" t="s">
        <v>50</v>
      </c>
      <c r="H536" s="1">
        <v>44897.432847222219</v>
      </c>
      <c r="I536" s="1">
        <v>44900.432847222219</v>
      </c>
      <c r="J536" s="1">
        <v>44902.432847222219</v>
      </c>
      <c r="K536" s="1">
        <v>44920.432847222219</v>
      </c>
      <c r="L536" t="s">
        <v>44</v>
      </c>
      <c r="M536" s="1">
        <v>44918.432847222219</v>
      </c>
      <c r="N536" t="s">
        <v>69</v>
      </c>
      <c r="P536" s="1">
        <v>44924.432847222219</v>
      </c>
      <c r="Q536" t="s">
        <v>69</v>
      </c>
      <c r="R536" s="1">
        <v>44920.432847222219</v>
      </c>
      <c r="S536" s="1">
        <v>44924.432847222219</v>
      </c>
      <c r="T536" s="1">
        <v>44921.432847222219</v>
      </c>
      <c r="U536" s="1">
        <v>44927.432847222219</v>
      </c>
      <c r="V536">
        <v>1</v>
      </c>
      <c r="W536" s="1">
        <v>44928.432847222219</v>
      </c>
      <c r="X536" s="1">
        <v>44931.432847222219</v>
      </c>
      <c r="Y536" s="1">
        <v>44934.432847222219</v>
      </c>
      <c r="AB536" s="1">
        <v>44943.432847222219</v>
      </c>
      <c r="AC536">
        <v>2</v>
      </c>
      <c r="AD536">
        <v>22</v>
      </c>
      <c r="AE536">
        <v>5</v>
      </c>
      <c r="AF536">
        <v>18</v>
      </c>
      <c r="AG536">
        <v>10</v>
      </c>
      <c r="AH536">
        <v>1</v>
      </c>
      <c r="AI536">
        <v>3</v>
      </c>
      <c r="AJ536">
        <v>3</v>
      </c>
      <c r="AK536">
        <v>15</v>
      </c>
      <c r="AL536">
        <v>10</v>
      </c>
    </row>
    <row r="537" spans="1:38" x14ac:dyDescent="0.25">
      <c r="A537">
        <v>1817</v>
      </c>
      <c r="B537" t="s">
        <v>629</v>
      </c>
      <c r="C537" t="s">
        <v>106</v>
      </c>
      <c r="D537" t="s">
        <v>570</v>
      </c>
      <c r="E537" t="s">
        <v>613</v>
      </c>
      <c r="F537" t="s">
        <v>614</v>
      </c>
      <c r="G537" t="s">
        <v>50</v>
      </c>
      <c r="H537" s="1">
        <v>44823.186388888891</v>
      </c>
      <c r="I537" s="1">
        <v>44825.186388888891</v>
      </c>
      <c r="J537" s="1">
        <v>44829.186388888891</v>
      </c>
      <c r="K537" s="1">
        <v>44856.186388888891</v>
      </c>
      <c r="L537" t="s">
        <v>44</v>
      </c>
      <c r="M537" s="1">
        <v>44837.186388888891</v>
      </c>
      <c r="N537" t="s">
        <v>69</v>
      </c>
      <c r="P537" s="1">
        <v>44843.186388888891</v>
      </c>
      <c r="Q537" t="s">
        <v>69</v>
      </c>
      <c r="R537" s="1">
        <v>44838.186388888891</v>
      </c>
      <c r="S537" s="1">
        <v>44841.186388888891</v>
      </c>
      <c r="T537" s="1">
        <v>44840.186388888891</v>
      </c>
      <c r="U537" s="1">
        <v>44844.186388888891</v>
      </c>
      <c r="V537">
        <v>1</v>
      </c>
      <c r="W537" s="1">
        <v>44846.186388888891</v>
      </c>
      <c r="X537" s="1">
        <v>44847.186388888891</v>
      </c>
      <c r="Y537" s="1">
        <v>44849.186388888891</v>
      </c>
      <c r="AB537" s="1">
        <v>44859.186388888891</v>
      </c>
      <c r="AC537">
        <v>19</v>
      </c>
      <c r="AD537">
        <v>12</v>
      </c>
      <c r="AE537">
        <v>6</v>
      </c>
      <c r="AF537">
        <v>27</v>
      </c>
      <c r="AG537">
        <v>8</v>
      </c>
      <c r="AH537">
        <v>2</v>
      </c>
      <c r="AI537">
        <v>3</v>
      </c>
      <c r="AJ537">
        <v>2</v>
      </c>
      <c r="AK537">
        <v>13</v>
      </c>
      <c r="AL537">
        <v>8</v>
      </c>
    </row>
    <row r="538" spans="1:38" x14ac:dyDescent="0.25">
      <c r="A538">
        <v>1800</v>
      </c>
      <c r="B538" t="s">
        <v>630</v>
      </c>
      <c r="C538" t="s">
        <v>106</v>
      </c>
      <c r="D538" t="s">
        <v>570</v>
      </c>
      <c r="E538" t="s">
        <v>613</v>
      </c>
      <c r="F538" t="s">
        <v>614</v>
      </c>
      <c r="G538" t="s">
        <v>50</v>
      </c>
      <c r="H538" s="1">
        <v>44832.47960648148</v>
      </c>
      <c r="I538" s="1">
        <v>44834.47960648148</v>
      </c>
      <c r="J538" s="1">
        <v>44837.47960648148</v>
      </c>
      <c r="K538" s="1">
        <v>44864.47960648148</v>
      </c>
      <c r="L538" t="s">
        <v>44</v>
      </c>
      <c r="M538" s="1">
        <v>44844.47960648148</v>
      </c>
      <c r="N538" t="s">
        <v>176</v>
      </c>
      <c r="P538" s="1">
        <v>44848.47960648148</v>
      </c>
      <c r="Q538" t="s">
        <v>176</v>
      </c>
      <c r="R538" s="1"/>
      <c r="S538" s="1"/>
      <c r="T538" s="1">
        <v>44846.47960648148</v>
      </c>
      <c r="U538" s="1"/>
      <c r="V538">
        <v>0</v>
      </c>
      <c r="W538" s="1"/>
      <c r="X538" s="1"/>
      <c r="Y538" s="1"/>
      <c r="AB538" s="1"/>
      <c r="AC538">
        <v>20</v>
      </c>
      <c r="AD538">
        <v>0</v>
      </c>
      <c r="AE538">
        <v>5</v>
      </c>
      <c r="AF538">
        <v>27</v>
      </c>
      <c r="AG538">
        <v>0</v>
      </c>
      <c r="AH538">
        <v>0</v>
      </c>
      <c r="AI538">
        <v>2</v>
      </c>
      <c r="AJ538">
        <v>2</v>
      </c>
      <c r="AK538">
        <v>0</v>
      </c>
      <c r="AL538">
        <v>0</v>
      </c>
    </row>
    <row r="539" spans="1:38" x14ac:dyDescent="0.25">
      <c r="A539">
        <v>1791</v>
      </c>
      <c r="B539" t="s">
        <v>631</v>
      </c>
      <c r="C539" t="s">
        <v>106</v>
      </c>
      <c r="D539" t="s">
        <v>570</v>
      </c>
      <c r="E539" t="s">
        <v>613</v>
      </c>
      <c r="F539" t="s">
        <v>614</v>
      </c>
      <c r="G539" t="s">
        <v>50</v>
      </c>
      <c r="H539" s="1">
        <v>44830.47960648148</v>
      </c>
      <c r="I539" s="1">
        <v>44834.47960648148</v>
      </c>
      <c r="J539" s="1">
        <v>44837.47960648148</v>
      </c>
      <c r="K539" s="1">
        <v>44843.47960648148</v>
      </c>
      <c r="L539" t="s">
        <v>56</v>
      </c>
      <c r="M539" s="1"/>
      <c r="P539" s="1"/>
      <c r="R539" s="1"/>
      <c r="S539" s="1"/>
      <c r="T539" s="1"/>
      <c r="U539" s="1"/>
      <c r="V539">
        <v>0</v>
      </c>
      <c r="W539" s="1"/>
      <c r="X539" s="1"/>
      <c r="Y539" s="1"/>
      <c r="AB539" s="1"/>
      <c r="AC539">
        <v>0</v>
      </c>
      <c r="AD539">
        <v>0</v>
      </c>
      <c r="AE539">
        <v>7</v>
      </c>
      <c r="AF539">
        <v>6</v>
      </c>
      <c r="AG539">
        <v>0</v>
      </c>
      <c r="AH539">
        <v>0</v>
      </c>
      <c r="AI539">
        <v>0</v>
      </c>
      <c r="AJ539">
        <v>4</v>
      </c>
      <c r="AK539">
        <v>0</v>
      </c>
      <c r="AL539">
        <v>0</v>
      </c>
    </row>
    <row r="540" spans="1:38" x14ac:dyDescent="0.25">
      <c r="A540">
        <v>1690</v>
      </c>
      <c r="B540" t="s">
        <v>632</v>
      </c>
      <c r="C540" t="s">
        <v>106</v>
      </c>
      <c r="D540" t="s">
        <v>570</v>
      </c>
      <c r="E540" t="s">
        <v>613</v>
      </c>
      <c r="F540" t="s">
        <v>614</v>
      </c>
      <c r="G540" t="s">
        <v>50</v>
      </c>
      <c r="H540" s="1">
        <v>44658.28056712963</v>
      </c>
      <c r="I540" s="1">
        <v>44660.28056712963</v>
      </c>
      <c r="J540" s="1">
        <v>44666.28056712963</v>
      </c>
      <c r="K540" s="1">
        <v>44673.28056712963</v>
      </c>
      <c r="L540" t="s">
        <v>44</v>
      </c>
      <c r="M540" s="1">
        <v>44671.28056712963</v>
      </c>
      <c r="N540" t="s">
        <v>69</v>
      </c>
      <c r="P540" s="1">
        <v>44678.28056712963</v>
      </c>
      <c r="Q540" t="s">
        <v>69</v>
      </c>
      <c r="R540" s="1">
        <v>44672.28056712963</v>
      </c>
      <c r="S540" s="1">
        <v>44676.28056712963</v>
      </c>
      <c r="T540" s="1">
        <v>44675.28056712963</v>
      </c>
      <c r="U540" s="1">
        <v>44680.28056712963</v>
      </c>
      <c r="V540">
        <v>1</v>
      </c>
      <c r="W540" s="1">
        <v>44681.28056712963</v>
      </c>
      <c r="X540" s="1">
        <v>44682.28056712963</v>
      </c>
      <c r="Y540" s="1">
        <v>44683.28056712963</v>
      </c>
      <c r="AB540" s="1">
        <v>44706.28056712963</v>
      </c>
      <c r="AC540">
        <v>2</v>
      </c>
      <c r="AD540">
        <v>10</v>
      </c>
      <c r="AE540">
        <v>8</v>
      </c>
      <c r="AF540">
        <v>7</v>
      </c>
      <c r="AG540">
        <v>7</v>
      </c>
      <c r="AH540">
        <v>1</v>
      </c>
      <c r="AI540">
        <v>4</v>
      </c>
      <c r="AJ540">
        <v>2</v>
      </c>
      <c r="AK540">
        <v>25</v>
      </c>
      <c r="AL540">
        <v>7</v>
      </c>
    </row>
    <row r="541" spans="1:38" x14ac:dyDescent="0.25">
      <c r="A541">
        <v>1685</v>
      </c>
      <c r="B541" t="s">
        <v>633</v>
      </c>
      <c r="C541" t="s">
        <v>106</v>
      </c>
      <c r="D541" t="s">
        <v>570</v>
      </c>
      <c r="E541" t="s">
        <v>613</v>
      </c>
      <c r="F541" t="s">
        <v>614</v>
      </c>
      <c r="G541" t="s">
        <v>50</v>
      </c>
      <c r="H541" s="1">
        <v>44664.28056712963</v>
      </c>
      <c r="I541" s="1">
        <v>44665.28056712963</v>
      </c>
      <c r="J541" s="1">
        <v>44666.28056712963</v>
      </c>
      <c r="K541" s="1">
        <v>44683.28056712963</v>
      </c>
      <c r="L541" t="s">
        <v>44</v>
      </c>
      <c r="M541" s="1">
        <v>44669.28056712963</v>
      </c>
      <c r="N541" t="s">
        <v>45</v>
      </c>
      <c r="O541" t="s">
        <v>46</v>
      </c>
      <c r="P541" s="1"/>
      <c r="R541" s="1"/>
      <c r="S541" s="1"/>
      <c r="T541" s="1"/>
      <c r="U541" s="1"/>
      <c r="V541">
        <v>0</v>
      </c>
      <c r="W541" s="1"/>
      <c r="X541" s="1"/>
      <c r="Y541" s="1"/>
      <c r="AA541" t="s">
        <v>47</v>
      </c>
      <c r="AB541" s="1"/>
      <c r="AC541">
        <v>14</v>
      </c>
      <c r="AD541">
        <v>0</v>
      </c>
      <c r="AE541">
        <v>2</v>
      </c>
      <c r="AF541">
        <v>17</v>
      </c>
      <c r="AG541">
        <v>0</v>
      </c>
      <c r="AH541">
        <v>0</v>
      </c>
      <c r="AI541">
        <v>0</v>
      </c>
      <c r="AJ541">
        <v>1</v>
      </c>
      <c r="AK541">
        <v>0</v>
      </c>
      <c r="AL541">
        <v>0</v>
      </c>
    </row>
    <row r="542" spans="1:38" x14ac:dyDescent="0.25">
      <c r="A542">
        <v>1668</v>
      </c>
      <c r="B542" t="s">
        <v>634</v>
      </c>
      <c r="C542" t="s">
        <v>106</v>
      </c>
      <c r="D542" t="s">
        <v>570</v>
      </c>
      <c r="E542" t="s">
        <v>613</v>
      </c>
      <c r="F542" t="s">
        <v>614</v>
      </c>
      <c r="G542" t="s">
        <v>50</v>
      </c>
      <c r="H542" s="1">
        <v>44676.935347222221</v>
      </c>
      <c r="I542" s="1">
        <v>44677.935347222221</v>
      </c>
      <c r="J542" s="1">
        <v>44678.935347222221</v>
      </c>
      <c r="K542" s="1">
        <v>44683.935347222221</v>
      </c>
      <c r="L542" t="s">
        <v>44</v>
      </c>
      <c r="M542" s="1">
        <v>44681.935347222221</v>
      </c>
      <c r="N542" t="s">
        <v>45</v>
      </c>
      <c r="O542" t="s">
        <v>46</v>
      </c>
      <c r="P542" s="1"/>
      <c r="R542" s="1"/>
      <c r="S542" s="1"/>
      <c r="T542" s="1"/>
      <c r="U542" s="1"/>
      <c r="V542">
        <v>0</v>
      </c>
      <c r="W542" s="1"/>
      <c r="X542" s="1"/>
      <c r="Y542" s="1"/>
      <c r="AA542" t="s">
        <v>47</v>
      </c>
      <c r="AB542" s="1"/>
      <c r="AC542">
        <v>2</v>
      </c>
      <c r="AD542">
        <v>0</v>
      </c>
      <c r="AE542">
        <v>2</v>
      </c>
      <c r="AF542">
        <v>5</v>
      </c>
      <c r="AG542">
        <v>0</v>
      </c>
      <c r="AH542">
        <v>0</v>
      </c>
      <c r="AI542">
        <v>0</v>
      </c>
      <c r="AJ542">
        <v>1</v>
      </c>
      <c r="AK542">
        <v>0</v>
      </c>
      <c r="AL542">
        <v>0</v>
      </c>
    </row>
    <row r="543" spans="1:38" x14ac:dyDescent="0.25">
      <c r="A543">
        <v>1667</v>
      </c>
      <c r="B543" t="s">
        <v>635</v>
      </c>
      <c r="C543" t="s">
        <v>106</v>
      </c>
      <c r="D543" t="s">
        <v>570</v>
      </c>
      <c r="E543" t="s">
        <v>613</v>
      </c>
      <c r="F543" t="s">
        <v>614</v>
      </c>
      <c r="G543" t="s">
        <v>50</v>
      </c>
      <c r="H543" s="1">
        <v>44672.935347222221</v>
      </c>
      <c r="I543" s="1">
        <v>44674.935347222221</v>
      </c>
      <c r="J543" s="1">
        <v>44678.935347222221</v>
      </c>
      <c r="K543" s="1">
        <v>44703.935347222221</v>
      </c>
      <c r="L543" t="s">
        <v>44</v>
      </c>
      <c r="M543" s="1">
        <v>44681.935347222221</v>
      </c>
      <c r="N543" t="s">
        <v>45</v>
      </c>
      <c r="O543" t="s">
        <v>79</v>
      </c>
      <c r="P543" s="1"/>
      <c r="R543" s="1"/>
      <c r="S543" s="1"/>
      <c r="T543" s="1"/>
      <c r="U543" s="1"/>
      <c r="V543">
        <v>0</v>
      </c>
      <c r="W543" s="1"/>
      <c r="X543" s="1"/>
      <c r="Y543" s="1"/>
      <c r="AA543" t="s">
        <v>67</v>
      </c>
      <c r="AB543" s="1"/>
      <c r="AC543">
        <v>22</v>
      </c>
      <c r="AD543">
        <v>0</v>
      </c>
      <c r="AE543">
        <v>6</v>
      </c>
      <c r="AF543">
        <v>25</v>
      </c>
      <c r="AG543">
        <v>0</v>
      </c>
      <c r="AH543">
        <v>0</v>
      </c>
      <c r="AI543">
        <v>0</v>
      </c>
      <c r="AJ543">
        <v>2</v>
      </c>
      <c r="AK543">
        <v>0</v>
      </c>
      <c r="AL543">
        <v>0</v>
      </c>
    </row>
    <row r="544" spans="1:38" x14ac:dyDescent="0.25">
      <c r="A544">
        <v>1665</v>
      </c>
      <c r="B544" t="s">
        <v>636</v>
      </c>
      <c r="C544" t="s">
        <v>106</v>
      </c>
      <c r="D544" t="s">
        <v>570</v>
      </c>
      <c r="E544" t="s">
        <v>613</v>
      </c>
      <c r="F544" t="s">
        <v>614</v>
      </c>
      <c r="G544" t="s">
        <v>50</v>
      </c>
      <c r="H544" s="1">
        <v>44671.935347222221</v>
      </c>
      <c r="I544" s="1">
        <v>44672.935347222221</v>
      </c>
      <c r="J544" s="1">
        <v>44678.935347222221</v>
      </c>
      <c r="K544" s="1">
        <v>44689.935347222221</v>
      </c>
      <c r="L544" t="s">
        <v>44</v>
      </c>
      <c r="M544" s="1">
        <v>44689.935347222221</v>
      </c>
      <c r="N544" t="s">
        <v>69</v>
      </c>
      <c r="P544" s="1">
        <v>44694.935347222221</v>
      </c>
      <c r="Q544" t="s">
        <v>69</v>
      </c>
      <c r="R544" s="1">
        <v>44691.935347222221</v>
      </c>
      <c r="S544" s="1">
        <v>44693.935347222221</v>
      </c>
      <c r="T544" s="1">
        <v>44692.935347222221</v>
      </c>
      <c r="U544" s="1">
        <v>44702.935347222221</v>
      </c>
      <c r="V544">
        <v>1</v>
      </c>
      <c r="W544" s="1">
        <v>44703.935347222221</v>
      </c>
      <c r="X544" s="1">
        <v>44705.935347222221</v>
      </c>
      <c r="Y544" s="1">
        <v>44708.935347222221</v>
      </c>
      <c r="AB544" s="1">
        <v>44728.935347222221</v>
      </c>
      <c r="AC544">
        <v>0</v>
      </c>
      <c r="AD544">
        <v>15</v>
      </c>
      <c r="AE544">
        <v>7</v>
      </c>
      <c r="AF544">
        <v>11</v>
      </c>
      <c r="AG544">
        <v>15</v>
      </c>
      <c r="AH544">
        <v>1</v>
      </c>
      <c r="AI544">
        <v>3</v>
      </c>
      <c r="AJ544">
        <v>1</v>
      </c>
      <c r="AK544">
        <v>25</v>
      </c>
      <c r="AL544">
        <v>15</v>
      </c>
    </row>
    <row r="545" spans="1:38" x14ac:dyDescent="0.25">
      <c r="A545">
        <v>1448</v>
      </c>
      <c r="B545" t="s">
        <v>637</v>
      </c>
      <c r="C545" t="s">
        <v>106</v>
      </c>
      <c r="D545" t="s">
        <v>570</v>
      </c>
      <c r="E545" t="s">
        <v>613</v>
      </c>
      <c r="F545" t="s">
        <v>614</v>
      </c>
      <c r="G545" t="s">
        <v>50</v>
      </c>
      <c r="H545" s="1">
        <v>45014.427199074074</v>
      </c>
      <c r="I545" s="1">
        <v>45018.427199074074</v>
      </c>
      <c r="J545" s="1">
        <v>45019.427199074074</v>
      </c>
      <c r="K545" s="1">
        <v>45032.427199074074</v>
      </c>
      <c r="L545" t="s">
        <v>44</v>
      </c>
      <c r="M545" s="1">
        <v>45028.427199074074</v>
      </c>
      <c r="N545" t="s">
        <v>45</v>
      </c>
      <c r="O545" t="s">
        <v>120</v>
      </c>
      <c r="P545" s="1"/>
      <c r="R545" s="1"/>
      <c r="S545" s="1"/>
      <c r="T545" s="1">
        <v>45029.427199074074</v>
      </c>
      <c r="U545" s="1"/>
      <c r="V545">
        <v>0</v>
      </c>
      <c r="W545" s="1"/>
      <c r="X545" s="1"/>
      <c r="Y545" s="1"/>
      <c r="AA545" t="s">
        <v>47</v>
      </c>
      <c r="AB545" s="1"/>
      <c r="AC545">
        <v>4</v>
      </c>
      <c r="AD545">
        <v>0</v>
      </c>
      <c r="AE545">
        <v>5</v>
      </c>
      <c r="AF545">
        <v>13</v>
      </c>
      <c r="AG545">
        <v>0</v>
      </c>
      <c r="AH545">
        <v>0</v>
      </c>
      <c r="AI545">
        <v>1</v>
      </c>
      <c r="AJ545">
        <v>4</v>
      </c>
      <c r="AK545">
        <v>0</v>
      </c>
      <c r="AL545">
        <v>0</v>
      </c>
    </row>
    <row r="546" spans="1:38" x14ac:dyDescent="0.25">
      <c r="A546">
        <v>1445</v>
      </c>
      <c r="B546" t="s">
        <v>638</v>
      </c>
      <c r="C546" t="s">
        <v>106</v>
      </c>
      <c r="D546" t="s">
        <v>570</v>
      </c>
      <c r="E546" t="s">
        <v>613</v>
      </c>
      <c r="F546" t="s">
        <v>614</v>
      </c>
      <c r="G546" t="s">
        <v>50</v>
      </c>
      <c r="H546" s="1">
        <v>45015.427199074074</v>
      </c>
      <c r="I546" s="1">
        <v>45016.427199074074</v>
      </c>
      <c r="J546" s="1">
        <v>45019.427199074074</v>
      </c>
      <c r="K546" s="1">
        <v>45036.427199074074</v>
      </c>
      <c r="L546" t="s">
        <v>56</v>
      </c>
      <c r="M546" s="1"/>
      <c r="P546" s="1"/>
      <c r="R546" s="1"/>
      <c r="S546" s="1"/>
      <c r="T546" s="1"/>
      <c r="U546" s="1"/>
      <c r="V546">
        <v>0</v>
      </c>
      <c r="W546" s="1"/>
      <c r="X546" s="1"/>
      <c r="Y546" s="1"/>
      <c r="AB546" s="1"/>
      <c r="AC546">
        <v>0</v>
      </c>
      <c r="AD546">
        <v>0</v>
      </c>
      <c r="AE546">
        <v>4</v>
      </c>
      <c r="AF546">
        <v>17</v>
      </c>
      <c r="AG546">
        <v>0</v>
      </c>
      <c r="AH546">
        <v>0</v>
      </c>
      <c r="AI546">
        <v>0</v>
      </c>
      <c r="AJ546">
        <v>1</v>
      </c>
      <c r="AK546">
        <v>0</v>
      </c>
      <c r="AL546">
        <v>0</v>
      </c>
    </row>
    <row r="547" spans="1:38" x14ac:dyDescent="0.25">
      <c r="A547">
        <v>1443</v>
      </c>
      <c r="B547" t="s">
        <v>639</v>
      </c>
      <c r="C547" t="s">
        <v>106</v>
      </c>
      <c r="D547" t="s">
        <v>570</v>
      </c>
      <c r="E547" t="s">
        <v>613</v>
      </c>
      <c r="F547" t="s">
        <v>614</v>
      </c>
      <c r="G547" t="s">
        <v>50</v>
      </c>
      <c r="H547" s="1">
        <v>45013.427199074074</v>
      </c>
      <c r="I547" s="1">
        <v>45014.427199074074</v>
      </c>
      <c r="J547" s="1">
        <v>45019.427199074074</v>
      </c>
      <c r="K547" s="1">
        <v>45025.427199074074</v>
      </c>
      <c r="L547" t="s">
        <v>44</v>
      </c>
      <c r="M547" s="1">
        <v>45032.427199074074</v>
      </c>
      <c r="N547" t="s">
        <v>45</v>
      </c>
      <c r="O547" t="s">
        <v>120</v>
      </c>
      <c r="P547" s="1"/>
      <c r="R547" s="1"/>
      <c r="S547" s="1"/>
      <c r="T547" s="1"/>
      <c r="U547" s="1"/>
      <c r="V547">
        <v>0</v>
      </c>
      <c r="W547" s="1"/>
      <c r="X547" s="1"/>
      <c r="Y547" s="1"/>
      <c r="AA547" t="s">
        <v>47</v>
      </c>
      <c r="AB547" s="1"/>
      <c r="AC547">
        <v>7</v>
      </c>
      <c r="AD547">
        <v>0</v>
      </c>
      <c r="AE547">
        <v>6</v>
      </c>
      <c r="AF547">
        <v>6</v>
      </c>
      <c r="AG547">
        <v>0</v>
      </c>
      <c r="AH547">
        <v>0</v>
      </c>
      <c r="AI547">
        <v>0</v>
      </c>
      <c r="AJ547">
        <v>1</v>
      </c>
      <c r="AK547">
        <v>0</v>
      </c>
      <c r="AL547">
        <v>0</v>
      </c>
    </row>
    <row r="548" spans="1:38" x14ac:dyDescent="0.25">
      <c r="A548">
        <v>1415</v>
      </c>
      <c r="B548" t="s">
        <v>640</v>
      </c>
      <c r="C548" t="s">
        <v>106</v>
      </c>
      <c r="D548" t="s">
        <v>570</v>
      </c>
      <c r="E548" t="s">
        <v>613</v>
      </c>
      <c r="F548" t="s">
        <v>614</v>
      </c>
      <c r="G548" t="s">
        <v>50</v>
      </c>
      <c r="H548" s="1">
        <v>44781.789305555554</v>
      </c>
      <c r="I548" s="1">
        <v>44785.789305555554</v>
      </c>
      <c r="J548" s="1">
        <v>44786.789305555554</v>
      </c>
      <c r="K548" s="1">
        <v>44793.789305555554</v>
      </c>
      <c r="L548" t="s">
        <v>44</v>
      </c>
      <c r="M548" s="1">
        <v>44795.789305555554</v>
      </c>
      <c r="N548" t="s">
        <v>51</v>
      </c>
      <c r="P548" s="1">
        <v>44799.789305555554</v>
      </c>
      <c r="Q548" t="s">
        <v>51</v>
      </c>
      <c r="R548" s="1"/>
      <c r="S548" s="1"/>
      <c r="T548" s="1">
        <v>44797.789305555554</v>
      </c>
      <c r="U548" s="1"/>
      <c r="V548">
        <v>0</v>
      </c>
      <c r="W548" s="1"/>
      <c r="X548" s="1"/>
      <c r="Y548" s="1"/>
      <c r="AB548" s="1"/>
      <c r="AC548">
        <v>2</v>
      </c>
      <c r="AD548">
        <v>0</v>
      </c>
      <c r="AE548">
        <v>5</v>
      </c>
      <c r="AF548">
        <v>7</v>
      </c>
      <c r="AG548">
        <v>0</v>
      </c>
      <c r="AH548">
        <v>0</v>
      </c>
      <c r="AI548">
        <v>2</v>
      </c>
      <c r="AJ548">
        <v>4</v>
      </c>
      <c r="AK548">
        <v>0</v>
      </c>
      <c r="AL548">
        <v>0</v>
      </c>
    </row>
    <row r="549" spans="1:38" x14ac:dyDescent="0.25">
      <c r="A549">
        <v>1413</v>
      </c>
      <c r="B549" t="s">
        <v>641</v>
      </c>
      <c r="C549" t="s">
        <v>106</v>
      </c>
      <c r="D549" t="s">
        <v>570</v>
      </c>
      <c r="E549" t="s">
        <v>613</v>
      </c>
      <c r="F549" t="s">
        <v>614</v>
      </c>
      <c r="G549" t="s">
        <v>50</v>
      </c>
      <c r="H549" s="1">
        <v>44784.789305555554</v>
      </c>
      <c r="I549" s="1">
        <v>44785.789305555554</v>
      </c>
      <c r="J549" s="1">
        <v>44786.789305555554</v>
      </c>
      <c r="K549" s="1">
        <v>44806.789305555554</v>
      </c>
      <c r="L549" t="s">
        <v>44</v>
      </c>
      <c r="M549" s="1">
        <v>44798.789305555554</v>
      </c>
      <c r="N549" t="s">
        <v>51</v>
      </c>
      <c r="P549" s="1">
        <v>44801.789305555554</v>
      </c>
      <c r="Q549" t="s">
        <v>51</v>
      </c>
      <c r="R549" s="1"/>
      <c r="S549" s="1"/>
      <c r="T549" s="1">
        <v>44799.789305555554</v>
      </c>
      <c r="U549" s="1"/>
      <c r="V549">
        <v>0</v>
      </c>
      <c r="W549" s="1"/>
      <c r="X549" s="1"/>
      <c r="Y549" s="1"/>
      <c r="AB549" s="1"/>
      <c r="AC549">
        <v>8</v>
      </c>
      <c r="AD549">
        <v>0</v>
      </c>
      <c r="AE549">
        <v>2</v>
      </c>
      <c r="AF549">
        <v>20</v>
      </c>
      <c r="AG549">
        <v>0</v>
      </c>
      <c r="AH549">
        <v>0</v>
      </c>
      <c r="AI549">
        <v>1</v>
      </c>
      <c r="AJ549">
        <v>1</v>
      </c>
      <c r="AK549">
        <v>0</v>
      </c>
      <c r="AL549">
        <v>0</v>
      </c>
    </row>
    <row r="550" spans="1:38" x14ac:dyDescent="0.25">
      <c r="A550">
        <v>1409</v>
      </c>
      <c r="B550" t="s">
        <v>642</v>
      </c>
      <c r="C550" t="s">
        <v>106</v>
      </c>
      <c r="D550" t="s">
        <v>570</v>
      </c>
      <c r="E550" t="s">
        <v>613</v>
      </c>
      <c r="F550" t="s">
        <v>614</v>
      </c>
      <c r="G550" t="s">
        <v>50</v>
      </c>
      <c r="H550" s="1">
        <v>44614.306493055556</v>
      </c>
      <c r="I550" s="1">
        <v>44616.306493055556</v>
      </c>
      <c r="J550" s="1">
        <v>44619.306493055556</v>
      </c>
      <c r="K550" s="1">
        <v>44644.306493055556</v>
      </c>
      <c r="L550" t="s">
        <v>44</v>
      </c>
      <c r="M550" s="1">
        <v>44633.306493055556</v>
      </c>
      <c r="N550" t="s">
        <v>45</v>
      </c>
      <c r="O550" t="s">
        <v>63</v>
      </c>
      <c r="P550" s="1"/>
      <c r="R550" s="1"/>
      <c r="S550" s="1"/>
      <c r="T550" s="1">
        <v>44637.306493055556</v>
      </c>
      <c r="U550" s="1"/>
      <c r="V550">
        <v>0</v>
      </c>
      <c r="W550" s="1"/>
      <c r="X550" s="1"/>
      <c r="Y550" s="1"/>
      <c r="AA550" t="s">
        <v>67</v>
      </c>
      <c r="AB550" s="1"/>
      <c r="AC550">
        <v>11</v>
      </c>
      <c r="AD550">
        <v>0</v>
      </c>
      <c r="AE550">
        <v>5</v>
      </c>
      <c r="AF550">
        <v>25</v>
      </c>
      <c r="AG550">
        <v>0</v>
      </c>
      <c r="AH550">
        <v>0</v>
      </c>
      <c r="AI550">
        <v>4</v>
      </c>
      <c r="AJ550">
        <v>2</v>
      </c>
      <c r="AK550">
        <v>0</v>
      </c>
      <c r="AL550">
        <v>0</v>
      </c>
    </row>
    <row r="551" spans="1:38" x14ac:dyDescent="0.25">
      <c r="A551">
        <v>1407</v>
      </c>
      <c r="B551" t="s">
        <v>643</v>
      </c>
      <c r="C551" t="s">
        <v>106</v>
      </c>
      <c r="D551" t="s">
        <v>570</v>
      </c>
      <c r="E551" t="s">
        <v>613</v>
      </c>
      <c r="F551" t="s">
        <v>614</v>
      </c>
      <c r="G551" t="s">
        <v>50</v>
      </c>
      <c r="H551" s="1">
        <v>44612.306493055556</v>
      </c>
      <c r="I551" s="1">
        <v>44614.306493055556</v>
      </c>
      <c r="J551" s="1">
        <v>44619.306493055556</v>
      </c>
      <c r="K551" s="1">
        <v>44636.306493055556</v>
      </c>
      <c r="L551" t="s">
        <v>44</v>
      </c>
      <c r="M551" s="1">
        <v>44636.306493055556</v>
      </c>
      <c r="N551" t="s">
        <v>45</v>
      </c>
      <c r="O551" t="s">
        <v>63</v>
      </c>
      <c r="P551" s="1"/>
      <c r="R551" s="1"/>
      <c r="S551" s="1"/>
      <c r="T551" s="1"/>
      <c r="U551" s="1"/>
      <c r="V551">
        <v>0</v>
      </c>
      <c r="W551" s="1"/>
      <c r="X551" s="1"/>
      <c r="Y551" s="1"/>
      <c r="AA551" t="s">
        <v>67</v>
      </c>
      <c r="AB551" s="1"/>
      <c r="AC551">
        <v>0</v>
      </c>
      <c r="AD551">
        <v>0</v>
      </c>
      <c r="AE551">
        <v>7</v>
      </c>
      <c r="AF551">
        <v>17</v>
      </c>
      <c r="AG551">
        <v>0</v>
      </c>
      <c r="AH551">
        <v>0</v>
      </c>
      <c r="AI551">
        <v>0</v>
      </c>
      <c r="AJ551">
        <v>2</v>
      </c>
      <c r="AK551">
        <v>0</v>
      </c>
      <c r="AL551">
        <v>0</v>
      </c>
    </row>
    <row r="552" spans="1:38" x14ac:dyDescent="0.25">
      <c r="A552">
        <v>1299</v>
      </c>
      <c r="B552" t="s">
        <v>644</v>
      </c>
      <c r="C552" t="s">
        <v>106</v>
      </c>
      <c r="D552" t="s">
        <v>570</v>
      </c>
      <c r="E552" t="s">
        <v>613</v>
      </c>
      <c r="F552" t="s">
        <v>614</v>
      </c>
      <c r="G552" t="s">
        <v>50</v>
      </c>
      <c r="H552" s="1">
        <v>45091.672731481478</v>
      </c>
      <c r="I552" s="1">
        <v>45094.672731481478</v>
      </c>
      <c r="J552" s="1">
        <v>45096.672731481478</v>
      </c>
      <c r="K552" s="1">
        <v>45114.672731481478</v>
      </c>
      <c r="L552" t="s">
        <v>44</v>
      </c>
      <c r="M552" s="1">
        <v>45102.672731481478</v>
      </c>
      <c r="N552" t="s">
        <v>45</v>
      </c>
      <c r="O552" t="s">
        <v>63</v>
      </c>
      <c r="P552" s="1"/>
      <c r="R552" s="1"/>
      <c r="S552" s="1"/>
      <c r="T552" s="1">
        <v>45105.672731481478</v>
      </c>
      <c r="U552" s="1"/>
      <c r="V552">
        <v>0</v>
      </c>
      <c r="W552" s="1"/>
      <c r="X552" s="1"/>
      <c r="Y552" s="1"/>
      <c r="AA552" t="s">
        <v>67</v>
      </c>
      <c r="AB552" s="1"/>
      <c r="AC552">
        <v>12</v>
      </c>
      <c r="AD552">
        <v>0</v>
      </c>
      <c r="AE552">
        <v>5</v>
      </c>
      <c r="AF552">
        <v>18</v>
      </c>
      <c r="AG552">
        <v>0</v>
      </c>
      <c r="AH552">
        <v>0</v>
      </c>
      <c r="AI552">
        <v>3</v>
      </c>
      <c r="AJ552">
        <v>3</v>
      </c>
      <c r="AK552">
        <v>0</v>
      </c>
      <c r="AL552">
        <v>0</v>
      </c>
    </row>
    <row r="553" spans="1:38" x14ac:dyDescent="0.25">
      <c r="A553">
        <v>1296</v>
      </c>
      <c r="B553" t="s">
        <v>645</v>
      </c>
      <c r="C553" t="s">
        <v>106</v>
      </c>
      <c r="D553" t="s">
        <v>570</v>
      </c>
      <c r="E553" t="s">
        <v>613</v>
      </c>
      <c r="F553" t="s">
        <v>614</v>
      </c>
      <c r="G553" t="s">
        <v>50</v>
      </c>
      <c r="H553" s="1">
        <v>45091.672731481478</v>
      </c>
      <c r="I553" s="1">
        <v>45092.672731481478</v>
      </c>
      <c r="J553" s="1">
        <v>45096.672731481478</v>
      </c>
      <c r="K553" s="1">
        <v>45116.672731481478</v>
      </c>
      <c r="L553" t="s">
        <v>56</v>
      </c>
      <c r="M553" s="1"/>
      <c r="P553" s="1"/>
      <c r="R553" s="1"/>
      <c r="S553" s="1"/>
      <c r="T553" s="1"/>
      <c r="U553" s="1"/>
      <c r="V553">
        <v>0</v>
      </c>
      <c r="W553" s="1"/>
      <c r="X553" s="1"/>
      <c r="Y553" s="1"/>
      <c r="AB553" s="1"/>
      <c r="AC553">
        <v>0</v>
      </c>
      <c r="AD553">
        <v>0</v>
      </c>
      <c r="AE553">
        <v>5</v>
      </c>
      <c r="AF553">
        <v>20</v>
      </c>
      <c r="AG553">
        <v>0</v>
      </c>
      <c r="AH553">
        <v>0</v>
      </c>
      <c r="AI553">
        <v>0</v>
      </c>
      <c r="AJ553">
        <v>1</v>
      </c>
      <c r="AK553">
        <v>0</v>
      </c>
      <c r="AL553">
        <v>0</v>
      </c>
    </row>
    <row r="554" spans="1:38" x14ac:dyDescent="0.25">
      <c r="A554">
        <v>1292</v>
      </c>
      <c r="B554" t="s">
        <v>646</v>
      </c>
      <c r="C554" t="s">
        <v>106</v>
      </c>
      <c r="D554" t="s">
        <v>570</v>
      </c>
      <c r="E554" t="s">
        <v>613</v>
      </c>
      <c r="F554" t="s">
        <v>614</v>
      </c>
      <c r="G554" t="s">
        <v>50</v>
      </c>
      <c r="H554" s="1">
        <v>45091.672731481478</v>
      </c>
      <c r="I554" s="1">
        <v>45094.672731481478</v>
      </c>
      <c r="J554" s="1">
        <v>45096.672731481478</v>
      </c>
      <c r="K554" s="1">
        <v>45122.672731481478</v>
      </c>
      <c r="L554" t="s">
        <v>44</v>
      </c>
      <c r="M554" s="1">
        <v>45105.672731481478</v>
      </c>
      <c r="N554" t="s">
        <v>176</v>
      </c>
      <c r="P554" s="1">
        <v>45112.672731481478</v>
      </c>
      <c r="Q554" t="s">
        <v>176</v>
      </c>
      <c r="R554" s="1"/>
      <c r="S554" s="1"/>
      <c r="T554" s="1">
        <v>45109.672731481478</v>
      </c>
      <c r="U554" s="1"/>
      <c r="V554">
        <v>0</v>
      </c>
      <c r="W554" s="1"/>
      <c r="X554" s="1"/>
      <c r="Y554" s="1"/>
      <c r="AB554" s="1"/>
      <c r="AC554">
        <v>17</v>
      </c>
      <c r="AD554">
        <v>0</v>
      </c>
      <c r="AE554">
        <v>5</v>
      </c>
      <c r="AF554">
        <v>26</v>
      </c>
      <c r="AG554">
        <v>0</v>
      </c>
      <c r="AH554">
        <v>0</v>
      </c>
      <c r="AI554">
        <v>4</v>
      </c>
      <c r="AJ554">
        <v>3</v>
      </c>
      <c r="AK554">
        <v>0</v>
      </c>
      <c r="AL554">
        <v>0</v>
      </c>
    </row>
    <row r="555" spans="1:38" x14ac:dyDescent="0.25">
      <c r="A555">
        <v>1159</v>
      </c>
      <c r="B555" t="s">
        <v>647</v>
      </c>
      <c r="C555" t="s">
        <v>106</v>
      </c>
      <c r="D555" t="s">
        <v>570</v>
      </c>
      <c r="E555" t="s">
        <v>613</v>
      </c>
      <c r="F555" t="s">
        <v>614</v>
      </c>
      <c r="G555" t="s">
        <v>50</v>
      </c>
      <c r="H555" s="1">
        <v>44638.808749999997</v>
      </c>
      <c r="I555" s="1">
        <v>44639.808749999997</v>
      </c>
      <c r="J555" s="1">
        <v>44644.808749999997</v>
      </c>
      <c r="K555" s="1">
        <v>44649.808749999997</v>
      </c>
      <c r="L555" t="s">
        <v>44</v>
      </c>
      <c r="M555" s="1">
        <v>44648.808749999997</v>
      </c>
      <c r="N555" t="s">
        <v>45</v>
      </c>
      <c r="O555" t="s">
        <v>46</v>
      </c>
      <c r="P555" s="1"/>
      <c r="R555" s="1"/>
      <c r="S555" s="1"/>
      <c r="T555" s="1"/>
      <c r="U555" s="1"/>
      <c r="V555">
        <v>0</v>
      </c>
      <c r="W555" s="1"/>
      <c r="X555" s="1"/>
      <c r="Y555" s="1"/>
      <c r="AA555" t="s">
        <v>47</v>
      </c>
      <c r="AB555" s="1"/>
      <c r="AC555">
        <v>1</v>
      </c>
      <c r="AD555">
        <v>0</v>
      </c>
      <c r="AE555">
        <v>6</v>
      </c>
      <c r="AF555">
        <v>5</v>
      </c>
      <c r="AG555">
        <v>0</v>
      </c>
      <c r="AH555">
        <v>0</v>
      </c>
      <c r="AI555">
        <v>0</v>
      </c>
      <c r="AJ555">
        <v>1</v>
      </c>
      <c r="AK555">
        <v>0</v>
      </c>
      <c r="AL555">
        <v>0</v>
      </c>
    </row>
    <row r="556" spans="1:38" x14ac:dyDescent="0.25">
      <c r="A556">
        <v>1158</v>
      </c>
      <c r="B556" t="s">
        <v>648</v>
      </c>
      <c r="C556" t="s">
        <v>106</v>
      </c>
      <c r="D556" t="s">
        <v>570</v>
      </c>
      <c r="E556" t="s">
        <v>613</v>
      </c>
      <c r="F556" t="s">
        <v>614</v>
      </c>
      <c r="G556" t="s">
        <v>50</v>
      </c>
      <c r="H556" s="1">
        <v>44636.808749999997</v>
      </c>
      <c r="I556" s="1">
        <v>44639.808749999997</v>
      </c>
      <c r="J556" s="1">
        <v>44644.808749999997</v>
      </c>
      <c r="K556" s="1">
        <v>44663.808749999997</v>
      </c>
      <c r="L556" t="s">
        <v>44</v>
      </c>
      <c r="M556" s="1">
        <v>44650.808749999997</v>
      </c>
      <c r="N556" t="s">
        <v>69</v>
      </c>
      <c r="P556" s="1">
        <v>44654.808749999997</v>
      </c>
      <c r="Q556" t="s">
        <v>69</v>
      </c>
      <c r="R556" s="1">
        <v>44651.808749999997</v>
      </c>
      <c r="S556" s="1">
        <v>44652.808749999997</v>
      </c>
      <c r="T556" s="1">
        <v>44653.808749999997</v>
      </c>
      <c r="U556" s="1">
        <v>44662.808749999997</v>
      </c>
      <c r="V556">
        <v>1</v>
      </c>
      <c r="W556" s="1">
        <v>44666.808749999997</v>
      </c>
      <c r="X556" s="1">
        <v>44668.808749999997</v>
      </c>
      <c r="Y556" s="1">
        <v>44671.808749999997</v>
      </c>
      <c r="AB556" s="1">
        <v>44692.808749999997</v>
      </c>
      <c r="AC556">
        <v>13</v>
      </c>
      <c r="AD556">
        <v>8</v>
      </c>
      <c r="AE556">
        <v>8</v>
      </c>
      <c r="AF556">
        <v>19</v>
      </c>
      <c r="AG556">
        <v>19</v>
      </c>
      <c r="AH556">
        <v>4</v>
      </c>
      <c r="AI556">
        <v>3</v>
      </c>
      <c r="AJ556">
        <v>3</v>
      </c>
      <c r="AK556">
        <v>26</v>
      </c>
      <c r="AL556">
        <v>19</v>
      </c>
    </row>
    <row r="557" spans="1:38" x14ac:dyDescent="0.25">
      <c r="A557">
        <v>996</v>
      </c>
      <c r="B557" t="s">
        <v>649</v>
      </c>
      <c r="C557" t="s">
        <v>106</v>
      </c>
      <c r="D557" t="s">
        <v>570</v>
      </c>
      <c r="E557" t="s">
        <v>613</v>
      </c>
      <c r="F557" t="s">
        <v>614</v>
      </c>
      <c r="G557" t="s">
        <v>50</v>
      </c>
      <c r="H557" s="1">
        <v>45015.858425925922</v>
      </c>
      <c r="I557" s="1">
        <v>45018.858425925922</v>
      </c>
      <c r="J557" s="1">
        <v>45020.858425925922</v>
      </c>
      <c r="K557" s="1">
        <v>45033.858425925922</v>
      </c>
      <c r="L557" t="s">
        <v>44</v>
      </c>
      <c r="M557" s="1">
        <v>45027.858425925922</v>
      </c>
      <c r="N557" t="s">
        <v>45</v>
      </c>
      <c r="O557" t="s">
        <v>79</v>
      </c>
      <c r="P557" s="1"/>
      <c r="R557" s="1"/>
      <c r="S557" s="1"/>
      <c r="T557" s="1"/>
      <c r="U557" s="1"/>
      <c r="V557">
        <v>0</v>
      </c>
      <c r="W557" s="1"/>
      <c r="X557" s="1"/>
      <c r="Y557" s="1"/>
      <c r="AA557" t="s">
        <v>47</v>
      </c>
      <c r="AB557" s="1"/>
      <c r="AC557">
        <v>6</v>
      </c>
      <c r="AD557">
        <v>0</v>
      </c>
      <c r="AE557">
        <v>5</v>
      </c>
      <c r="AF557">
        <v>13</v>
      </c>
      <c r="AG557">
        <v>0</v>
      </c>
      <c r="AH557">
        <v>0</v>
      </c>
      <c r="AI557">
        <v>0</v>
      </c>
      <c r="AJ557">
        <v>3</v>
      </c>
      <c r="AK557">
        <v>0</v>
      </c>
      <c r="AL557">
        <v>0</v>
      </c>
    </row>
    <row r="558" spans="1:38" x14ac:dyDescent="0.25">
      <c r="A558">
        <v>955</v>
      </c>
      <c r="B558" t="s">
        <v>650</v>
      </c>
      <c r="C558" t="s">
        <v>106</v>
      </c>
      <c r="D558" t="s">
        <v>570</v>
      </c>
      <c r="E558" t="s">
        <v>613</v>
      </c>
      <c r="F558" t="s">
        <v>614</v>
      </c>
      <c r="G558" t="s">
        <v>50</v>
      </c>
      <c r="H558" s="1">
        <v>45139.997118055559</v>
      </c>
      <c r="I558" s="1">
        <v>45143.997118055559</v>
      </c>
      <c r="J558" s="1">
        <v>45147.997118055559</v>
      </c>
      <c r="K558" s="1">
        <v>45166.997118055559</v>
      </c>
      <c r="L558" t="s">
        <v>44</v>
      </c>
      <c r="M558" s="1">
        <v>45159.997118055559</v>
      </c>
      <c r="N558" t="s">
        <v>69</v>
      </c>
      <c r="P558" s="1">
        <v>45165.997118055559</v>
      </c>
      <c r="Q558" t="s">
        <v>69</v>
      </c>
      <c r="R558" s="1">
        <v>45161.997118055559</v>
      </c>
      <c r="S558" s="1">
        <v>45162.997118055559</v>
      </c>
      <c r="T558" s="1">
        <v>45162.997118055559</v>
      </c>
      <c r="U558" s="1">
        <v>45168.997118055559</v>
      </c>
      <c r="V558">
        <v>1</v>
      </c>
      <c r="W558" s="1">
        <v>45171.997118055559</v>
      </c>
      <c r="X558" s="1">
        <v>45173.997118055559</v>
      </c>
      <c r="Y558" s="1">
        <v>45176.997118055559</v>
      </c>
      <c r="AB558" s="1">
        <v>45197.997118055559</v>
      </c>
      <c r="AC558">
        <v>7</v>
      </c>
      <c r="AD558">
        <v>15</v>
      </c>
      <c r="AE558">
        <v>8</v>
      </c>
      <c r="AF558">
        <v>19</v>
      </c>
      <c r="AG558">
        <v>14</v>
      </c>
      <c r="AH558">
        <v>3</v>
      </c>
      <c r="AI558">
        <v>3</v>
      </c>
      <c r="AJ558">
        <v>4</v>
      </c>
      <c r="AK558">
        <v>26</v>
      </c>
      <c r="AL558">
        <v>14</v>
      </c>
    </row>
    <row r="559" spans="1:38" x14ac:dyDescent="0.25">
      <c r="A559">
        <v>954</v>
      </c>
      <c r="B559" t="s">
        <v>651</v>
      </c>
      <c r="C559" t="s">
        <v>106</v>
      </c>
      <c r="D559" t="s">
        <v>570</v>
      </c>
      <c r="E559" t="s">
        <v>613</v>
      </c>
      <c r="F559" t="s">
        <v>614</v>
      </c>
      <c r="G559" t="s">
        <v>50</v>
      </c>
      <c r="H559" s="1">
        <v>45141.997118055559</v>
      </c>
      <c r="I559" s="1">
        <v>45143.997118055559</v>
      </c>
      <c r="J559" s="1">
        <v>45147.997118055559</v>
      </c>
      <c r="K559" s="1">
        <v>45167.997118055559</v>
      </c>
      <c r="L559" t="s">
        <v>44</v>
      </c>
      <c r="M559" s="1">
        <v>45163.997118055559</v>
      </c>
      <c r="N559" t="s">
        <v>69</v>
      </c>
      <c r="P559" s="1">
        <v>45166.997118055559</v>
      </c>
      <c r="Q559" t="s">
        <v>69</v>
      </c>
      <c r="R559" s="1">
        <v>45164.997118055559</v>
      </c>
      <c r="S559" s="1">
        <v>45166.997118055559</v>
      </c>
      <c r="T559" s="1">
        <v>45165.997118055559</v>
      </c>
      <c r="U559" s="1">
        <v>45172.997118055559</v>
      </c>
      <c r="V559">
        <v>1</v>
      </c>
      <c r="W559" s="1">
        <v>45173.997118055559</v>
      </c>
      <c r="X559" s="1">
        <v>45176.997118055559</v>
      </c>
      <c r="Y559" s="1">
        <v>45179.997118055559</v>
      </c>
      <c r="AB559" s="1">
        <v>45188.997118055559</v>
      </c>
      <c r="AC559">
        <v>4</v>
      </c>
      <c r="AD559">
        <v>19</v>
      </c>
      <c r="AE559">
        <v>6</v>
      </c>
      <c r="AF559">
        <v>20</v>
      </c>
      <c r="AG559">
        <v>13</v>
      </c>
      <c r="AH559">
        <v>1</v>
      </c>
      <c r="AI559">
        <v>2</v>
      </c>
      <c r="AJ559">
        <v>2</v>
      </c>
      <c r="AK559">
        <v>15</v>
      </c>
      <c r="AL559">
        <v>13</v>
      </c>
    </row>
    <row r="560" spans="1:38" x14ac:dyDescent="0.25">
      <c r="A560">
        <v>952</v>
      </c>
      <c r="B560" t="s">
        <v>652</v>
      </c>
      <c r="C560" t="s">
        <v>106</v>
      </c>
      <c r="D560" t="s">
        <v>570</v>
      </c>
      <c r="E560" t="s">
        <v>613</v>
      </c>
      <c r="F560" t="s">
        <v>614</v>
      </c>
      <c r="G560" t="s">
        <v>50</v>
      </c>
      <c r="H560" s="1">
        <v>45142.997118055559</v>
      </c>
      <c r="I560" s="1">
        <v>45143.997118055559</v>
      </c>
      <c r="J560" s="1">
        <v>45147.997118055559</v>
      </c>
      <c r="K560" s="1">
        <v>45160.997118055559</v>
      </c>
      <c r="L560" t="s">
        <v>44</v>
      </c>
      <c r="M560" s="1">
        <v>45155.997118055559</v>
      </c>
      <c r="N560" t="s">
        <v>69</v>
      </c>
      <c r="P560" s="1">
        <v>45157.997118055559</v>
      </c>
      <c r="Q560" t="s">
        <v>69</v>
      </c>
      <c r="R560" s="1">
        <v>45157.997118055559</v>
      </c>
      <c r="S560" s="1">
        <v>45160.997118055559</v>
      </c>
      <c r="T560" s="1">
        <v>45156.997118055559</v>
      </c>
      <c r="U560" s="1">
        <v>45158.997118055559</v>
      </c>
      <c r="V560">
        <v>1</v>
      </c>
      <c r="W560" s="1">
        <v>45162.997118055559</v>
      </c>
      <c r="X560" s="1">
        <v>45165.997118055559</v>
      </c>
      <c r="Y560" s="1">
        <v>45167.997118055559</v>
      </c>
      <c r="AB560" s="1">
        <v>45181.997118055559</v>
      </c>
      <c r="AC560">
        <v>5</v>
      </c>
      <c r="AD560">
        <v>13</v>
      </c>
      <c r="AE560">
        <v>5</v>
      </c>
      <c r="AF560">
        <v>13</v>
      </c>
      <c r="AG560">
        <v>7</v>
      </c>
      <c r="AH560">
        <v>4</v>
      </c>
      <c r="AI560">
        <v>1</v>
      </c>
      <c r="AJ560">
        <v>1</v>
      </c>
      <c r="AK560">
        <v>19</v>
      </c>
      <c r="AL560">
        <v>7</v>
      </c>
    </row>
    <row r="561" spans="1:38" x14ac:dyDescent="0.25">
      <c r="A561">
        <v>951</v>
      </c>
      <c r="B561" t="s">
        <v>653</v>
      </c>
      <c r="C561" t="s">
        <v>106</v>
      </c>
      <c r="D561" t="s">
        <v>570</v>
      </c>
      <c r="E561" t="s">
        <v>613</v>
      </c>
      <c r="F561" t="s">
        <v>614</v>
      </c>
      <c r="G561" t="s">
        <v>50</v>
      </c>
      <c r="H561" s="1">
        <v>45144.997118055559</v>
      </c>
      <c r="I561" s="1">
        <v>45146.997118055559</v>
      </c>
      <c r="J561" s="1">
        <v>45147.997118055559</v>
      </c>
      <c r="K561" s="1">
        <v>45154.997118055559</v>
      </c>
      <c r="L561" t="s">
        <v>44</v>
      </c>
      <c r="M561" s="1">
        <v>45161.997118055559</v>
      </c>
      <c r="N561" t="s">
        <v>45</v>
      </c>
      <c r="O561" t="s">
        <v>104</v>
      </c>
      <c r="P561" s="1"/>
      <c r="R561" s="1"/>
      <c r="S561" s="1"/>
      <c r="T561" s="1">
        <v>45165.997118055559</v>
      </c>
      <c r="U561" s="1"/>
      <c r="V561">
        <v>0</v>
      </c>
      <c r="W561" s="1"/>
      <c r="X561" s="1"/>
      <c r="Y561" s="1"/>
      <c r="AA561" t="s">
        <v>67</v>
      </c>
      <c r="AB561" s="1"/>
      <c r="AC561">
        <v>7</v>
      </c>
      <c r="AD561">
        <v>0</v>
      </c>
      <c r="AE561">
        <v>3</v>
      </c>
      <c r="AF561">
        <v>7</v>
      </c>
      <c r="AG561">
        <v>0</v>
      </c>
      <c r="AH561">
        <v>0</v>
      </c>
      <c r="AI561">
        <v>4</v>
      </c>
      <c r="AJ561">
        <v>2</v>
      </c>
      <c r="AK561">
        <v>0</v>
      </c>
      <c r="AL561">
        <v>0</v>
      </c>
    </row>
    <row r="562" spans="1:38" x14ac:dyDescent="0.25">
      <c r="A562">
        <v>943</v>
      </c>
      <c r="B562" t="s">
        <v>654</v>
      </c>
      <c r="C562" t="s">
        <v>106</v>
      </c>
      <c r="D562" t="s">
        <v>570</v>
      </c>
      <c r="E562" t="s">
        <v>613</v>
      </c>
      <c r="F562" t="s">
        <v>614</v>
      </c>
      <c r="G562" t="s">
        <v>50</v>
      </c>
      <c r="H562" s="1">
        <v>44859.043067129627</v>
      </c>
      <c r="I562" s="1">
        <v>44862.043067129627</v>
      </c>
      <c r="J562" s="1">
        <v>44868.043067129627</v>
      </c>
      <c r="K562" s="1">
        <v>44898.043067129627</v>
      </c>
      <c r="L562" t="s">
        <v>44</v>
      </c>
      <c r="M562" s="1">
        <v>44875.043067129627</v>
      </c>
      <c r="N562" t="s">
        <v>45</v>
      </c>
      <c r="O562" t="s">
        <v>79</v>
      </c>
      <c r="P562" s="1"/>
      <c r="R562" s="1"/>
      <c r="S562" s="1"/>
      <c r="T562" s="1"/>
      <c r="U562" s="1"/>
      <c r="V562">
        <v>0</v>
      </c>
      <c r="W562" s="1"/>
      <c r="X562" s="1"/>
      <c r="Y562" s="1"/>
      <c r="AA562" t="s">
        <v>47</v>
      </c>
      <c r="AB562" s="1"/>
      <c r="AC562">
        <v>23</v>
      </c>
      <c r="AD562">
        <v>0</v>
      </c>
      <c r="AE562">
        <v>9</v>
      </c>
      <c r="AF562">
        <v>30</v>
      </c>
      <c r="AG562">
        <v>0</v>
      </c>
      <c r="AH562">
        <v>0</v>
      </c>
      <c r="AI562">
        <v>0</v>
      </c>
      <c r="AJ562">
        <v>3</v>
      </c>
      <c r="AK562">
        <v>0</v>
      </c>
      <c r="AL562">
        <v>0</v>
      </c>
    </row>
    <row r="563" spans="1:38" x14ac:dyDescent="0.25">
      <c r="A563">
        <v>918</v>
      </c>
      <c r="B563" t="s">
        <v>655</v>
      </c>
      <c r="C563" t="s">
        <v>106</v>
      </c>
      <c r="D563" t="s">
        <v>570</v>
      </c>
      <c r="E563" t="s">
        <v>613</v>
      </c>
      <c r="F563" t="s">
        <v>614</v>
      </c>
      <c r="G563" t="s">
        <v>50</v>
      </c>
      <c r="H563" s="1">
        <v>44670.256099537037</v>
      </c>
      <c r="I563" s="1">
        <v>44674.256099537037</v>
      </c>
      <c r="J563" s="1">
        <v>44676.256099537037</v>
      </c>
      <c r="K563" s="1">
        <v>44685.256099537037</v>
      </c>
      <c r="L563" t="s">
        <v>44</v>
      </c>
      <c r="M563" s="1">
        <v>44679.256099537037</v>
      </c>
      <c r="N563" t="s">
        <v>51</v>
      </c>
      <c r="P563" s="1">
        <v>44684.256099537037</v>
      </c>
      <c r="Q563" t="s">
        <v>51</v>
      </c>
      <c r="R563" s="1"/>
      <c r="S563" s="1"/>
      <c r="T563" s="1">
        <v>44681.256099537037</v>
      </c>
      <c r="U563" s="1"/>
      <c r="V563">
        <v>0</v>
      </c>
      <c r="W563" s="1"/>
      <c r="X563" s="1"/>
      <c r="Y563" s="1"/>
      <c r="AB563" s="1"/>
      <c r="AC563">
        <v>6</v>
      </c>
      <c r="AD563">
        <v>0</v>
      </c>
      <c r="AE563">
        <v>6</v>
      </c>
      <c r="AF563">
        <v>9</v>
      </c>
      <c r="AG563">
        <v>0</v>
      </c>
      <c r="AH563">
        <v>0</v>
      </c>
      <c r="AI563">
        <v>2</v>
      </c>
      <c r="AJ563">
        <v>4</v>
      </c>
      <c r="AK563">
        <v>0</v>
      </c>
      <c r="AL563">
        <v>0</v>
      </c>
    </row>
    <row r="564" spans="1:38" x14ac:dyDescent="0.25">
      <c r="A564">
        <v>917</v>
      </c>
      <c r="B564" t="s">
        <v>656</v>
      </c>
      <c r="C564" t="s">
        <v>106</v>
      </c>
      <c r="D564" t="s">
        <v>570</v>
      </c>
      <c r="E564" t="s">
        <v>613</v>
      </c>
      <c r="F564" t="s">
        <v>614</v>
      </c>
      <c r="G564" t="s">
        <v>50</v>
      </c>
      <c r="H564" s="1">
        <v>44668.256099537037</v>
      </c>
      <c r="I564" s="1">
        <v>44671.256099537037</v>
      </c>
      <c r="J564" s="1">
        <v>44676.256099537037</v>
      </c>
      <c r="K564" s="1">
        <v>44692.256099537037</v>
      </c>
      <c r="L564" t="s">
        <v>56</v>
      </c>
      <c r="M564" s="1"/>
      <c r="P564" s="1"/>
      <c r="R564" s="1"/>
      <c r="S564" s="1"/>
      <c r="T564" s="1"/>
      <c r="U564" s="1"/>
      <c r="V564">
        <v>0</v>
      </c>
      <c r="W564" s="1"/>
      <c r="X564" s="1"/>
      <c r="Y564" s="1"/>
      <c r="AB564" s="1"/>
      <c r="AC564">
        <v>0</v>
      </c>
      <c r="AD564">
        <v>0</v>
      </c>
      <c r="AE564">
        <v>8</v>
      </c>
      <c r="AF564">
        <v>16</v>
      </c>
      <c r="AG564">
        <v>0</v>
      </c>
      <c r="AH564">
        <v>0</v>
      </c>
      <c r="AI564">
        <v>0</v>
      </c>
      <c r="AJ564">
        <v>3</v>
      </c>
      <c r="AK564">
        <v>0</v>
      </c>
      <c r="AL564">
        <v>0</v>
      </c>
    </row>
    <row r="565" spans="1:38" x14ac:dyDescent="0.25">
      <c r="A565">
        <v>909</v>
      </c>
      <c r="B565" t="s">
        <v>657</v>
      </c>
      <c r="C565" t="s">
        <v>106</v>
      </c>
      <c r="D565" t="s">
        <v>570</v>
      </c>
      <c r="E565" t="s">
        <v>613</v>
      </c>
      <c r="F565" t="s">
        <v>614</v>
      </c>
      <c r="G565" t="s">
        <v>50</v>
      </c>
      <c r="H565" s="1">
        <v>45158.249560185184</v>
      </c>
      <c r="I565" s="1">
        <v>45161.249560185184</v>
      </c>
      <c r="J565" s="1">
        <v>45166.249560185184</v>
      </c>
      <c r="K565" s="1">
        <v>45173.249560185184</v>
      </c>
      <c r="L565" t="s">
        <v>44</v>
      </c>
      <c r="M565" s="1">
        <v>45180.249560185184</v>
      </c>
      <c r="N565" t="s">
        <v>69</v>
      </c>
      <c r="P565" s="1">
        <v>45184.249560185184</v>
      </c>
      <c r="Q565" t="s">
        <v>69</v>
      </c>
      <c r="R565" s="1">
        <v>45182.249560185184</v>
      </c>
      <c r="S565" s="1">
        <v>45186.249560185184</v>
      </c>
      <c r="T565" s="1">
        <v>45183.249560185184</v>
      </c>
      <c r="U565" s="1">
        <v>45193.249560185184</v>
      </c>
      <c r="V565">
        <v>1</v>
      </c>
      <c r="W565" s="1">
        <v>45195.249560185184</v>
      </c>
      <c r="X565" s="1">
        <v>45197.249560185184</v>
      </c>
      <c r="Y565" s="1">
        <v>45199.249560185184</v>
      </c>
      <c r="AB565" s="1">
        <v>45211.249560185184</v>
      </c>
      <c r="AC565">
        <v>7</v>
      </c>
      <c r="AD565">
        <v>20</v>
      </c>
      <c r="AE565">
        <v>8</v>
      </c>
      <c r="AF565">
        <v>7</v>
      </c>
      <c r="AG565">
        <v>13</v>
      </c>
      <c r="AH565">
        <v>2</v>
      </c>
      <c r="AI565">
        <v>3</v>
      </c>
      <c r="AJ565">
        <v>3</v>
      </c>
      <c r="AK565">
        <v>16</v>
      </c>
      <c r="AL565">
        <v>13</v>
      </c>
    </row>
    <row r="566" spans="1:38" x14ac:dyDescent="0.25">
      <c r="A566">
        <v>902</v>
      </c>
      <c r="B566" t="s">
        <v>658</v>
      </c>
      <c r="C566" t="s">
        <v>106</v>
      </c>
      <c r="D566" t="s">
        <v>570</v>
      </c>
      <c r="E566" t="s">
        <v>613</v>
      </c>
      <c r="F566" t="s">
        <v>614</v>
      </c>
      <c r="G566" t="s">
        <v>50</v>
      </c>
      <c r="H566" s="1">
        <v>45164.249560185184</v>
      </c>
      <c r="I566" s="1">
        <v>45165.249560185184</v>
      </c>
      <c r="J566" s="1">
        <v>45166.249560185184</v>
      </c>
      <c r="K566" s="1">
        <v>45185.249560185184</v>
      </c>
      <c r="L566" t="s">
        <v>44</v>
      </c>
      <c r="M566" s="1">
        <v>45174.249560185184</v>
      </c>
      <c r="N566" t="s">
        <v>45</v>
      </c>
      <c r="O566" t="s">
        <v>120</v>
      </c>
      <c r="P566" s="1"/>
      <c r="R566" s="1"/>
      <c r="S566" s="1"/>
      <c r="T566" s="1"/>
      <c r="U566" s="1"/>
      <c r="V566">
        <v>0</v>
      </c>
      <c r="W566" s="1"/>
      <c r="X566" s="1"/>
      <c r="Y566" s="1"/>
      <c r="AA566" t="s">
        <v>47</v>
      </c>
      <c r="AB566" s="1"/>
      <c r="AC566">
        <v>11</v>
      </c>
      <c r="AD566">
        <v>0</v>
      </c>
      <c r="AE566">
        <v>2</v>
      </c>
      <c r="AF566">
        <v>19</v>
      </c>
      <c r="AG566">
        <v>0</v>
      </c>
      <c r="AH566">
        <v>0</v>
      </c>
      <c r="AI566">
        <v>0</v>
      </c>
      <c r="AJ566">
        <v>1</v>
      </c>
      <c r="AK566">
        <v>0</v>
      </c>
      <c r="AL566">
        <v>0</v>
      </c>
    </row>
    <row r="567" spans="1:38" x14ac:dyDescent="0.25">
      <c r="A567">
        <v>839</v>
      </c>
      <c r="B567" t="s">
        <v>659</v>
      </c>
      <c r="C567" t="s">
        <v>106</v>
      </c>
      <c r="D567" t="s">
        <v>570</v>
      </c>
      <c r="E567" t="s">
        <v>613</v>
      </c>
      <c r="F567" t="s">
        <v>614</v>
      </c>
      <c r="G567" t="s">
        <v>50</v>
      </c>
      <c r="H567" s="1">
        <v>44756.707071759258</v>
      </c>
      <c r="I567" s="1">
        <v>44759.707071759258</v>
      </c>
      <c r="J567" s="1">
        <v>44760.707071759258</v>
      </c>
      <c r="K567" s="1">
        <v>44773.707071759258</v>
      </c>
      <c r="L567" t="s">
        <v>44</v>
      </c>
      <c r="M567" s="1">
        <v>44762.707071759258</v>
      </c>
      <c r="N567" t="s">
        <v>69</v>
      </c>
      <c r="P567" s="1">
        <v>44767.707071759258</v>
      </c>
      <c r="Q567" t="s">
        <v>69</v>
      </c>
      <c r="R567" s="1">
        <v>44763.707071759258</v>
      </c>
      <c r="S567" s="1">
        <v>44765.707071759258</v>
      </c>
      <c r="T567" s="1">
        <v>44764.707071759258</v>
      </c>
      <c r="U567" s="1">
        <v>44765.707071759258</v>
      </c>
      <c r="V567">
        <v>1</v>
      </c>
      <c r="W567" s="1">
        <v>44767.707071759258</v>
      </c>
      <c r="X567" s="1">
        <v>44770.707071759258</v>
      </c>
      <c r="Y567" s="1">
        <v>44772.707071759258</v>
      </c>
      <c r="AB567" s="1">
        <v>44791.707071759258</v>
      </c>
      <c r="AC567">
        <v>11</v>
      </c>
      <c r="AD567">
        <v>5</v>
      </c>
      <c r="AE567">
        <v>4</v>
      </c>
      <c r="AF567">
        <v>13</v>
      </c>
      <c r="AG567">
        <v>7</v>
      </c>
      <c r="AH567">
        <v>2</v>
      </c>
      <c r="AI567">
        <v>2</v>
      </c>
      <c r="AJ567">
        <v>3</v>
      </c>
      <c r="AK567">
        <v>24</v>
      </c>
      <c r="AL567">
        <v>7</v>
      </c>
    </row>
    <row r="568" spans="1:38" x14ac:dyDescent="0.25">
      <c r="A568">
        <v>832</v>
      </c>
      <c r="B568" t="s">
        <v>660</v>
      </c>
      <c r="C568" t="s">
        <v>106</v>
      </c>
      <c r="D568" t="s">
        <v>570</v>
      </c>
      <c r="E568" t="s">
        <v>613</v>
      </c>
      <c r="F568" t="s">
        <v>614</v>
      </c>
      <c r="G568" t="s">
        <v>50</v>
      </c>
      <c r="H568" s="1">
        <v>44756.707071759258</v>
      </c>
      <c r="I568" s="1">
        <v>44758.707071759258</v>
      </c>
      <c r="J568" s="1">
        <v>44760.707071759258</v>
      </c>
      <c r="K568" s="1">
        <v>44768.707071759258</v>
      </c>
      <c r="L568" t="s">
        <v>44</v>
      </c>
      <c r="M568" s="1">
        <v>44767.707071759258</v>
      </c>
      <c r="N568" t="s">
        <v>51</v>
      </c>
      <c r="P568" s="1">
        <v>44775.707071759258</v>
      </c>
      <c r="Q568" t="s">
        <v>51</v>
      </c>
      <c r="R568" s="1"/>
      <c r="S568" s="1"/>
      <c r="T568" s="1">
        <v>44771.707071759258</v>
      </c>
      <c r="U568" s="1"/>
      <c r="V568">
        <v>0</v>
      </c>
      <c r="W568" s="1"/>
      <c r="X568" s="1"/>
      <c r="Y568" s="1"/>
      <c r="AB568" s="1"/>
      <c r="AC568">
        <v>1</v>
      </c>
      <c r="AD568">
        <v>0</v>
      </c>
      <c r="AE568">
        <v>4</v>
      </c>
      <c r="AF568">
        <v>8</v>
      </c>
      <c r="AG568">
        <v>0</v>
      </c>
      <c r="AH568">
        <v>0</v>
      </c>
      <c r="AI568">
        <v>4</v>
      </c>
      <c r="AJ568">
        <v>2</v>
      </c>
      <c r="AK568">
        <v>0</v>
      </c>
      <c r="AL568">
        <v>0</v>
      </c>
    </row>
    <row r="569" spans="1:38" x14ac:dyDescent="0.25">
      <c r="A569">
        <v>831</v>
      </c>
      <c r="B569" t="s">
        <v>661</v>
      </c>
      <c r="C569" t="s">
        <v>106</v>
      </c>
      <c r="D569" t="s">
        <v>570</v>
      </c>
      <c r="E569" t="s">
        <v>613</v>
      </c>
      <c r="F569" t="s">
        <v>614</v>
      </c>
      <c r="G569" t="s">
        <v>50</v>
      </c>
      <c r="H569" s="1">
        <v>44751.707071759258</v>
      </c>
      <c r="I569" s="1">
        <v>44754.707071759258</v>
      </c>
      <c r="J569" s="1">
        <v>44760.707071759258</v>
      </c>
      <c r="K569" s="1">
        <v>44769.707071759258</v>
      </c>
      <c r="L569" t="s">
        <v>56</v>
      </c>
      <c r="M569" s="1"/>
      <c r="P569" s="1"/>
      <c r="R569" s="1"/>
      <c r="S569" s="1"/>
      <c r="T569" s="1"/>
      <c r="U569" s="1"/>
      <c r="V569">
        <v>0</v>
      </c>
      <c r="W569" s="1"/>
      <c r="X569" s="1"/>
      <c r="Y569" s="1"/>
      <c r="AB569" s="1"/>
      <c r="AC569">
        <v>0</v>
      </c>
      <c r="AD569">
        <v>0</v>
      </c>
      <c r="AE569">
        <v>9</v>
      </c>
      <c r="AF569">
        <v>9</v>
      </c>
      <c r="AG569">
        <v>0</v>
      </c>
      <c r="AH569">
        <v>0</v>
      </c>
      <c r="AI569">
        <v>0</v>
      </c>
      <c r="AJ569">
        <v>3</v>
      </c>
      <c r="AK569">
        <v>0</v>
      </c>
      <c r="AL569">
        <v>0</v>
      </c>
    </row>
    <row r="570" spans="1:38" x14ac:dyDescent="0.25">
      <c r="A570">
        <v>823</v>
      </c>
      <c r="B570" t="s">
        <v>662</v>
      </c>
      <c r="C570" t="s">
        <v>106</v>
      </c>
      <c r="D570" t="s">
        <v>570</v>
      </c>
      <c r="E570" t="s">
        <v>613</v>
      </c>
      <c r="F570" t="s">
        <v>614</v>
      </c>
      <c r="G570" t="s">
        <v>50</v>
      </c>
      <c r="H570" s="1">
        <v>44626.625335648147</v>
      </c>
      <c r="I570" s="1">
        <v>44627.625335648147</v>
      </c>
      <c r="J570" s="1">
        <v>44631.625335648147</v>
      </c>
      <c r="K570" s="1">
        <v>44637.625335648147</v>
      </c>
      <c r="L570" t="s">
        <v>44</v>
      </c>
      <c r="M570" s="1">
        <v>44649.625335648147</v>
      </c>
      <c r="N570" t="s">
        <v>69</v>
      </c>
      <c r="P570" s="1">
        <v>44653.625335648147</v>
      </c>
      <c r="Q570" t="s">
        <v>69</v>
      </c>
      <c r="R570" s="1">
        <v>44650.625335648147</v>
      </c>
      <c r="S570" s="1">
        <v>44654.625335648147</v>
      </c>
      <c r="T570" s="1">
        <v>44651.625335648147</v>
      </c>
      <c r="U570" s="1">
        <v>44655.625335648147</v>
      </c>
      <c r="V570">
        <v>1</v>
      </c>
      <c r="W570" s="1">
        <v>44658.625335648147</v>
      </c>
      <c r="X570" s="1">
        <v>44660.625335648147</v>
      </c>
      <c r="Y570" s="1">
        <v>44663.625335648147</v>
      </c>
      <c r="AB570" s="1">
        <v>44680.625335648147</v>
      </c>
      <c r="AC570">
        <v>12</v>
      </c>
      <c r="AD570">
        <v>23</v>
      </c>
      <c r="AE570">
        <v>5</v>
      </c>
      <c r="AF570">
        <v>6</v>
      </c>
      <c r="AG570">
        <v>9</v>
      </c>
      <c r="AH570">
        <v>3</v>
      </c>
      <c r="AI570">
        <v>2</v>
      </c>
      <c r="AJ570">
        <v>1</v>
      </c>
      <c r="AK570">
        <v>22</v>
      </c>
      <c r="AL570">
        <v>9</v>
      </c>
    </row>
    <row r="571" spans="1:38" x14ac:dyDescent="0.25">
      <c r="A571">
        <v>770</v>
      </c>
      <c r="B571" t="s">
        <v>663</v>
      </c>
      <c r="C571" t="s">
        <v>106</v>
      </c>
      <c r="D571" t="s">
        <v>570</v>
      </c>
      <c r="E571" t="s">
        <v>613</v>
      </c>
      <c r="F571" t="s">
        <v>614</v>
      </c>
      <c r="G571" t="s">
        <v>50</v>
      </c>
      <c r="H571" s="1">
        <v>44724.736145833333</v>
      </c>
      <c r="I571" s="1">
        <v>44728.736145833333</v>
      </c>
      <c r="J571" s="1">
        <v>44733.736145833333</v>
      </c>
      <c r="K571" s="1">
        <v>44759.736145833333</v>
      </c>
      <c r="L571" t="s">
        <v>44</v>
      </c>
      <c r="M571" s="1">
        <v>44746.736145833333</v>
      </c>
      <c r="N571" t="s">
        <v>45</v>
      </c>
      <c r="O571" t="s">
        <v>120</v>
      </c>
      <c r="P571" s="1"/>
      <c r="R571" s="1"/>
      <c r="S571" s="1"/>
      <c r="T571" s="1"/>
      <c r="U571" s="1"/>
      <c r="V571">
        <v>0</v>
      </c>
      <c r="W571" s="1"/>
      <c r="X571" s="1"/>
      <c r="Y571" s="1"/>
      <c r="AA571" t="s">
        <v>67</v>
      </c>
      <c r="AB571" s="1"/>
      <c r="AC571">
        <v>13</v>
      </c>
      <c r="AD571">
        <v>0</v>
      </c>
      <c r="AE571">
        <v>9</v>
      </c>
      <c r="AF571">
        <v>26</v>
      </c>
      <c r="AG571">
        <v>0</v>
      </c>
      <c r="AH571">
        <v>0</v>
      </c>
      <c r="AI571">
        <v>0</v>
      </c>
      <c r="AJ571">
        <v>4</v>
      </c>
      <c r="AK571">
        <v>0</v>
      </c>
      <c r="AL571">
        <v>0</v>
      </c>
    </row>
    <row r="572" spans="1:38" x14ac:dyDescent="0.25">
      <c r="A572">
        <v>717</v>
      </c>
      <c r="B572" t="s">
        <v>664</v>
      </c>
      <c r="C572" t="s">
        <v>106</v>
      </c>
      <c r="D572" t="s">
        <v>570</v>
      </c>
      <c r="E572" t="s">
        <v>613</v>
      </c>
      <c r="F572" t="s">
        <v>614</v>
      </c>
      <c r="G572" t="s">
        <v>50</v>
      </c>
      <c r="H572" s="1">
        <v>44627.686331018522</v>
      </c>
      <c r="I572" s="1">
        <v>44630.686331018522</v>
      </c>
      <c r="J572" s="1">
        <v>44634.686331018522</v>
      </c>
      <c r="K572" s="1">
        <v>44655.686331018522</v>
      </c>
      <c r="L572" t="s">
        <v>44</v>
      </c>
      <c r="M572" s="1">
        <v>44640.686331018522</v>
      </c>
      <c r="N572" t="s">
        <v>69</v>
      </c>
      <c r="P572" s="1">
        <v>44644.686331018522</v>
      </c>
      <c r="Q572" t="s">
        <v>69</v>
      </c>
      <c r="R572" s="1">
        <v>44642.686331018522</v>
      </c>
      <c r="S572" s="1">
        <v>44646.686331018522</v>
      </c>
      <c r="T572" s="1">
        <v>44641.686331018522</v>
      </c>
      <c r="U572" s="1">
        <v>44649.686331018522</v>
      </c>
      <c r="V572">
        <v>1</v>
      </c>
      <c r="W572" s="1">
        <v>44651.686331018522</v>
      </c>
      <c r="X572" s="1">
        <v>44654.686331018522</v>
      </c>
      <c r="Y572" s="1">
        <v>44656.686331018522</v>
      </c>
      <c r="AB572" s="1">
        <v>44675.686331018522</v>
      </c>
      <c r="AC572">
        <v>15</v>
      </c>
      <c r="AD572">
        <v>12</v>
      </c>
      <c r="AE572">
        <v>7</v>
      </c>
      <c r="AF572">
        <v>21</v>
      </c>
      <c r="AG572">
        <v>10</v>
      </c>
      <c r="AH572">
        <v>2</v>
      </c>
      <c r="AI572">
        <v>1</v>
      </c>
      <c r="AJ572">
        <v>3</v>
      </c>
      <c r="AK572">
        <v>24</v>
      </c>
      <c r="AL572">
        <v>10</v>
      </c>
    </row>
    <row r="573" spans="1:38" x14ac:dyDescent="0.25">
      <c r="A573">
        <v>714</v>
      </c>
      <c r="B573" t="s">
        <v>665</v>
      </c>
      <c r="C573" t="s">
        <v>106</v>
      </c>
      <c r="D573" t="s">
        <v>570</v>
      </c>
      <c r="E573" t="s">
        <v>613</v>
      </c>
      <c r="F573" t="s">
        <v>614</v>
      </c>
      <c r="G573" t="s">
        <v>50</v>
      </c>
      <c r="H573" s="1">
        <v>44630.686331018522</v>
      </c>
      <c r="I573" s="1">
        <v>44631.686331018522</v>
      </c>
      <c r="J573" s="1">
        <v>44634.686331018522</v>
      </c>
      <c r="K573" s="1">
        <v>44640.686331018522</v>
      </c>
      <c r="L573" t="s">
        <v>44</v>
      </c>
      <c r="M573" s="1">
        <v>44648.686331018522</v>
      </c>
      <c r="N573" t="s">
        <v>45</v>
      </c>
      <c r="O573" t="s">
        <v>104</v>
      </c>
      <c r="P573" s="1"/>
      <c r="R573" s="1"/>
      <c r="S573" s="1"/>
      <c r="T573" s="1"/>
      <c r="U573" s="1"/>
      <c r="V573">
        <v>0</v>
      </c>
      <c r="W573" s="1"/>
      <c r="X573" s="1"/>
      <c r="Y573" s="1"/>
      <c r="AA573" t="s">
        <v>67</v>
      </c>
      <c r="AB573" s="1"/>
      <c r="AC573">
        <v>8</v>
      </c>
      <c r="AD573">
        <v>0</v>
      </c>
      <c r="AE573">
        <v>4</v>
      </c>
      <c r="AF573">
        <v>6</v>
      </c>
      <c r="AG573">
        <v>0</v>
      </c>
      <c r="AH573">
        <v>0</v>
      </c>
      <c r="AI573">
        <v>0</v>
      </c>
      <c r="AJ573">
        <v>1</v>
      </c>
      <c r="AK573">
        <v>0</v>
      </c>
      <c r="AL573">
        <v>0</v>
      </c>
    </row>
    <row r="574" spans="1:38" x14ac:dyDescent="0.25">
      <c r="A574">
        <v>673</v>
      </c>
      <c r="B574" t="s">
        <v>666</v>
      </c>
      <c r="C574" t="s">
        <v>106</v>
      </c>
      <c r="D574" t="s">
        <v>570</v>
      </c>
      <c r="E574" t="s">
        <v>613</v>
      </c>
      <c r="F574" t="s">
        <v>614</v>
      </c>
      <c r="G574" t="s">
        <v>50</v>
      </c>
      <c r="H574" s="1">
        <v>45141.885671296295</v>
      </c>
      <c r="I574" s="1">
        <v>45142.885671296295</v>
      </c>
      <c r="J574" s="1">
        <v>45147.885671296295</v>
      </c>
      <c r="K574" s="1">
        <v>45157.885671296295</v>
      </c>
      <c r="L574" t="s">
        <v>56</v>
      </c>
      <c r="M574" s="1"/>
      <c r="P574" s="1"/>
      <c r="R574" s="1"/>
      <c r="S574" s="1"/>
      <c r="T574" s="1"/>
      <c r="U574" s="1"/>
      <c r="V574">
        <v>0</v>
      </c>
      <c r="W574" s="1"/>
      <c r="X574" s="1"/>
      <c r="Y574" s="1"/>
      <c r="AB574" s="1"/>
      <c r="AC574">
        <v>0</v>
      </c>
      <c r="AD574">
        <v>0</v>
      </c>
      <c r="AE574">
        <v>6</v>
      </c>
      <c r="AF574">
        <v>10</v>
      </c>
      <c r="AG574">
        <v>0</v>
      </c>
      <c r="AH574">
        <v>0</v>
      </c>
      <c r="AI574">
        <v>0</v>
      </c>
      <c r="AJ574">
        <v>1</v>
      </c>
      <c r="AK574">
        <v>0</v>
      </c>
      <c r="AL574">
        <v>0</v>
      </c>
    </row>
    <row r="575" spans="1:38" x14ac:dyDescent="0.25">
      <c r="A575">
        <v>672</v>
      </c>
      <c r="B575" t="s">
        <v>667</v>
      </c>
      <c r="C575" t="s">
        <v>106</v>
      </c>
      <c r="D575" t="s">
        <v>570</v>
      </c>
      <c r="E575" t="s">
        <v>613</v>
      </c>
      <c r="F575" t="s">
        <v>614</v>
      </c>
      <c r="G575" t="s">
        <v>50</v>
      </c>
      <c r="H575" s="1">
        <v>45139.885671296295</v>
      </c>
      <c r="I575" s="1">
        <v>45142.885671296295</v>
      </c>
      <c r="J575" s="1">
        <v>45147.885671296295</v>
      </c>
      <c r="K575" s="1">
        <v>45173.885671296295</v>
      </c>
      <c r="L575" t="s">
        <v>44</v>
      </c>
      <c r="M575" s="1">
        <v>45156.885671296295</v>
      </c>
      <c r="N575" t="s">
        <v>45</v>
      </c>
      <c r="O575" t="s">
        <v>46</v>
      </c>
      <c r="P575" s="1"/>
      <c r="R575" s="1"/>
      <c r="S575" s="1"/>
      <c r="T575" s="1">
        <v>45157.885671296295</v>
      </c>
      <c r="U575" s="1"/>
      <c r="V575">
        <v>0</v>
      </c>
      <c r="W575" s="1"/>
      <c r="X575" s="1"/>
      <c r="Y575" s="1"/>
      <c r="AA575" t="s">
        <v>67</v>
      </c>
      <c r="AB575" s="1"/>
      <c r="AC575">
        <v>17</v>
      </c>
      <c r="AD575">
        <v>0</v>
      </c>
      <c r="AE575">
        <v>8</v>
      </c>
      <c r="AF575">
        <v>26</v>
      </c>
      <c r="AG575">
        <v>0</v>
      </c>
      <c r="AH575">
        <v>0</v>
      </c>
      <c r="AI575">
        <v>1</v>
      </c>
      <c r="AJ575">
        <v>3</v>
      </c>
      <c r="AK575">
        <v>0</v>
      </c>
      <c r="AL575">
        <v>0</v>
      </c>
    </row>
    <row r="576" spans="1:38" x14ac:dyDescent="0.25">
      <c r="A576">
        <v>660</v>
      </c>
      <c r="B576" t="s">
        <v>668</v>
      </c>
      <c r="C576" t="s">
        <v>106</v>
      </c>
      <c r="D576" t="s">
        <v>570</v>
      </c>
      <c r="E576" t="s">
        <v>613</v>
      </c>
      <c r="F576" t="s">
        <v>614</v>
      </c>
      <c r="G576" t="s">
        <v>50</v>
      </c>
      <c r="H576" s="1">
        <v>44917.016504629632</v>
      </c>
      <c r="I576" s="1">
        <v>44919.016504629632</v>
      </c>
      <c r="J576" s="1">
        <v>44922.016504629632</v>
      </c>
      <c r="K576" s="1">
        <v>44927.016504629632</v>
      </c>
      <c r="L576" t="s">
        <v>44</v>
      </c>
      <c r="M576" s="1">
        <v>44927.016504629632</v>
      </c>
      <c r="N576" t="s">
        <v>45</v>
      </c>
      <c r="O576" t="s">
        <v>46</v>
      </c>
      <c r="P576" s="1"/>
      <c r="R576" s="1"/>
      <c r="S576" s="1"/>
      <c r="T576" s="1"/>
      <c r="U576" s="1"/>
      <c r="V576">
        <v>0</v>
      </c>
      <c r="W576" s="1"/>
      <c r="X576" s="1"/>
      <c r="Y576" s="1"/>
      <c r="AA576" t="s">
        <v>47</v>
      </c>
      <c r="AB576" s="1"/>
      <c r="AC576">
        <v>0</v>
      </c>
      <c r="AD576">
        <v>0</v>
      </c>
      <c r="AE576">
        <v>5</v>
      </c>
      <c r="AF576">
        <v>5</v>
      </c>
      <c r="AG576">
        <v>0</v>
      </c>
      <c r="AH576">
        <v>0</v>
      </c>
      <c r="AI576">
        <v>0</v>
      </c>
      <c r="AJ576">
        <v>2</v>
      </c>
      <c r="AK576">
        <v>0</v>
      </c>
      <c r="AL576">
        <v>0</v>
      </c>
    </row>
    <row r="577" spans="1:38" x14ac:dyDescent="0.25">
      <c r="A577">
        <v>656</v>
      </c>
      <c r="B577" t="s">
        <v>669</v>
      </c>
      <c r="C577" t="s">
        <v>106</v>
      </c>
      <c r="D577" t="s">
        <v>570</v>
      </c>
      <c r="E577" t="s">
        <v>613</v>
      </c>
      <c r="F577" t="s">
        <v>614</v>
      </c>
      <c r="G577" t="s">
        <v>50</v>
      </c>
      <c r="H577" s="1">
        <v>44916.016504629632</v>
      </c>
      <c r="I577" s="1">
        <v>44918.016504629632</v>
      </c>
      <c r="J577" s="1">
        <v>44922.016504629632</v>
      </c>
      <c r="K577" s="1">
        <v>44934.016504629632</v>
      </c>
      <c r="L577" t="s">
        <v>56</v>
      </c>
      <c r="M577" s="1"/>
      <c r="P577" s="1"/>
      <c r="R577" s="1"/>
      <c r="S577" s="1"/>
      <c r="T577" s="1"/>
      <c r="U577" s="1"/>
      <c r="V577">
        <v>0</v>
      </c>
      <c r="W577" s="1"/>
      <c r="X577" s="1"/>
      <c r="Y577" s="1"/>
      <c r="AB577" s="1"/>
      <c r="AC577">
        <v>0</v>
      </c>
      <c r="AD577">
        <v>0</v>
      </c>
      <c r="AE577">
        <v>6</v>
      </c>
      <c r="AF577">
        <v>12</v>
      </c>
      <c r="AG577">
        <v>0</v>
      </c>
      <c r="AH577">
        <v>0</v>
      </c>
      <c r="AI577">
        <v>0</v>
      </c>
      <c r="AJ577">
        <v>2</v>
      </c>
      <c r="AK577">
        <v>0</v>
      </c>
      <c r="AL577">
        <v>0</v>
      </c>
    </row>
    <row r="578" spans="1:38" x14ac:dyDescent="0.25">
      <c r="A578">
        <v>637</v>
      </c>
      <c r="B578" t="s">
        <v>670</v>
      </c>
      <c r="C578" t="s">
        <v>106</v>
      </c>
      <c r="D578" t="s">
        <v>570</v>
      </c>
      <c r="E578" t="s">
        <v>613</v>
      </c>
      <c r="F578" t="s">
        <v>614</v>
      </c>
      <c r="G578" t="s">
        <v>50</v>
      </c>
      <c r="H578" s="1">
        <v>44828.302743055552</v>
      </c>
      <c r="I578" s="1">
        <v>44832.302743055552</v>
      </c>
      <c r="J578" s="1">
        <v>44833.302743055552</v>
      </c>
      <c r="K578" s="1">
        <v>44841.302743055552</v>
      </c>
      <c r="L578" t="s">
        <v>44</v>
      </c>
      <c r="M578" s="1">
        <v>44848.302743055552</v>
      </c>
      <c r="N578" t="s">
        <v>69</v>
      </c>
      <c r="P578" s="1">
        <v>44852.302743055552</v>
      </c>
      <c r="Q578" t="s">
        <v>69</v>
      </c>
      <c r="R578" s="1">
        <v>44849.302743055552</v>
      </c>
      <c r="S578" s="1">
        <v>44851.302743055552</v>
      </c>
      <c r="T578" s="1">
        <v>44849.302743055552</v>
      </c>
      <c r="U578" s="1">
        <v>44851.302743055552</v>
      </c>
      <c r="V578">
        <v>1</v>
      </c>
      <c r="W578" s="1">
        <v>44853.302743055552</v>
      </c>
      <c r="X578" s="1">
        <v>44855.302743055552</v>
      </c>
      <c r="Y578" s="1">
        <v>44856.302743055552</v>
      </c>
      <c r="AB578" s="1">
        <v>44874.302743055552</v>
      </c>
      <c r="AC578">
        <v>7</v>
      </c>
      <c r="AD578">
        <v>18</v>
      </c>
      <c r="AE578">
        <v>5</v>
      </c>
      <c r="AF578">
        <v>8</v>
      </c>
      <c r="AG578">
        <v>5</v>
      </c>
      <c r="AH578">
        <v>2</v>
      </c>
      <c r="AI578">
        <v>1</v>
      </c>
      <c r="AJ578">
        <v>4</v>
      </c>
      <c r="AK578">
        <v>21</v>
      </c>
      <c r="AL578">
        <v>5</v>
      </c>
    </row>
    <row r="579" spans="1:38" x14ac:dyDescent="0.25">
      <c r="A579">
        <v>612</v>
      </c>
      <c r="B579" t="s">
        <v>671</v>
      </c>
      <c r="C579" t="s">
        <v>106</v>
      </c>
      <c r="D579" t="s">
        <v>570</v>
      </c>
      <c r="E579" t="s">
        <v>613</v>
      </c>
      <c r="F579" t="s">
        <v>614</v>
      </c>
      <c r="G579" t="s">
        <v>50</v>
      </c>
      <c r="H579" s="1">
        <v>45155.885648148149</v>
      </c>
      <c r="I579" s="1">
        <v>45156.885648148149</v>
      </c>
      <c r="J579" s="1">
        <v>45161.885648148149</v>
      </c>
      <c r="K579" s="1">
        <v>45175.885648148149</v>
      </c>
      <c r="L579" t="s">
        <v>44</v>
      </c>
      <c r="M579" s="1">
        <v>45174.885648148149</v>
      </c>
      <c r="N579" t="s">
        <v>45</v>
      </c>
      <c r="O579" t="s">
        <v>46</v>
      </c>
      <c r="P579" s="1"/>
      <c r="R579" s="1"/>
      <c r="S579" s="1"/>
      <c r="T579" s="1">
        <v>45177.885648148149</v>
      </c>
      <c r="U579" s="1"/>
      <c r="V579">
        <v>0</v>
      </c>
      <c r="W579" s="1"/>
      <c r="X579" s="1"/>
      <c r="Y579" s="1"/>
      <c r="AA579" t="s">
        <v>47</v>
      </c>
      <c r="AB579" s="1"/>
      <c r="AC579">
        <v>1</v>
      </c>
      <c r="AD579">
        <v>0</v>
      </c>
      <c r="AE579">
        <v>6</v>
      </c>
      <c r="AF579">
        <v>14</v>
      </c>
      <c r="AG579">
        <v>0</v>
      </c>
      <c r="AH579">
        <v>0</v>
      </c>
      <c r="AI579">
        <v>3</v>
      </c>
      <c r="AJ579">
        <v>1</v>
      </c>
      <c r="AK579">
        <v>0</v>
      </c>
      <c r="AL579">
        <v>0</v>
      </c>
    </row>
    <row r="580" spans="1:38" x14ac:dyDescent="0.25">
      <c r="A580">
        <v>571</v>
      </c>
      <c r="B580" t="s">
        <v>672</v>
      </c>
      <c r="C580" t="s">
        <v>106</v>
      </c>
      <c r="D580" t="s">
        <v>570</v>
      </c>
      <c r="E580" t="s">
        <v>613</v>
      </c>
      <c r="F580" t="s">
        <v>614</v>
      </c>
      <c r="G580" t="s">
        <v>50</v>
      </c>
      <c r="H580" s="1">
        <v>44912.089930555558</v>
      </c>
      <c r="I580" s="1">
        <v>44914.089930555558</v>
      </c>
      <c r="J580" s="1">
        <v>44915.089930555558</v>
      </c>
      <c r="K580" s="1">
        <v>44936.089930555558</v>
      </c>
      <c r="L580" t="s">
        <v>44</v>
      </c>
      <c r="M580" s="1">
        <v>44931.089930555558</v>
      </c>
      <c r="N580" t="s">
        <v>51</v>
      </c>
      <c r="P580" s="1">
        <v>44939.089930555558</v>
      </c>
      <c r="Q580" t="s">
        <v>51</v>
      </c>
      <c r="R580" s="1"/>
      <c r="S580" s="1"/>
      <c r="T580" s="1">
        <v>44935.089930555558</v>
      </c>
      <c r="U580" s="1"/>
      <c r="V580">
        <v>0</v>
      </c>
      <c r="W580" s="1"/>
      <c r="X580" s="1"/>
      <c r="Y580" s="1"/>
      <c r="AB580" s="1"/>
      <c r="AC580">
        <v>5</v>
      </c>
      <c r="AD580">
        <v>0</v>
      </c>
      <c r="AE580">
        <v>3</v>
      </c>
      <c r="AF580">
        <v>21</v>
      </c>
      <c r="AG580">
        <v>0</v>
      </c>
      <c r="AH580">
        <v>0</v>
      </c>
      <c r="AI580">
        <v>4</v>
      </c>
      <c r="AJ580">
        <v>2</v>
      </c>
      <c r="AK580">
        <v>0</v>
      </c>
      <c r="AL580">
        <v>0</v>
      </c>
    </row>
    <row r="581" spans="1:38" x14ac:dyDescent="0.25">
      <c r="A581">
        <v>495</v>
      </c>
      <c r="B581" t="s">
        <v>673</v>
      </c>
      <c r="C581" t="s">
        <v>106</v>
      </c>
      <c r="D581" t="s">
        <v>570</v>
      </c>
      <c r="E581" t="s">
        <v>613</v>
      </c>
      <c r="F581" t="s">
        <v>614</v>
      </c>
      <c r="G581" t="s">
        <v>50</v>
      </c>
      <c r="H581" s="1">
        <v>45170.411724537036</v>
      </c>
      <c r="I581" s="1">
        <v>45171.411724537036</v>
      </c>
      <c r="J581" s="1">
        <v>45174.411724537036</v>
      </c>
      <c r="K581" s="1">
        <v>45180.411724537036</v>
      </c>
      <c r="L581" t="s">
        <v>56</v>
      </c>
      <c r="M581" s="1"/>
      <c r="P581" s="1"/>
      <c r="R581" s="1"/>
      <c r="S581" s="1"/>
      <c r="T581" s="1"/>
      <c r="U581" s="1"/>
      <c r="V581">
        <v>0</v>
      </c>
      <c r="W581" s="1"/>
      <c r="X581" s="1"/>
      <c r="Y581" s="1"/>
      <c r="AB581" s="1"/>
      <c r="AC581">
        <v>0</v>
      </c>
      <c r="AD581">
        <v>0</v>
      </c>
      <c r="AE581">
        <v>4</v>
      </c>
      <c r="AF581">
        <v>6</v>
      </c>
      <c r="AG581">
        <v>0</v>
      </c>
      <c r="AH581">
        <v>0</v>
      </c>
      <c r="AI581">
        <v>0</v>
      </c>
      <c r="AJ581">
        <v>1</v>
      </c>
      <c r="AK581">
        <v>0</v>
      </c>
      <c r="AL581">
        <v>0</v>
      </c>
    </row>
    <row r="582" spans="1:38" x14ac:dyDescent="0.25">
      <c r="A582">
        <v>488</v>
      </c>
      <c r="B582" t="s">
        <v>674</v>
      </c>
      <c r="C582" t="s">
        <v>106</v>
      </c>
      <c r="D582" t="s">
        <v>570</v>
      </c>
      <c r="E582" t="s">
        <v>613</v>
      </c>
      <c r="F582" t="s">
        <v>614</v>
      </c>
      <c r="G582" t="s">
        <v>50</v>
      </c>
      <c r="H582" s="1">
        <v>44932.566712962966</v>
      </c>
      <c r="I582" s="1">
        <v>44933.566712962966</v>
      </c>
      <c r="J582" s="1">
        <v>44938.566712962966</v>
      </c>
      <c r="K582" s="1">
        <v>44956.566712962966</v>
      </c>
      <c r="L582" t="s">
        <v>56</v>
      </c>
      <c r="M582" s="1"/>
      <c r="P582" s="1"/>
      <c r="R582" s="1"/>
      <c r="S582" s="1"/>
      <c r="T582" s="1"/>
      <c r="U582" s="1"/>
      <c r="V582">
        <v>0</v>
      </c>
      <c r="W582" s="1"/>
      <c r="X582" s="1"/>
      <c r="Y582" s="1"/>
      <c r="AB582" s="1"/>
      <c r="AC582">
        <v>0</v>
      </c>
      <c r="AD582">
        <v>0</v>
      </c>
      <c r="AE582">
        <v>6</v>
      </c>
      <c r="AF582">
        <v>18</v>
      </c>
      <c r="AG582">
        <v>0</v>
      </c>
      <c r="AH582">
        <v>0</v>
      </c>
      <c r="AI582">
        <v>0</v>
      </c>
      <c r="AJ582">
        <v>1</v>
      </c>
      <c r="AK582">
        <v>0</v>
      </c>
      <c r="AL582">
        <v>0</v>
      </c>
    </row>
    <row r="583" spans="1:38" x14ac:dyDescent="0.25">
      <c r="A583">
        <v>473</v>
      </c>
      <c r="B583" t="s">
        <v>675</v>
      </c>
      <c r="C583" t="s">
        <v>106</v>
      </c>
      <c r="D583" t="s">
        <v>570</v>
      </c>
      <c r="E583" t="s">
        <v>613</v>
      </c>
      <c r="F583" t="s">
        <v>614</v>
      </c>
      <c r="G583" t="s">
        <v>50</v>
      </c>
      <c r="H583" s="1">
        <v>44679.075752314813</v>
      </c>
      <c r="I583" s="1">
        <v>44681.075752314813</v>
      </c>
      <c r="J583" s="1">
        <v>44682.075752314813</v>
      </c>
      <c r="K583" s="1">
        <v>44693.075752314813</v>
      </c>
      <c r="L583" t="s">
        <v>44</v>
      </c>
      <c r="M583" s="1">
        <v>44694.075752314813</v>
      </c>
      <c r="N583" t="s">
        <v>69</v>
      </c>
      <c r="P583" s="1">
        <v>44701.075752314813</v>
      </c>
      <c r="Q583" t="s">
        <v>69</v>
      </c>
      <c r="R583" s="1">
        <v>44695.075752314813</v>
      </c>
      <c r="S583" s="1">
        <v>44698.075752314813</v>
      </c>
      <c r="T583" s="1">
        <v>44698.075752314813</v>
      </c>
      <c r="U583" s="1">
        <v>44707.075752314813</v>
      </c>
      <c r="V583">
        <v>1</v>
      </c>
      <c r="W583" s="1">
        <v>44710.075752314813</v>
      </c>
      <c r="X583" s="1">
        <v>44712.075752314813</v>
      </c>
      <c r="Y583" s="1">
        <v>44714.075752314813</v>
      </c>
      <c r="AB583" s="1">
        <v>44722.075752314813</v>
      </c>
      <c r="AC583">
        <v>1</v>
      </c>
      <c r="AD583">
        <v>16</v>
      </c>
      <c r="AE583">
        <v>3</v>
      </c>
      <c r="AF583">
        <v>11</v>
      </c>
      <c r="AG583">
        <v>16</v>
      </c>
      <c r="AH583">
        <v>3</v>
      </c>
      <c r="AI583">
        <v>4</v>
      </c>
      <c r="AJ583">
        <v>2</v>
      </c>
      <c r="AK583">
        <v>12</v>
      </c>
      <c r="AL583">
        <v>16</v>
      </c>
    </row>
    <row r="584" spans="1:38" x14ac:dyDescent="0.25">
      <c r="A584">
        <v>383</v>
      </c>
      <c r="B584" t="s">
        <v>676</v>
      </c>
      <c r="C584" t="s">
        <v>106</v>
      </c>
      <c r="D584" t="s">
        <v>570</v>
      </c>
      <c r="E584" t="s">
        <v>613</v>
      </c>
      <c r="F584" t="s">
        <v>614</v>
      </c>
      <c r="G584" t="s">
        <v>50</v>
      </c>
      <c r="H584" s="1">
        <v>44876.3830787037</v>
      </c>
      <c r="I584" s="1">
        <v>44877.3830787037</v>
      </c>
      <c r="J584" s="1">
        <v>44878.3830787037</v>
      </c>
      <c r="K584" s="1">
        <v>44893.3830787037</v>
      </c>
      <c r="L584" t="s">
        <v>44</v>
      </c>
      <c r="M584" s="1">
        <v>44888.3830787037</v>
      </c>
      <c r="N584" t="s">
        <v>51</v>
      </c>
      <c r="P584" s="1">
        <v>44893.3830787037</v>
      </c>
      <c r="Q584" t="s">
        <v>51</v>
      </c>
      <c r="R584" s="1"/>
      <c r="S584" s="1"/>
      <c r="T584" s="1">
        <v>44890.3830787037</v>
      </c>
      <c r="U584" s="1"/>
      <c r="V584">
        <v>0</v>
      </c>
      <c r="W584" s="1"/>
      <c r="X584" s="1"/>
      <c r="Y584" s="1"/>
      <c r="AB584" s="1"/>
      <c r="AC584">
        <v>5</v>
      </c>
      <c r="AD584">
        <v>0</v>
      </c>
      <c r="AE584">
        <v>2</v>
      </c>
      <c r="AF584">
        <v>15</v>
      </c>
      <c r="AG584">
        <v>0</v>
      </c>
      <c r="AH584">
        <v>0</v>
      </c>
      <c r="AI584">
        <v>2</v>
      </c>
      <c r="AJ584">
        <v>1</v>
      </c>
      <c r="AK584">
        <v>0</v>
      </c>
      <c r="AL584">
        <v>0</v>
      </c>
    </row>
    <row r="585" spans="1:38" x14ac:dyDescent="0.25">
      <c r="A585">
        <v>379</v>
      </c>
      <c r="B585" t="s">
        <v>677</v>
      </c>
      <c r="C585" t="s">
        <v>106</v>
      </c>
      <c r="D585" t="s">
        <v>570</v>
      </c>
      <c r="E585" t="s">
        <v>613</v>
      </c>
      <c r="F585" t="s">
        <v>614</v>
      </c>
      <c r="G585" t="s">
        <v>50</v>
      </c>
      <c r="H585" s="1">
        <v>44661.356712962966</v>
      </c>
      <c r="I585" s="1">
        <v>44664.356712962966</v>
      </c>
      <c r="J585" s="1">
        <v>44670.356712962966</v>
      </c>
      <c r="K585" s="1">
        <v>44691.356712962966</v>
      </c>
      <c r="L585" t="s">
        <v>44</v>
      </c>
      <c r="M585" s="1">
        <v>44678.356712962966</v>
      </c>
      <c r="N585" t="s">
        <v>69</v>
      </c>
      <c r="P585" s="1">
        <v>44680.356712962966</v>
      </c>
      <c r="Q585" t="s">
        <v>69</v>
      </c>
      <c r="R585" s="1">
        <v>44679.356712962966</v>
      </c>
      <c r="S585" s="1">
        <v>44680.356712962966</v>
      </c>
      <c r="T585" s="1">
        <v>44679.356712962966</v>
      </c>
      <c r="U585" s="1">
        <v>44684.356712962966</v>
      </c>
      <c r="V585">
        <v>1</v>
      </c>
      <c r="W585" s="1">
        <v>44686.356712962966</v>
      </c>
      <c r="X585" s="1">
        <v>44689.356712962966</v>
      </c>
      <c r="Y585" s="1">
        <v>44692.356712962966</v>
      </c>
      <c r="AB585" s="1">
        <v>44706.356712962966</v>
      </c>
      <c r="AC585">
        <v>13</v>
      </c>
      <c r="AD585">
        <v>10</v>
      </c>
      <c r="AE585">
        <v>9</v>
      </c>
      <c r="AF585">
        <v>21</v>
      </c>
      <c r="AG585">
        <v>12</v>
      </c>
      <c r="AH585">
        <v>2</v>
      </c>
      <c r="AI585">
        <v>1</v>
      </c>
      <c r="AJ585">
        <v>3</v>
      </c>
      <c r="AK585">
        <v>20</v>
      </c>
      <c r="AL585">
        <v>12</v>
      </c>
    </row>
    <row r="586" spans="1:38" x14ac:dyDescent="0.25">
      <c r="A586">
        <v>373</v>
      </c>
      <c r="B586" t="s">
        <v>678</v>
      </c>
      <c r="C586" t="s">
        <v>106</v>
      </c>
      <c r="D586" t="s">
        <v>570</v>
      </c>
      <c r="E586" t="s">
        <v>613</v>
      </c>
      <c r="F586" t="s">
        <v>614</v>
      </c>
      <c r="G586" t="s">
        <v>50</v>
      </c>
      <c r="H586" s="1">
        <v>44664.356712962966</v>
      </c>
      <c r="I586" s="1">
        <v>44666.356712962966</v>
      </c>
      <c r="J586" s="1">
        <v>44670.356712962966</v>
      </c>
      <c r="K586" s="1">
        <v>44696.356712962966</v>
      </c>
      <c r="L586" t="s">
        <v>44</v>
      </c>
      <c r="M586" s="1">
        <v>44683.356712962966</v>
      </c>
      <c r="N586" t="s">
        <v>176</v>
      </c>
      <c r="P586" s="1">
        <v>44687.356712962966</v>
      </c>
      <c r="Q586" t="s">
        <v>176</v>
      </c>
      <c r="R586" s="1"/>
      <c r="S586" s="1"/>
      <c r="T586" s="1">
        <v>44686.356712962966</v>
      </c>
      <c r="U586" s="1"/>
      <c r="V586">
        <v>0</v>
      </c>
      <c r="W586" s="1"/>
      <c r="X586" s="1"/>
      <c r="Y586" s="1"/>
      <c r="AB586" s="1"/>
      <c r="AC586">
        <v>13</v>
      </c>
      <c r="AD586">
        <v>0</v>
      </c>
      <c r="AE586">
        <v>6</v>
      </c>
      <c r="AF586">
        <v>26</v>
      </c>
      <c r="AG586">
        <v>0</v>
      </c>
      <c r="AH586">
        <v>0</v>
      </c>
      <c r="AI586">
        <v>3</v>
      </c>
      <c r="AJ586">
        <v>2</v>
      </c>
      <c r="AK586">
        <v>0</v>
      </c>
      <c r="AL586">
        <v>0</v>
      </c>
    </row>
    <row r="587" spans="1:38" x14ac:dyDescent="0.25">
      <c r="A587">
        <v>313</v>
      </c>
      <c r="B587" t="s">
        <v>679</v>
      </c>
      <c r="C587" t="s">
        <v>106</v>
      </c>
      <c r="D587" t="s">
        <v>570</v>
      </c>
      <c r="E587" t="s">
        <v>613</v>
      </c>
      <c r="F587" t="s">
        <v>614</v>
      </c>
      <c r="G587" t="s">
        <v>50</v>
      </c>
      <c r="H587" s="1">
        <v>44985.608946759261</v>
      </c>
      <c r="I587" s="1">
        <v>44986.608946759261</v>
      </c>
      <c r="J587" s="1">
        <v>44991.608946759261</v>
      </c>
      <c r="K587" s="1">
        <v>45000.608946759261</v>
      </c>
      <c r="L587" t="s">
        <v>44</v>
      </c>
      <c r="M587" s="1">
        <v>45005.608946759261</v>
      </c>
      <c r="N587" t="s">
        <v>51</v>
      </c>
      <c r="P587" s="1">
        <v>45008.608946759261</v>
      </c>
      <c r="Q587" t="s">
        <v>51</v>
      </c>
      <c r="R587" s="1"/>
      <c r="S587" s="1"/>
      <c r="T587" s="1">
        <v>45006.608946759261</v>
      </c>
      <c r="U587" s="1"/>
      <c r="V587">
        <v>0</v>
      </c>
      <c r="W587" s="1"/>
      <c r="X587" s="1"/>
      <c r="Y587" s="1"/>
      <c r="AB587" s="1"/>
      <c r="AC587">
        <v>5</v>
      </c>
      <c r="AD587">
        <v>0</v>
      </c>
      <c r="AE587">
        <v>6</v>
      </c>
      <c r="AF587">
        <v>9</v>
      </c>
      <c r="AG587">
        <v>0</v>
      </c>
      <c r="AH587">
        <v>0</v>
      </c>
      <c r="AI587">
        <v>1</v>
      </c>
      <c r="AJ587">
        <v>1</v>
      </c>
      <c r="AK587">
        <v>0</v>
      </c>
      <c r="AL587">
        <v>0</v>
      </c>
    </row>
    <row r="588" spans="1:38" x14ac:dyDescent="0.25">
      <c r="A588">
        <v>190</v>
      </c>
      <c r="B588" t="s">
        <v>680</v>
      </c>
      <c r="C588" t="s">
        <v>106</v>
      </c>
      <c r="D588" t="s">
        <v>570</v>
      </c>
      <c r="E588" t="s">
        <v>613</v>
      </c>
      <c r="F588" t="s">
        <v>614</v>
      </c>
      <c r="G588" t="s">
        <v>50</v>
      </c>
      <c r="H588" s="1">
        <v>44826.301365740743</v>
      </c>
      <c r="I588" s="1">
        <v>44829.301365740743</v>
      </c>
      <c r="J588" s="1">
        <v>44835.301365740743</v>
      </c>
      <c r="K588" s="1">
        <v>44851.301365740743</v>
      </c>
      <c r="L588" t="s">
        <v>44</v>
      </c>
      <c r="M588" s="1">
        <v>44852.301365740743</v>
      </c>
      <c r="N588" t="s">
        <v>69</v>
      </c>
      <c r="P588" s="1">
        <v>44856.301365740743</v>
      </c>
      <c r="Q588" t="s">
        <v>69</v>
      </c>
      <c r="R588" s="1">
        <v>44854.301365740743</v>
      </c>
      <c r="S588" s="1">
        <v>44858.301365740743</v>
      </c>
      <c r="T588" s="1">
        <v>44855.301365740743</v>
      </c>
      <c r="U588" s="1">
        <v>44862.301365740743</v>
      </c>
      <c r="V588">
        <v>1</v>
      </c>
      <c r="W588" s="1">
        <v>44864.301365740743</v>
      </c>
      <c r="X588" s="1">
        <v>44867.301365740743</v>
      </c>
      <c r="Y588" s="1">
        <v>44869.301365740743</v>
      </c>
      <c r="AB588" s="1">
        <v>44890.301365740743</v>
      </c>
      <c r="AC588">
        <v>1</v>
      </c>
      <c r="AD588">
        <v>23</v>
      </c>
      <c r="AE588">
        <v>9</v>
      </c>
      <c r="AF588">
        <v>16</v>
      </c>
      <c r="AG588">
        <v>11</v>
      </c>
      <c r="AH588">
        <v>2</v>
      </c>
      <c r="AI588">
        <v>3</v>
      </c>
      <c r="AJ588">
        <v>3</v>
      </c>
      <c r="AK588">
        <v>26</v>
      </c>
      <c r="AL588">
        <v>11</v>
      </c>
    </row>
    <row r="589" spans="1:38" x14ac:dyDescent="0.25">
      <c r="A589">
        <v>186</v>
      </c>
      <c r="B589" t="s">
        <v>681</v>
      </c>
      <c r="C589" t="s">
        <v>106</v>
      </c>
      <c r="D589" t="s">
        <v>570</v>
      </c>
      <c r="E589" t="s">
        <v>613</v>
      </c>
      <c r="F589" t="s">
        <v>614</v>
      </c>
      <c r="G589" t="s">
        <v>50</v>
      </c>
      <c r="H589" s="1">
        <v>44829.301365740743</v>
      </c>
      <c r="I589" s="1">
        <v>44832.301365740743</v>
      </c>
      <c r="J589" s="1">
        <v>44835.301365740743</v>
      </c>
      <c r="K589" s="1">
        <v>44862.301365740743</v>
      </c>
      <c r="L589" t="s">
        <v>44</v>
      </c>
      <c r="M589" s="1">
        <v>44851.301365740743</v>
      </c>
      <c r="N589" t="s">
        <v>45</v>
      </c>
      <c r="O589" t="s">
        <v>46</v>
      </c>
      <c r="P589" s="1"/>
      <c r="R589" s="1"/>
      <c r="S589" s="1"/>
      <c r="T589" s="1"/>
      <c r="U589" s="1"/>
      <c r="V589">
        <v>0</v>
      </c>
      <c r="W589" s="1"/>
      <c r="X589" s="1"/>
      <c r="Y589" s="1"/>
      <c r="AA589" t="s">
        <v>47</v>
      </c>
      <c r="AB589" s="1"/>
      <c r="AC589">
        <v>11</v>
      </c>
      <c r="AD589">
        <v>0</v>
      </c>
      <c r="AE589">
        <v>6</v>
      </c>
      <c r="AF589">
        <v>27</v>
      </c>
      <c r="AG589">
        <v>0</v>
      </c>
      <c r="AH589">
        <v>0</v>
      </c>
      <c r="AI589">
        <v>0</v>
      </c>
      <c r="AJ589">
        <v>3</v>
      </c>
      <c r="AK589">
        <v>0</v>
      </c>
      <c r="AL589">
        <v>0</v>
      </c>
    </row>
    <row r="590" spans="1:38" x14ac:dyDescent="0.25">
      <c r="A590">
        <v>183</v>
      </c>
      <c r="B590" t="s">
        <v>682</v>
      </c>
      <c r="C590" t="s">
        <v>106</v>
      </c>
      <c r="D590" t="s">
        <v>570</v>
      </c>
      <c r="E590" t="s">
        <v>613</v>
      </c>
      <c r="F590" t="s">
        <v>614</v>
      </c>
      <c r="G590" t="s">
        <v>50</v>
      </c>
      <c r="H590" s="1">
        <v>44830.301365740743</v>
      </c>
      <c r="I590" s="1">
        <v>44832.301365740743</v>
      </c>
      <c r="J590" s="1">
        <v>44835.301365740743</v>
      </c>
      <c r="K590" s="1">
        <v>44863.301365740743</v>
      </c>
      <c r="L590" t="s">
        <v>56</v>
      </c>
      <c r="M590" s="1"/>
      <c r="P590" s="1"/>
      <c r="R590" s="1"/>
      <c r="S590" s="1"/>
      <c r="T590" s="1"/>
      <c r="U590" s="1"/>
      <c r="V590">
        <v>0</v>
      </c>
      <c r="W590" s="1"/>
      <c r="X590" s="1"/>
      <c r="Y590" s="1"/>
      <c r="AB590" s="1"/>
      <c r="AC590">
        <v>0</v>
      </c>
      <c r="AD590">
        <v>0</v>
      </c>
      <c r="AE590">
        <v>5</v>
      </c>
      <c r="AF590">
        <v>28</v>
      </c>
      <c r="AG590">
        <v>0</v>
      </c>
      <c r="AH590">
        <v>0</v>
      </c>
      <c r="AI590">
        <v>0</v>
      </c>
      <c r="AJ590">
        <v>2</v>
      </c>
      <c r="AK590">
        <v>0</v>
      </c>
      <c r="AL590">
        <v>0</v>
      </c>
    </row>
    <row r="591" spans="1:38" x14ac:dyDescent="0.25">
      <c r="A591">
        <v>134</v>
      </c>
      <c r="B591" t="s">
        <v>683</v>
      </c>
      <c r="C591" t="s">
        <v>106</v>
      </c>
      <c r="D591" t="s">
        <v>570</v>
      </c>
      <c r="E591" t="s">
        <v>613</v>
      </c>
      <c r="F591" t="s">
        <v>614</v>
      </c>
      <c r="G591" t="s">
        <v>50</v>
      </c>
      <c r="H591" s="1">
        <v>44761.802951388891</v>
      </c>
      <c r="I591" s="1">
        <v>44765.802951388891</v>
      </c>
      <c r="J591" s="1">
        <v>44769.802951388891</v>
      </c>
      <c r="K591" s="1">
        <v>44788.802951388891</v>
      </c>
      <c r="L591" t="s">
        <v>56</v>
      </c>
      <c r="M591" s="1"/>
      <c r="P591" s="1"/>
      <c r="R591" s="1"/>
      <c r="S591" s="1"/>
      <c r="T591" s="1"/>
      <c r="U591" s="1"/>
      <c r="V591">
        <v>0</v>
      </c>
      <c r="W591" s="1"/>
      <c r="X591" s="1"/>
      <c r="Y591" s="1"/>
      <c r="AB591" s="1"/>
      <c r="AC591">
        <v>0</v>
      </c>
      <c r="AD591">
        <v>0</v>
      </c>
      <c r="AE591">
        <v>8</v>
      </c>
      <c r="AF591">
        <v>19</v>
      </c>
      <c r="AG591">
        <v>0</v>
      </c>
      <c r="AH591">
        <v>0</v>
      </c>
      <c r="AI591">
        <v>0</v>
      </c>
      <c r="AJ591">
        <v>4</v>
      </c>
      <c r="AK591">
        <v>0</v>
      </c>
      <c r="AL591">
        <v>0</v>
      </c>
    </row>
    <row r="592" spans="1:38" x14ac:dyDescent="0.25">
      <c r="A592">
        <v>69</v>
      </c>
      <c r="B592" t="s">
        <v>684</v>
      </c>
      <c r="C592" t="s">
        <v>106</v>
      </c>
      <c r="D592" t="s">
        <v>570</v>
      </c>
      <c r="E592" t="s">
        <v>613</v>
      </c>
      <c r="F592" t="s">
        <v>614</v>
      </c>
      <c r="G592" t="s">
        <v>50</v>
      </c>
      <c r="H592" s="1">
        <v>45163.755949074075</v>
      </c>
      <c r="I592" s="1">
        <v>45164.755949074075</v>
      </c>
      <c r="J592" s="1">
        <v>45170.755949074075</v>
      </c>
      <c r="K592" s="1">
        <v>45195.755949074075</v>
      </c>
      <c r="L592" t="s">
        <v>44</v>
      </c>
      <c r="M592" s="1">
        <v>45178.755949074075</v>
      </c>
      <c r="N592" t="s">
        <v>45</v>
      </c>
      <c r="O592" t="s">
        <v>63</v>
      </c>
      <c r="P592" s="1"/>
      <c r="R592" s="1"/>
      <c r="S592" s="1"/>
      <c r="T592" s="1">
        <v>45181.755949074075</v>
      </c>
      <c r="U592" s="1"/>
      <c r="V592">
        <v>0</v>
      </c>
      <c r="W592" s="1"/>
      <c r="X592" s="1"/>
      <c r="Y592" s="1"/>
      <c r="AA592" t="s">
        <v>47</v>
      </c>
      <c r="AB592" s="1"/>
      <c r="AC592">
        <v>17</v>
      </c>
      <c r="AD592">
        <v>0</v>
      </c>
      <c r="AE592">
        <v>7</v>
      </c>
      <c r="AF592">
        <v>25</v>
      </c>
      <c r="AG592">
        <v>0</v>
      </c>
      <c r="AH592">
        <v>0</v>
      </c>
      <c r="AI592">
        <v>3</v>
      </c>
      <c r="AJ592">
        <v>1</v>
      </c>
      <c r="AK592">
        <v>0</v>
      </c>
      <c r="AL592">
        <v>0</v>
      </c>
    </row>
    <row r="593" spans="1:38" x14ac:dyDescent="0.25">
      <c r="A593">
        <v>6</v>
      </c>
      <c r="B593" t="s">
        <v>685</v>
      </c>
      <c r="C593" t="s">
        <v>106</v>
      </c>
      <c r="D593" t="s">
        <v>570</v>
      </c>
      <c r="E593" t="s">
        <v>613</v>
      </c>
      <c r="F593" t="s">
        <v>614</v>
      </c>
      <c r="G593" t="s">
        <v>50</v>
      </c>
      <c r="H593" s="1">
        <v>45076.372060185182</v>
      </c>
      <c r="I593" s="1">
        <v>45078.372060185182</v>
      </c>
      <c r="J593" s="1">
        <v>45083.372060185182</v>
      </c>
      <c r="K593" s="1">
        <v>45096.372060185182</v>
      </c>
      <c r="L593" t="s">
        <v>44</v>
      </c>
      <c r="M593" s="1">
        <v>45092.372060185182</v>
      </c>
      <c r="N593" t="s">
        <v>69</v>
      </c>
      <c r="P593" s="1">
        <v>45099.372060185182</v>
      </c>
      <c r="Q593" t="s">
        <v>69</v>
      </c>
      <c r="R593" s="1">
        <v>45094.372060185182</v>
      </c>
      <c r="S593" s="1">
        <v>45096.372060185182</v>
      </c>
      <c r="T593" s="1">
        <v>45095.372060185182</v>
      </c>
      <c r="U593" s="1">
        <v>45103.372060185182</v>
      </c>
      <c r="V593">
        <v>1</v>
      </c>
      <c r="W593" s="1">
        <v>45104.372060185182</v>
      </c>
      <c r="X593" s="1">
        <v>45105.372060185182</v>
      </c>
      <c r="Y593" s="1">
        <v>45107.372060185182</v>
      </c>
      <c r="AB593" s="1">
        <v>45121.372060185182</v>
      </c>
      <c r="AC593">
        <v>4</v>
      </c>
      <c r="AD593">
        <v>13</v>
      </c>
      <c r="AE593">
        <v>7</v>
      </c>
      <c r="AF593">
        <v>13</v>
      </c>
      <c r="AG593">
        <v>11</v>
      </c>
      <c r="AH593">
        <v>1</v>
      </c>
      <c r="AI593">
        <v>3</v>
      </c>
      <c r="AJ593">
        <v>2</v>
      </c>
      <c r="AK593">
        <v>17</v>
      </c>
      <c r="AL593">
        <v>11</v>
      </c>
    </row>
    <row r="594" spans="1:38" x14ac:dyDescent="0.25">
      <c r="A594">
        <v>1</v>
      </c>
      <c r="B594" t="s">
        <v>686</v>
      </c>
      <c r="C594" t="s">
        <v>106</v>
      </c>
      <c r="D594" t="s">
        <v>570</v>
      </c>
      <c r="E594" t="s">
        <v>613</v>
      </c>
      <c r="F594" t="s">
        <v>614</v>
      </c>
      <c r="G594" t="s">
        <v>50</v>
      </c>
      <c r="H594" s="1">
        <v>45075.372060185182</v>
      </c>
      <c r="I594" s="1">
        <v>45077.372060185182</v>
      </c>
      <c r="J594" s="1">
        <v>45083.372060185182</v>
      </c>
      <c r="K594" s="1">
        <v>45102.372060185182</v>
      </c>
      <c r="L594" t="s">
        <v>44</v>
      </c>
      <c r="M594" s="1">
        <v>45088.372060185182</v>
      </c>
      <c r="N594" t="s">
        <v>45</v>
      </c>
      <c r="O594" t="s">
        <v>104</v>
      </c>
      <c r="P594" s="1"/>
      <c r="R594" s="1"/>
      <c r="S594" s="1"/>
      <c r="T594" s="1">
        <v>45091.372060185182</v>
      </c>
      <c r="U594" s="1"/>
      <c r="V594">
        <v>0</v>
      </c>
      <c r="W594" s="1"/>
      <c r="X594" s="1"/>
      <c r="Y594" s="1"/>
      <c r="AA594" t="s">
        <v>67</v>
      </c>
      <c r="AB594" s="1"/>
      <c r="AC594">
        <v>14</v>
      </c>
      <c r="AD594">
        <v>0</v>
      </c>
      <c r="AE594">
        <v>8</v>
      </c>
      <c r="AF594">
        <v>19</v>
      </c>
      <c r="AG594">
        <v>0</v>
      </c>
      <c r="AH594">
        <v>0</v>
      </c>
      <c r="AI594">
        <v>3</v>
      </c>
      <c r="AJ594">
        <v>2</v>
      </c>
      <c r="AK594">
        <v>0</v>
      </c>
      <c r="AL594">
        <v>0</v>
      </c>
    </row>
    <row r="595" spans="1:38" x14ac:dyDescent="0.25">
      <c r="A595">
        <v>2895</v>
      </c>
      <c r="B595" t="s">
        <v>687</v>
      </c>
      <c r="C595" t="s">
        <v>688</v>
      </c>
      <c r="D595" t="s">
        <v>689</v>
      </c>
      <c r="E595" t="s">
        <v>690</v>
      </c>
      <c r="F595" t="s">
        <v>691</v>
      </c>
      <c r="G595" t="s">
        <v>43</v>
      </c>
      <c r="H595" s="1">
        <v>44962.681840277779</v>
      </c>
      <c r="I595" s="1">
        <v>44965.681840277779</v>
      </c>
      <c r="J595" s="1">
        <v>44972.681840277779</v>
      </c>
      <c r="K595" s="1">
        <v>45017.681840277779</v>
      </c>
      <c r="L595" t="s">
        <v>44</v>
      </c>
      <c r="M595" s="1">
        <v>44974.681840277779</v>
      </c>
      <c r="N595" t="s">
        <v>69</v>
      </c>
      <c r="P595" s="1">
        <v>44979.681840277779</v>
      </c>
      <c r="Q595" t="s">
        <v>69</v>
      </c>
      <c r="R595" s="1">
        <v>44975.681840277779</v>
      </c>
      <c r="S595" s="1">
        <v>44977.681840277779</v>
      </c>
      <c r="T595" s="1">
        <v>44975.681840277779</v>
      </c>
      <c r="U595" s="1">
        <v>44978.681840277779</v>
      </c>
      <c r="V595">
        <v>1</v>
      </c>
      <c r="W595" s="1">
        <v>44981.681840277779</v>
      </c>
      <c r="X595" s="1">
        <v>44983.681840277779</v>
      </c>
      <c r="Y595" s="1">
        <v>44985.681840277779</v>
      </c>
      <c r="AB595" s="1">
        <v>44995.681840277779</v>
      </c>
      <c r="AC595">
        <v>43</v>
      </c>
      <c r="AD595">
        <v>5</v>
      </c>
      <c r="AE595">
        <v>10</v>
      </c>
      <c r="AF595">
        <v>45</v>
      </c>
      <c r="AG595">
        <v>8</v>
      </c>
      <c r="AH595">
        <v>3</v>
      </c>
      <c r="AI595">
        <v>1</v>
      </c>
      <c r="AJ595">
        <v>3</v>
      </c>
      <c r="AK595">
        <v>14</v>
      </c>
      <c r="AL595">
        <v>8</v>
      </c>
    </row>
    <row r="596" spans="1:38" x14ac:dyDescent="0.25">
      <c r="A596">
        <v>2728</v>
      </c>
      <c r="B596" t="s">
        <v>692</v>
      </c>
      <c r="C596" t="s">
        <v>688</v>
      </c>
      <c r="D596" t="s">
        <v>689</v>
      </c>
      <c r="E596" t="s">
        <v>690</v>
      </c>
      <c r="F596" t="s">
        <v>691</v>
      </c>
      <c r="G596" t="s">
        <v>43</v>
      </c>
      <c r="H596" s="1">
        <v>45065.24894675926</v>
      </c>
      <c r="I596" s="1">
        <v>45069.24894675926</v>
      </c>
      <c r="J596" s="1">
        <v>45071.24894675926</v>
      </c>
      <c r="K596" s="1">
        <v>45086.24894675926</v>
      </c>
      <c r="L596" t="s">
        <v>56</v>
      </c>
      <c r="M596" s="1"/>
      <c r="P596" s="1"/>
      <c r="R596" s="1"/>
      <c r="S596" s="1"/>
      <c r="T596" s="1"/>
      <c r="U596" s="1"/>
      <c r="V596">
        <v>0</v>
      </c>
      <c r="W596" s="1"/>
      <c r="X596" s="1"/>
      <c r="Y596" s="1"/>
      <c r="AB596" s="1"/>
      <c r="AC596">
        <v>0</v>
      </c>
      <c r="AD596">
        <v>0</v>
      </c>
      <c r="AE596">
        <v>6</v>
      </c>
      <c r="AF596">
        <v>15</v>
      </c>
      <c r="AG596">
        <v>0</v>
      </c>
      <c r="AH596">
        <v>0</v>
      </c>
      <c r="AI596">
        <v>0</v>
      </c>
      <c r="AJ596">
        <v>4</v>
      </c>
      <c r="AK596">
        <v>0</v>
      </c>
      <c r="AL596">
        <v>0</v>
      </c>
    </row>
    <row r="597" spans="1:38" x14ac:dyDescent="0.25">
      <c r="A597">
        <v>2332</v>
      </c>
      <c r="B597" t="s">
        <v>693</v>
      </c>
      <c r="C597" t="s">
        <v>688</v>
      </c>
      <c r="D597" t="s">
        <v>689</v>
      </c>
      <c r="E597" t="s">
        <v>690</v>
      </c>
      <c r="F597" t="s">
        <v>691</v>
      </c>
      <c r="G597" t="s">
        <v>43</v>
      </c>
      <c r="H597" s="1">
        <v>44695.386030092595</v>
      </c>
      <c r="I597" s="1">
        <v>44698.386030092595</v>
      </c>
      <c r="J597" s="1">
        <v>44700.386030092595</v>
      </c>
      <c r="K597" s="1">
        <v>44714.386030092595</v>
      </c>
      <c r="L597" t="s">
        <v>56</v>
      </c>
      <c r="M597" s="1"/>
      <c r="P597" s="1"/>
      <c r="R597" s="1"/>
      <c r="S597" s="1"/>
      <c r="T597" s="1"/>
      <c r="U597" s="1"/>
      <c r="V597">
        <v>0</v>
      </c>
      <c r="W597" s="1"/>
      <c r="X597" s="1"/>
      <c r="Y597" s="1"/>
      <c r="AB597" s="1"/>
      <c r="AC597">
        <v>0</v>
      </c>
      <c r="AD597">
        <v>0</v>
      </c>
      <c r="AE597">
        <v>5</v>
      </c>
      <c r="AF597">
        <v>14</v>
      </c>
      <c r="AG597">
        <v>0</v>
      </c>
      <c r="AH597">
        <v>0</v>
      </c>
      <c r="AI597">
        <v>0</v>
      </c>
      <c r="AJ597">
        <v>3</v>
      </c>
      <c r="AK597">
        <v>0</v>
      </c>
      <c r="AL597">
        <v>0</v>
      </c>
    </row>
    <row r="598" spans="1:38" x14ac:dyDescent="0.25">
      <c r="A598">
        <v>2255</v>
      </c>
      <c r="B598" t="s">
        <v>694</v>
      </c>
      <c r="C598" t="s">
        <v>688</v>
      </c>
      <c r="D598" t="s">
        <v>689</v>
      </c>
      <c r="E598" t="s">
        <v>690</v>
      </c>
      <c r="F598" t="s">
        <v>691</v>
      </c>
      <c r="G598" t="s">
        <v>43</v>
      </c>
      <c r="H598" s="1">
        <v>44783.68608796296</v>
      </c>
      <c r="I598" s="1">
        <v>44786.68608796296</v>
      </c>
      <c r="J598" s="1">
        <v>44787.68608796296</v>
      </c>
      <c r="K598" s="1">
        <v>44811.68608796296</v>
      </c>
      <c r="L598" t="s">
        <v>44</v>
      </c>
      <c r="M598" s="1">
        <v>44800.68608796296</v>
      </c>
      <c r="N598" t="s">
        <v>69</v>
      </c>
      <c r="P598" s="1">
        <v>44804.68608796296</v>
      </c>
      <c r="Q598" t="s">
        <v>69</v>
      </c>
      <c r="R598" s="1">
        <v>44802.68608796296</v>
      </c>
      <c r="S598" s="1">
        <v>44804.68608796296</v>
      </c>
      <c r="T598" s="1">
        <v>44801.68608796296</v>
      </c>
      <c r="U598" s="1">
        <v>44811.68608796296</v>
      </c>
      <c r="V598">
        <v>1</v>
      </c>
      <c r="W598" s="1">
        <v>44812.68608796296</v>
      </c>
      <c r="X598" s="1">
        <v>44815.68608796296</v>
      </c>
      <c r="Y598" s="1">
        <v>44818.68608796296</v>
      </c>
      <c r="AB598" s="1">
        <v>44835.68608796296</v>
      </c>
      <c r="AC598">
        <v>11</v>
      </c>
      <c r="AD598">
        <v>17</v>
      </c>
      <c r="AE598">
        <v>4</v>
      </c>
      <c r="AF598">
        <v>24</v>
      </c>
      <c r="AG598">
        <v>14</v>
      </c>
      <c r="AH598">
        <v>1</v>
      </c>
      <c r="AI598">
        <v>1</v>
      </c>
      <c r="AJ598">
        <v>3</v>
      </c>
      <c r="AK598">
        <v>23</v>
      </c>
      <c r="AL598">
        <v>14</v>
      </c>
    </row>
    <row r="599" spans="1:38" x14ac:dyDescent="0.25">
      <c r="A599">
        <v>2146</v>
      </c>
      <c r="B599" t="s">
        <v>695</v>
      </c>
      <c r="C599" t="s">
        <v>688</v>
      </c>
      <c r="D599" t="s">
        <v>689</v>
      </c>
      <c r="E599" t="s">
        <v>690</v>
      </c>
      <c r="F599" t="s">
        <v>691</v>
      </c>
      <c r="G599" t="s">
        <v>43</v>
      </c>
      <c r="H599" s="1">
        <v>44747.830833333333</v>
      </c>
      <c r="I599" s="1">
        <v>44750.830833333333</v>
      </c>
      <c r="J599" s="1">
        <v>44754.830833333333</v>
      </c>
      <c r="K599" s="1">
        <v>44774.830833333333</v>
      </c>
      <c r="L599" t="s">
        <v>56</v>
      </c>
      <c r="M599" s="1"/>
      <c r="P599" s="1"/>
      <c r="R599" s="1"/>
      <c r="S599" s="1"/>
      <c r="T599" s="1"/>
      <c r="U599" s="1"/>
      <c r="V599">
        <v>0</v>
      </c>
      <c r="W599" s="1"/>
      <c r="X599" s="1"/>
      <c r="Y599" s="1"/>
      <c r="AB599" s="1"/>
      <c r="AC599">
        <v>0</v>
      </c>
      <c r="AD599">
        <v>0</v>
      </c>
      <c r="AE599">
        <v>7</v>
      </c>
      <c r="AF599">
        <v>20</v>
      </c>
      <c r="AG599">
        <v>0</v>
      </c>
      <c r="AH599">
        <v>0</v>
      </c>
      <c r="AI599">
        <v>0</v>
      </c>
      <c r="AJ599">
        <v>3</v>
      </c>
      <c r="AK599">
        <v>0</v>
      </c>
      <c r="AL599">
        <v>0</v>
      </c>
    </row>
    <row r="600" spans="1:38" x14ac:dyDescent="0.25">
      <c r="A600">
        <v>1906</v>
      </c>
      <c r="B600" t="s">
        <v>696</v>
      </c>
      <c r="C600" t="s">
        <v>688</v>
      </c>
      <c r="D600" t="s">
        <v>689</v>
      </c>
      <c r="E600" t="s">
        <v>690</v>
      </c>
      <c r="F600" t="s">
        <v>691</v>
      </c>
      <c r="G600" t="s">
        <v>43</v>
      </c>
      <c r="H600" s="1">
        <v>44992.686469907407</v>
      </c>
      <c r="I600" s="1">
        <v>44996.686469907407</v>
      </c>
      <c r="J600" s="1">
        <v>45001.686469907407</v>
      </c>
      <c r="K600" s="1">
        <v>45011.686469907407</v>
      </c>
      <c r="L600" t="s">
        <v>56</v>
      </c>
      <c r="M600" s="1"/>
      <c r="P600" s="1"/>
      <c r="R600" s="1"/>
      <c r="S600" s="1"/>
      <c r="T600" s="1"/>
      <c r="U600" s="1"/>
      <c r="V600">
        <v>0</v>
      </c>
      <c r="W600" s="1"/>
      <c r="X600" s="1"/>
      <c r="Y600" s="1"/>
      <c r="AB600" s="1"/>
      <c r="AC600">
        <v>0</v>
      </c>
      <c r="AD600">
        <v>0</v>
      </c>
      <c r="AE600">
        <v>9</v>
      </c>
      <c r="AF600">
        <v>10</v>
      </c>
      <c r="AG600">
        <v>0</v>
      </c>
      <c r="AH600">
        <v>0</v>
      </c>
      <c r="AI600">
        <v>0</v>
      </c>
      <c r="AJ600">
        <v>4</v>
      </c>
      <c r="AK600">
        <v>0</v>
      </c>
      <c r="AL600">
        <v>0</v>
      </c>
    </row>
    <row r="601" spans="1:38" x14ac:dyDescent="0.25">
      <c r="A601">
        <v>1898</v>
      </c>
      <c r="B601" t="s">
        <v>697</v>
      </c>
      <c r="C601" t="s">
        <v>688</v>
      </c>
      <c r="D601" t="s">
        <v>689</v>
      </c>
      <c r="E601" t="s">
        <v>690</v>
      </c>
      <c r="F601" t="s">
        <v>691</v>
      </c>
      <c r="G601" t="s">
        <v>43</v>
      </c>
      <c r="H601" s="1">
        <v>44591.278043981481</v>
      </c>
      <c r="I601" s="1">
        <v>44594.278043981481</v>
      </c>
      <c r="J601" s="1">
        <v>44599.278043981481</v>
      </c>
      <c r="K601" s="1">
        <v>44606.278043981481</v>
      </c>
      <c r="L601" t="s">
        <v>44</v>
      </c>
      <c r="M601" s="1">
        <v>44604.278043981481</v>
      </c>
      <c r="N601" t="s">
        <v>69</v>
      </c>
      <c r="P601" s="1">
        <v>44611.278043981481</v>
      </c>
      <c r="Q601" t="s">
        <v>69</v>
      </c>
      <c r="R601" s="1">
        <v>44605.278043981481</v>
      </c>
      <c r="S601" s="1">
        <v>44608.278043981481</v>
      </c>
      <c r="T601" s="1">
        <v>44608.278043981481</v>
      </c>
      <c r="U601" s="1">
        <v>44613.278043981481</v>
      </c>
      <c r="V601">
        <v>1</v>
      </c>
      <c r="W601" s="1">
        <v>44615.278043981481</v>
      </c>
      <c r="X601" s="1">
        <v>44617.278043981481</v>
      </c>
      <c r="Y601" s="1">
        <v>44619.278043981481</v>
      </c>
      <c r="AB601" s="1">
        <v>44640.278043981481</v>
      </c>
      <c r="AC601">
        <v>2</v>
      </c>
      <c r="AD601">
        <v>9</v>
      </c>
      <c r="AE601">
        <v>8</v>
      </c>
      <c r="AF601">
        <v>7</v>
      </c>
      <c r="AG601">
        <v>11</v>
      </c>
      <c r="AH601">
        <v>2</v>
      </c>
      <c r="AI601">
        <v>4</v>
      </c>
      <c r="AJ601">
        <v>3</v>
      </c>
      <c r="AK601">
        <v>25</v>
      </c>
      <c r="AL601">
        <v>11</v>
      </c>
    </row>
    <row r="602" spans="1:38" x14ac:dyDescent="0.25">
      <c r="A602">
        <v>1892</v>
      </c>
      <c r="B602" t="s">
        <v>698</v>
      </c>
      <c r="C602" t="s">
        <v>688</v>
      </c>
      <c r="D602" t="s">
        <v>689</v>
      </c>
      <c r="E602" t="s">
        <v>690</v>
      </c>
      <c r="F602" t="s">
        <v>691</v>
      </c>
      <c r="G602" t="s">
        <v>43</v>
      </c>
      <c r="H602" s="1">
        <v>44593.278043981481</v>
      </c>
      <c r="I602" s="1">
        <v>44595.278043981481</v>
      </c>
      <c r="J602" s="1">
        <v>44599.278043981481</v>
      </c>
      <c r="K602" s="1">
        <v>44629.278043981481</v>
      </c>
      <c r="L602" t="s">
        <v>56</v>
      </c>
      <c r="M602" s="1"/>
      <c r="P602" s="1"/>
      <c r="R602" s="1"/>
      <c r="S602" s="1"/>
      <c r="T602" s="1"/>
      <c r="U602" s="1"/>
      <c r="V602">
        <v>0</v>
      </c>
      <c r="W602" s="1"/>
      <c r="X602" s="1"/>
      <c r="Y602" s="1"/>
      <c r="AB602" s="1"/>
      <c r="AC602">
        <v>0</v>
      </c>
      <c r="AD602">
        <v>0</v>
      </c>
      <c r="AE602">
        <v>6</v>
      </c>
      <c r="AF602">
        <v>30</v>
      </c>
      <c r="AG602">
        <v>0</v>
      </c>
      <c r="AH602">
        <v>0</v>
      </c>
      <c r="AI602">
        <v>0</v>
      </c>
      <c r="AJ602">
        <v>2</v>
      </c>
      <c r="AK602">
        <v>0</v>
      </c>
      <c r="AL602">
        <v>0</v>
      </c>
    </row>
    <row r="603" spans="1:38" x14ac:dyDescent="0.25">
      <c r="A603">
        <v>1773</v>
      </c>
      <c r="B603" t="s">
        <v>699</v>
      </c>
      <c r="C603" t="s">
        <v>688</v>
      </c>
      <c r="D603" t="s">
        <v>689</v>
      </c>
      <c r="E603" t="s">
        <v>690</v>
      </c>
      <c r="F603" t="s">
        <v>691</v>
      </c>
      <c r="G603" t="s">
        <v>43</v>
      </c>
      <c r="H603" s="1">
        <v>44712.825856481482</v>
      </c>
      <c r="I603" s="1">
        <v>44716.825856481482</v>
      </c>
      <c r="J603" s="1">
        <v>44718.825856481482</v>
      </c>
      <c r="K603" s="1">
        <v>44724.825856481482</v>
      </c>
      <c r="L603" t="s">
        <v>56</v>
      </c>
      <c r="M603" s="1"/>
      <c r="P603" s="1"/>
      <c r="R603" s="1"/>
      <c r="S603" s="1"/>
      <c r="T603" s="1"/>
      <c r="U603" s="1"/>
      <c r="V603">
        <v>0</v>
      </c>
      <c r="W603" s="1"/>
      <c r="X603" s="1"/>
      <c r="Y603" s="1"/>
      <c r="AB603" s="1"/>
      <c r="AC603">
        <v>0</v>
      </c>
      <c r="AD603">
        <v>0</v>
      </c>
      <c r="AE603">
        <v>6</v>
      </c>
      <c r="AF603">
        <v>6</v>
      </c>
      <c r="AG603">
        <v>0</v>
      </c>
      <c r="AH603">
        <v>0</v>
      </c>
      <c r="AI603">
        <v>0</v>
      </c>
      <c r="AJ603">
        <v>4</v>
      </c>
      <c r="AK603">
        <v>0</v>
      </c>
      <c r="AL603">
        <v>0</v>
      </c>
    </row>
    <row r="604" spans="1:38" x14ac:dyDescent="0.25">
      <c r="A604">
        <v>1646</v>
      </c>
      <c r="B604" t="s">
        <v>700</v>
      </c>
      <c r="C604" t="s">
        <v>688</v>
      </c>
      <c r="D604" t="s">
        <v>689</v>
      </c>
      <c r="E604" t="s">
        <v>690</v>
      </c>
      <c r="F604" t="s">
        <v>691</v>
      </c>
      <c r="G604" t="s">
        <v>43</v>
      </c>
      <c r="H604" s="1">
        <v>44914.661261574074</v>
      </c>
      <c r="I604" s="1">
        <v>44915.661261574074</v>
      </c>
      <c r="J604" s="1">
        <v>44920.661261574074</v>
      </c>
      <c r="K604" s="1">
        <v>44950.661261574074</v>
      </c>
      <c r="L604" t="s">
        <v>44</v>
      </c>
      <c r="M604" s="1">
        <v>44925.661261574074</v>
      </c>
      <c r="N604" t="s">
        <v>69</v>
      </c>
      <c r="P604" s="1">
        <v>44930.661261574074</v>
      </c>
      <c r="Q604" t="s">
        <v>69</v>
      </c>
      <c r="R604" s="1">
        <v>44927.661261574074</v>
      </c>
      <c r="S604" s="1">
        <v>44931.661261574074</v>
      </c>
      <c r="T604" s="1">
        <v>44927.661261574074</v>
      </c>
      <c r="U604" s="1">
        <v>44932.661261574074</v>
      </c>
      <c r="V604">
        <v>1</v>
      </c>
      <c r="W604" s="1">
        <v>44933.661261574074</v>
      </c>
      <c r="X604" s="1">
        <v>44935.661261574074</v>
      </c>
      <c r="Y604" s="1">
        <v>44938.661261574074</v>
      </c>
      <c r="AB604" s="1">
        <v>44950.661261574074</v>
      </c>
      <c r="AC604">
        <v>25</v>
      </c>
      <c r="AD604">
        <v>11</v>
      </c>
      <c r="AE604">
        <v>6</v>
      </c>
      <c r="AF604">
        <v>30</v>
      </c>
      <c r="AG604">
        <v>7</v>
      </c>
      <c r="AH604">
        <v>1</v>
      </c>
      <c r="AI604">
        <v>2</v>
      </c>
      <c r="AJ604">
        <v>1</v>
      </c>
      <c r="AK604">
        <v>17</v>
      </c>
      <c r="AL604">
        <v>7</v>
      </c>
    </row>
    <row r="605" spans="1:38" x14ac:dyDescent="0.25">
      <c r="A605">
        <v>1577</v>
      </c>
      <c r="B605" t="s">
        <v>701</v>
      </c>
      <c r="C605" t="s">
        <v>688</v>
      </c>
      <c r="D605" t="s">
        <v>689</v>
      </c>
      <c r="E605" t="s">
        <v>690</v>
      </c>
      <c r="F605" t="s">
        <v>691</v>
      </c>
      <c r="G605" t="s">
        <v>43</v>
      </c>
      <c r="H605" s="1">
        <v>44805.733078703706</v>
      </c>
      <c r="I605" s="1">
        <v>44807.733078703706</v>
      </c>
      <c r="J605" s="1">
        <v>44813.733078703706</v>
      </c>
      <c r="K605" s="1">
        <v>44837.733078703706</v>
      </c>
      <c r="L605" t="s">
        <v>56</v>
      </c>
      <c r="M605" s="1"/>
      <c r="P605" s="1"/>
      <c r="R605" s="1"/>
      <c r="S605" s="1"/>
      <c r="T605" s="1"/>
      <c r="U605" s="1"/>
      <c r="V605">
        <v>0</v>
      </c>
      <c r="W605" s="1"/>
      <c r="X605" s="1"/>
      <c r="Y605" s="1"/>
      <c r="AB605" s="1"/>
      <c r="AC605">
        <v>0</v>
      </c>
      <c r="AD605">
        <v>0</v>
      </c>
      <c r="AE605">
        <v>8</v>
      </c>
      <c r="AF605">
        <v>24</v>
      </c>
      <c r="AG605">
        <v>0</v>
      </c>
      <c r="AH605">
        <v>0</v>
      </c>
      <c r="AI605">
        <v>0</v>
      </c>
      <c r="AJ605">
        <v>2</v>
      </c>
      <c r="AK605">
        <v>0</v>
      </c>
      <c r="AL605">
        <v>0</v>
      </c>
    </row>
    <row r="606" spans="1:38" x14ac:dyDescent="0.25">
      <c r="A606">
        <v>1507</v>
      </c>
      <c r="B606" t="s">
        <v>702</v>
      </c>
      <c r="C606" t="s">
        <v>688</v>
      </c>
      <c r="D606" t="s">
        <v>689</v>
      </c>
      <c r="E606" t="s">
        <v>690</v>
      </c>
      <c r="F606" t="s">
        <v>691</v>
      </c>
      <c r="G606" t="s">
        <v>43</v>
      </c>
      <c r="H606" s="1">
        <v>44756.346215277779</v>
      </c>
      <c r="I606" s="1">
        <v>44760.346215277779</v>
      </c>
      <c r="J606" s="1">
        <v>44762.346215277779</v>
      </c>
      <c r="K606" s="1">
        <v>44777.346215277779</v>
      </c>
      <c r="L606" t="s">
        <v>56</v>
      </c>
      <c r="M606" s="1"/>
      <c r="P606" s="1"/>
      <c r="R606" s="1"/>
      <c r="S606" s="1"/>
      <c r="T606" s="1"/>
      <c r="U606" s="1"/>
      <c r="V606">
        <v>0</v>
      </c>
      <c r="W606" s="1"/>
      <c r="X606" s="1"/>
      <c r="Y606" s="1"/>
      <c r="AB606" s="1"/>
      <c r="AC606">
        <v>0</v>
      </c>
      <c r="AD606">
        <v>0</v>
      </c>
      <c r="AE606">
        <v>6</v>
      </c>
      <c r="AF606">
        <v>15</v>
      </c>
      <c r="AG606">
        <v>0</v>
      </c>
      <c r="AH606">
        <v>0</v>
      </c>
      <c r="AI606">
        <v>0</v>
      </c>
      <c r="AJ606">
        <v>4</v>
      </c>
      <c r="AK606">
        <v>0</v>
      </c>
      <c r="AL606">
        <v>0</v>
      </c>
    </row>
    <row r="607" spans="1:38" x14ac:dyDescent="0.25">
      <c r="A607">
        <v>1423</v>
      </c>
      <c r="B607" t="s">
        <v>703</v>
      </c>
      <c r="C607" t="s">
        <v>688</v>
      </c>
      <c r="D607" t="s">
        <v>689</v>
      </c>
      <c r="E607" t="s">
        <v>690</v>
      </c>
      <c r="F607" t="s">
        <v>691</v>
      </c>
      <c r="G607" t="s">
        <v>43</v>
      </c>
      <c r="H607" s="1">
        <v>44662.11314814815</v>
      </c>
      <c r="I607" s="1">
        <v>44665.11314814815</v>
      </c>
      <c r="J607" s="1">
        <v>44666.11314814815</v>
      </c>
      <c r="K607" s="1">
        <v>44675.11314814815</v>
      </c>
      <c r="L607" t="s">
        <v>56</v>
      </c>
      <c r="M607" s="1"/>
      <c r="P607" s="1"/>
      <c r="R607" s="1"/>
      <c r="S607" s="1"/>
      <c r="T607" s="1"/>
      <c r="U607" s="1"/>
      <c r="V607">
        <v>0</v>
      </c>
      <c r="W607" s="1"/>
      <c r="X607" s="1"/>
      <c r="Y607" s="1"/>
      <c r="AB607" s="1"/>
      <c r="AC607">
        <v>0</v>
      </c>
      <c r="AD607">
        <v>0</v>
      </c>
      <c r="AE607">
        <v>4</v>
      </c>
      <c r="AF607">
        <v>9</v>
      </c>
      <c r="AG607">
        <v>0</v>
      </c>
      <c r="AH607">
        <v>0</v>
      </c>
      <c r="AI607">
        <v>0</v>
      </c>
      <c r="AJ607">
        <v>3</v>
      </c>
      <c r="AK607">
        <v>0</v>
      </c>
      <c r="AL607">
        <v>0</v>
      </c>
    </row>
    <row r="608" spans="1:38" x14ac:dyDescent="0.25">
      <c r="A608">
        <v>1272</v>
      </c>
      <c r="B608" t="s">
        <v>704</v>
      </c>
      <c r="C608" t="s">
        <v>688</v>
      </c>
      <c r="D608" t="s">
        <v>689</v>
      </c>
      <c r="E608" t="s">
        <v>690</v>
      </c>
      <c r="F608" t="s">
        <v>691</v>
      </c>
      <c r="G608" t="s">
        <v>43</v>
      </c>
      <c r="H608" s="1">
        <v>44712.107928240737</v>
      </c>
      <c r="I608" s="1">
        <v>44716.107928240737</v>
      </c>
      <c r="J608" s="1">
        <v>44717.107928240737</v>
      </c>
      <c r="K608" s="1">
        <v>44746.107928240737</v>
      </c>
      <c r="L608" t="s">
        <v>44</v>
      </c>
      <c r="M608" s="1">
        <v>44719.107928240737</v>
      </c>
      <c r="N608" t="s">
        <v>69</v>
      </c>
      <c r="P608" s="1">
        <v>44724.107928240737</v>
      </c>
      <c r="Q608" t="s">
        <v>69</v>
      </c>
      <c r="R608" s="1">
        <v>44720.107928240737</v>
      </c>
      <c r="S608" s="1">
        <v>44722.107928240737</v>
      </c>
      <c r="T608" s="1">
        <v>44721.107928240737</v>
      </c>
      <c r="U608" s="1">
        <v>44728.107928240737</v>
      </c>
      <c r="V608">
        <v>1</v>
      </c>
      <c r="W608" s="1">
        <v>44729.107928240737</v>
      </c>
      <c r="X608" s="1">
        <v>44731.107928240737</v>
      </c>
      <c r="Y608" s="1">
        <v>44733.107928240737</v>
      </c>
      <c r="AB608" s="1">
        <v>44750.107928240737</v>
      </c>
      <c r="AC608">
        <v>27</v>
      </c>
      <c r="AD608">
        <v>5</v>
      </c>
      <c r="AE608">
        <v>5</v>
      </c>
      <c r="AF608">
        <v>29</v>
      </c>
      <c r="AG608">
        <v>11</v>
      </c>
      <c r="AH608">
        <v>1</v>
      </c>
      <c r="AI608">
        <v>2</v>
      </c>
      <c r="AJ608">
        <v>4</v>
      </c>
      <c r="AK608">
        <v>21</v>
      </c>
      <c r="AL608">
        <v>11</v>
      </c>
    </row>
    <row r="609" spans="1:38" x14ac:dyDescent="0.25">
      <c r="A609">
        <v>1216</v>
      </c>
      <c r="B609" t="s">
        <v>705</v>
      </c>
      <c r="C609" t="s">
        <v>688</v>
      </c>
      <c r="D609" t="s">
        <v>689</v>
      </c>
      <c r="E609" t="s">
        <v>690</v>
      </c>
      <c r="F609" t="s">
        <v>691</v>
      </c>
      <c r="G609" t="s">
        <v>43</v>
      </c>
      <c r="H609" s="1">
        <v>45129.004317129627</v>
      </c>
      <c r="I609" s="1">
        <v>45132.004317129627</v>
      </c>
      <c r="J609" s="1">
        <v>45138.004317129627</v>
      </c>
      <c r="K609" s="1">
        <v>45145.004317129627</v>
      </c>
      <c r="L609" t="s">
        <v>56</v>
      </c>
      <c r="M609" s="1"/>
      <c r="P609" s="1"/>
      <c r="R609" s="1"/>
      <c r="S609" s="1"/>
      <c r="T609" s="1"/>
      <c r="U609" s="1"/>
      <c r="V609">
        <v>0</v>
      </c>
      <c r="W609" s="1"/>
      <c r="X609" s="1"/>
      <c r="Y609" s="1"/>
      <c r="AB609" s="1"/>
      <c r="AC609">
        <v>0</v>
      </c>
      <c r="AD609">
        <v>0</v>
      </c>
      <c r="AE609">
        <v>9</v>
      </c>
      <c r="AF609">
        <v>7</v>
      </c>
      <c r="AG609">
        <v>0</v>
      </c>
      <c r="AH609">
        <v>0</v>
      </c>
      <c r="AI609">
        <v>0</v>
      </c>
      <c r="AJ609">
        <v>3</v>
      </c>
      <c r="AK609">
        <v>0</v>
      </c>
      <c r="AL609">
        <v>0</v>
      </c>
    </row>
    <row r="610" spans="1:38" x14ac:dyDescent="0.25">
      <c r="A610">
        <v>1186</v>
      </c>
      <c r="B610" t="s">
        <v>706</v>
      </c>
      <c r="C610" t="s">
        <v>688</v>
      </c>
      <c r="D610" t="s">
        <v>689</v>
      </c>
      <c r="E610" t="s">
        <v>613</v>
      </c>
      <c r="F610" t="s">
        <v>707</v>
      </c>
      <c r="G610" t="s">
        <v>43</v>
      </c>
      <c r="H610" s="1">
        <v>45072.784872685188</v>
      </c>
      <c r="I610" s="1">
        <v>45076.784872685188</v>
      </c>
      <c r="J610" s="1">
        <v>45080.784872685188</v>
      </c>
      <c r="K610" s="1">
        <v>45101.784872685188</v>
      </c>
      <c r="L610" t="s">
        <v>56</v>
      </c>
      <c r="M610" s="1"/>
      <c r="P610" s="1"/>
      <c r="R610" s="1"/>
      <c r="S610" s="1"/>
      <c r="T610" s="1"/>
      <c r="U610" s="1"/>
      <c r="V610">
        <v>0</v>
      </c>
      <c r="W610" s="1"/>
      <c r="X610" s="1"/>
      <c r="Y610" s="1"/>
      <c r="AB610" s="1"/>
      <c r="AC610">
        <v>0</v>
      </c>
      <c r="AD610">
        <v>0</v>
      </c>
      <c r="AE610">
        <v>8</v>
      </c>
      <c r="AF610">
        <v>21</v>
      </c>
      <c r="AG610">
        <v>0</v>
      </c>
      <c r="AH610">
        <v>0</v>
      </c>
      <c r="AI610">
        <v>0</v>
      </c>
      <c r="AJ610">
        <v>4</v>
      </c>
      <c r="AK610">
        <v>0</v>
      </c>
      <c r="AL610">
        <v>0</v>
      </c>
    </row>
    <row r="611" spans="1:38" x14ac:dyDescent="0.25">
      <c r="A611">
        <v>1129</v>
      </c>
      <c r="B611" t="s">
        <v>708</v>
      </c>
      <c r="C611" t="s">
        <v>688</v>
      </c>
      <c r="D611" t="s">
        <v>689</v>
      </c>
      <c r="E611" t="s">
        <v>613</v>
      </c>
      <c r="F611" t="s">
        <v>707</v>
      </c>
      <c r="G611" t="s">
        <v>43</v>
      </c>
      <c r="H611" s="1">
        <v>45095.561550925922</v>
      </c>
      <c r="I611" s="1">
        <v>45097.561550925922</v>
      </c>
      <c r="J611" s="1">
        <v>45102.561550925922</v>
      </c>
      <c r="K611" s="1">
        <v>45108.561550925922</v>
      </c>
      <c r="L611" t="s">
        <v>56</v>
      </c>
      <c r="M611" s="1"/>
      <c r="P611" s="1"/>
      <c r="R611" s="1"/>
      <c r="S611" s="1"/>
      <c r="T611" s="1"/>
      <c r="U611" s="1"/>
      <c r="V611">
        <v>0</v>
      </c>
      <c r="W611" s="1"/>
      <c r="X611" s="1"/>
      <c r="Y611" s="1"/>
      <c r="AB611" s="1"/>
      <c r="AC611">
        <v>0</v>
      </c>
      <c r="AD611">
        <v>0</v>
      </c>
      <c r="AE611">
        <v>7</v>
      </c>
      <c r="AF611">
        <v>6</v>
      </c>
      <c r="AG611">
        <v>0</v>
      </c>
      <c r="AH611">
        <v>0</v>
      </c>
      <c r="AI611">
        <v>0</v>
      </c>
      <c r="AJ611">
        <v>2</v>
      </c>
      <c r="AK611">
        <v>0</v>
      </c>
      <c r="AL611">
        <v>0</v>
      </c>
    </row>
    <row r="612" spans="1:38" x14ac:dyDescent="0.25">
      <c r="A612">
        <v>1082</v>
      </c>
      <c r="B612" t="s">
        <v>709</v>
      </c>
      <c r="C612" t="s">
        <v>688</v>
      </c>
      <c r="D612" t="s">
        <v>689</v>
      </c>
      <c r="E612" t="s">
        <v>613</v>
      </c>
      <c r="F612" t="s">
        <v>707</v>
      </c>
      <c r="G612" t="s">
        <v>43</v>
      </c>
      <c r="H612" s="1">
        <v>44893.976215277777</v>
      </c>
      <c r="I612" s="1">
        <v>44894.976215277777</v>
      </c>
      <c r="J612" s="1">
        <v>44899.976215277777</v>
      </c>
      <c r="K612" s="1">
        <v>44918.976215277777</v>
      </c>
      <c r="L612" t="s">
        <v>44</v>
      </c>
      <c r="M612" s="1">
        <v>44906.976215277777</v>
      </c>
      <c r="N612" t="s">
        <v>69</v>
      </c>
      <c r="P612" s="1">
        <v>44910.976215277777</v>
      </c>
      <c r="Q612" t="s">
        <v>69</v>
      </c>
      <c r="R612" s="1">
        <v>44907.976215277777</v>
      </c>
      <c r="S612" s="1">
        <v>44908.976215277777</v>
      </c>
      <c r="T612" s="1">
        <v>44909.976215277777</v>
      </c>
      <c r="U612" s="1">
        <v>44910.976215277777</v>
      </c>
      <c r="V612">
        <v>1</v>
      </c>
      <c r="W612" s="1">
        <v>44912.976215277777</v>
      </c>
      <c r="X612" s="1">
        <v>44914.976215277777</v>
      </c>
      <c r="Y612" s="1">
        <v>44916.976215277777</v>
      </c>
      <c r="AB612" s="1">
        <v>44937.976215277777</v>
      </c>
      <c r="AC612">
        <v>12</v>
      </c>
      <c r="AD612">
        <v>9</v>
      </c>
      <c r="AE612">
        <v>6</v>
      </c>
      <c r="AF612">
        <v>19</v>
      </c>
      <c r="AG612">
        <v>8</v>
      </c>
      <c r="AH612">
        <v>2</v>
      </c>
      <c r="AI612">
        <v>3</v>
      </c>
      <c r="AJ612">
        <v>1</v>
      </c>
      <c r="AK612">
        <v>25</v>
      </c>
      <c r="AL612">
        <v>8</v>
      </c>
    </row>
    <row r="613" spans="1:38" x14ac:dyDescent="0.25">
      <c r="A613">
        <v>1046</v>
      </c>
      <c r="B613" t="s">
        <v>710</v>
      </c>
      <c r="C613" t="s">
        <v>688</v>
      </c>
      <c r="D613" t="s">
        <v>689</v>
      </c>
      <c r="E613" t="s">
        <v>613</v>
      </c>
      <c r="F613" t="s">
        <v>707</v>
      </c>
      <c r="G613" t="s">
        <v>43</v>
      </c>
      <c r="H613" s="1">
        <v>44887.960578703707</v>
      </c>
      <c r="I613" s="1">
        <v>44889.960578703707</v>
      </c>
      <c r="J613" s="1">
        <v>44891.960578703707</v>
      </c>
      <c r="K613" s="1">
        <v>44910.960578703707</v>
      </c>
      <c r="L613" t="s">
        <v>56</v>
      </c>
      <c r="M613" s="1"/>
      <c r="P613" s="1"/>
      <c r="R613" s="1"/>
      <c r="S613" s="1"/>
      <c r="T613" s="1"/>
      <c r="U613" s="1"/>
      <c r="V613">
        <v>0</v>
      </c>
      <c r="W613" s="1"/>
      <c r="X613" s="1"/>
      <c r="Y613" s="1"/>
      <c r="AB613" s="1"/>
      <c r="AC613">
        <v>0</v>
      </c>
      <c r="AD613">
        <v>0</v>
      </c>
      <c r="AE613">
        <v>4</v>
      </c>
      <c r="AF613">
        <v>19</v>
      </c>
      <c r="AG613">
        <v>0</v>
      </c>
      <c r="AH613">
        <v>0</v>
      </c>
      <c r="AI613">
        <v>0</v>
      </c>
      <c r="AJ613">
        <v>2</v>
      </c>
      <c r="AK613">
        <v>0</v>
      </c>
      <c r="AL613">
        <v>0</v>
      </c>
    </row>
    <row r="614" spans="1:38" x14ac:dyDescent="0.25">
      <c r="A614">
        <v>940</v>
      </c>
      <c r="B614" t="s">
        <v>711</v>
      </c>
      <c r="C614" t="s">
        <v>688</v>
      </c>
      <c r="D614" t="s">
        <v>689</v>
      </c>
      <c r="E614" t="s">
        <v>613</v>
      </c>
      <c r="F614" t="s">
        <v>707</v>
      </c>
      <c r="G614" t="s">
        <v>43</v>
      </c>
      <c r="H614" s="1">
        <v>44998.704907407409</v>
      </c>
      <c r="I614" s="1">
        <v>45001.704907407409</v>
      </c>
      <c r="J614" s="1">
        <v>45005.704907407409</v>
      </c>
      <c r="K614" s="1">
        <v>45034.704907407409</v>
      </c>
      <c r="L614" t="s">
        <v>44</v>
      </c>
      <c r="M614" s="1">
        <v>45017.704907407409</v>
      </c>
      <c r="N614" t="s">
        <v>51</v>
      </c>
      <c r="P614" s="1">
        <v>45020.704907407409</v>
      </c>
      <c r="Q614" t="s">
        <v>51</v>
      </c>
      <c r="R614" s="1"/>
      <c r="S614" s="1"/>
      <c r="T614" s="1">
        <v>45019.704907407409</v>
      </c>
      <c r="U614" s="1"/>
      <c r="V614">
        <v>0</v>
      </c>
      <c r="W614" s="1"/>
      <c r="X614" s="1"/>
      <c r="Y614" s="1"/>
      <c r="AB614" s="1"/>
      <c r="AC614">
        <v>17</v>
      </c>
      <c r="AD614">
        <v>0</v>
      </c>
      <c r="AE614">
        <v>7</v>
      </c>
      <c r="AF614">
        <v>29</v>
      </c>
      <c r="AG614">
        <v>0</v>
      </c>
      <c r="AH614">
        <v>0</v>
      </c>
      <c r="AI614">
        <v>2</v>
      </c>
      <c r="AJ614">
        <v>3</v>
      </c>
      <c r="AK614">
        <v>0</v>
      </c>
      <c r="AL614">
        <v>0</v>
      </c>
    </row>
    <row r="615" spans="1:38" x14ac:dyDescent="0.25">
      <c r="A615">
        <v>848</v>
      </c>
      <c r="B615" t="s">
        <v>712</v>
      </c>
      <c r="C615" t="s">
        <v>688</v>
      </c>
      <c r="D615" t="s">
        <v>689</v>
      </c>
      <c r="E615" t="s">
        <v>613</v>
      </c>
      <c r="F615" t="s">
        <v>707</v>
      </c>
      <c r="G615" t="s">
        <v>43</v>
      </c>
      <c r="H615" s="1">
        <v>44778.836053240739</v>
      </c>
      <c r="I615" s="1">
        <v>44780.836053240739</v>
      </c>
      <c r="J615" s="1">
        <v>44783.836053240739</v>
      </c>
      <c r="K615" s="1">
        <v>44789.836053240739</v>
      </c>
      <c r="L615" t="s">
        <v>44</v>
      </c>
      <c r="M615" s="1">
        <v>44795.836053240739</v>
      </c>
      <c r="N615" t="s">
        <v>45</v>
      </c>
      <c r="O615" t="s">
        <v>120</v>
      </c>
      <c r="P615" s="1"/>
      <c r="R615" s="1"/>
      <c r="S615" s="1"/>
      <c r="T615" s="1"/>
      <c r="U615" s="1"/>
      <c r="V615">
        <v>0</v>
      </c>
      <c r="W615" s="1"/>
      <c r="X615" s="1"/>
      <c r="Y615" s="1"/>
      <c r="AA615" t="s">
        <v>67</v>
      </c>
      <c r="AB615" s="1"/>
      <c r="AC615">
        <v>6</v>
      </c>
      <c r="AD615">
        <v>0</v>
      </c>
      <c r="AE615">
        <v>5</v>
      </c>
      <c r="AF615">
        <v>6</v>
      </c>
      <c r="AG615">
        <v>0</v>
      </c>
      <c r="AH615">
        <v>0</v>
      </c>
      <c r="AI615">
        <v>0</v>
      </c>
      <c r="AJ615">
        <v>2</v>
      </c>
      <c r="AK615">
        <v>0</v>
      </c>
      <c r="AL615">
        <v>0</v>
      </c>
    </row>
    <row r="616" spans="1:38" x14ac:dyDescent="0.25">
      <c r="A616">
        <v>819</v>
      </c>
      <c r="B616" t="s">
        <v>713</v>
      </c>
      <c r="C616" t="s">
        <v>688</v>
      </c>
      <c r="D616" t="s">
        <v>689</v>
      </c>
      <c r="E616" t="s">
        <v>613</v>
      </c>
      <c r="F616" t="s">
        <v>707</v>
      </c>
      <c r="G616" t="s">
        <v>43</v>
      </c>
      <c r="H616" s="1">
        <v>44670.895150462966</v>
      </c>
      <c r="I616" s="1">
        <v>44674.895150462966</v>
      </c>
      <c r="J616" s="1">
        <v>44676.895150462966</v>
      </c>
      <c r="K616" s="1">
        <v>44704.895150462966</v>
      </c>
      <c r="L616" t="s">
        <v>44</v>
      </c>
      <c r="M616" s="1">
        <v>44690.895150462966</v>
      </c>
      <c r="N616" t="s">
        <v>51</v>
      </c>
      <c r="P616" s="1">
        <v>44697.895150462966</v>
      </c>
      <c r="Q616" t="s">
        <v>51</v>
      </c>
      <c r="R616" s="1"/>
      <c r="S616" s="1"/>
      <c r="T616" s="1">
        <v>44694.895150462966</v>
      </c>
      <c r="U616" s="1"/>
      <c r="V616">
        <v>0</v>
      </c>
      <c r="W616" s="1"/>
      <c r="X616" s="1"/>
      <c r="Y616" s="1"/>
      <c r="AB616" s="1"/>
      <c r="AC616">
        <v>14</v>
      </c>
      <c r="AD616">
        <v>0</v>
      </c>
      <c r="AE616">
        <v>6</v>
      </c>
      <c r="AF616">
        <v>28</v>
      </c>
      <c r="AG616">
        <v>0</v>
      </c>
      <c r="AH616">
        <v>0</v>
      </c>
      <c r="AI616">
        <v>4</v>
      </c>
      <c r="AJ616">
        <v>4</v>
      </c>
      <c r="AK616">
        <v>0</v>
      </c>
      <c r="AL616">
        <v>0</v>
      </c>
    </row>
    <row r="617" spans="1:38" x14ac:dyDescent="0.25">
      <c r="A617">
        <v>814</v>
      </c>
      <c r="B617" t="s">
        <v>714</v>
      </c>
      <c r="C617" t="s">
        <v>688</v>
      </c>
      <c r="D617" t="s">
        <v>689</v>
      </c>
      <c r="E617" t="s">
        <v>613</v>
      </c>
      <c r="F617" t="s">
        <v>707</v>
      </c>
      <c r="G617" t="s">
        <v>43</v>
      </c>
      <c r="H617" s="1">
        <v>44671.895150462966</v>
      </c>
      <c r="I617" s="1">
        <v>44672.895150462966</v>
      </c>
      <c r="J617" s="1">
        <v>44676.895150462966</v>
      </c>
      <c r="K617" s="1">
        <v>44691.895150462966</v>
      </c>
      <c r="L617" t="s">
        <v>44</v>
      </c>
      <c r="M617" s="1">
        <v>44686.895150462966</v>
      </c>
      <c r="N617" t="s">
        <v>51</v>
      </c>
      <c r="P617" s="1">
        <v>44691.895150462966</v>
      </c>
      <c r="Q617" t="s">
        <v>51</v>
      </c>
      <c r="R617" s="1"/>
      <c r="S617" s="1"/>
      <c r="T617" s="1">
        <v>44690.895150462966</v>
      </c>
      <c r="U617" s="1"/>
      <c r="V617">
        <v>0</v>
      </c>
      <c r="W617" s="1"/>
      <c r="X617" s="1"/>
      <c r="Y617" s="1"/>
      <c r="AB617" s="1"/>
      <c r="AC617">
        <v>5</v>
      </c>
      <c r="AD617">
        <v>0</v>
      </c>
      <c r="AE617">
        <v>5</v>
      </c>
      <c r="AF617">
        <v>15</v>
      </c>
      <c r="AG617">
        <v>0</v>
      </c>
      <c r="AH617">
        <v>0</v>
      </c>
      <c r="AI617">
        <v>4</v>
      </c>
      <c r="AJ617">
        <v>1</v>
      </c>
      <c r="AK617">
        <v>0</v>
      </c>
      <c r="AL617">
        <v>0</v>
      </c>
    </row>
    <row r="618" spans="1:38" x14ac:dyDescent="0.25">
      <c r="A618">
        <v>790</v>
      </c>
      <c r="B618" t="s">
        <v>715</v>
      </c>
      <c r="C618" t="s">
        <v>688</v>
      </c>
      <c r="D618" t="s">
        <v>689</v>
      </c>
      <c r="E618" t="s">
        <v>613</v>
      </c>
      <c r="F618" t="s">
        <v>707</v>
      </c>
      <c r="G618" t="s">
        <v>43</v>
      </c>
      <c r="H618" s="1">
        <v>44933.996932870374</v>
      </c>
      <c r="I618" s="1">
        <v>44935.996932870374</v>
      </c>
      <c r="J618" s="1">
        <v>44941.996932870374</v>
      </c>
      <c r="K618" s="1">
        <v>44963.996932870374</v>
      </c>
      <c r="L618" t="s">
        <v>44</v>
      </c>
      <c r="M618" s="1">
        <v>44954.996932870374</v>
      </c>
      <c r="N618" t="s">
        <v>45</v>
      </c>
      <c r="O618" t="s">
        <v>46</v>
      </c>
      <c r="P618" s="1"/>
      <c r="R618" s="1"/>
      <c r="S618" s="1"/>
      <c r="T618" s="1">
        <v>44955.996932870374</v>
      </c>
      <c r="U618" s="1"/>
      <c r="V618">
        <v>0</v>
      </c>
      <c r="W618" s="1"/>
      <c r="X618" s="1"/>
      <c r="Y618" s="1"/>
      <c r="AA618" t="s">
        <v>47</v>
      </c>
      <c r="AB618" s="1"/>
      <c r="AC618">
        <v>9</v>
      </c>
      <c r="AD618">
        <v>0</v>
      </c>
      <c r="AE618">
        <v>8</v>
      </c>
      <c r="AF618">
        <v>22</v>
      </c>
      <c r="AG618">
        <v>0</v>
      </c>
      <c r="AH618">
        <v>0</v>
      </c>
      <c r="AI618">
        <v>1</v>
      </c>
      <c r="AJ618">
        <v>2</v>
      </c>
      <c r="AK618">
        <v>0</v>
      </c>
      <c r="AL618">
        <v>0</v>
      </c>
    </row>
    <row r="619" spans="1:38" x14ac:dyDescent="0.25">
      <c r="A619">
        <v>736</v>
      </c>
      <c r="B619" t="s">
        <v>716</v>
      </c>
      <c r="C619" t="s">
        <v>688</v>
      </c>
      <c r="D619" t="s">
        <v>689</v>
      </c>
      <c r="E619" t="s">
        <v>613</v>
      </c>
      <c r="F619" t="s">
        <v>707</v>
      </c>
      <c r="G619" t="s">
        <v>43</v>
      </c>
      <c r="H619" s="1">
        <v>45040.644548611112</v>
      </c>
      <c r="I619" s="1">
        <v>45043.644548611112</v>
      </c>
      <c r="J619" s="1">
        <v>45047.644548611112</v>
      </c>
      <c r="K619" s="1">
        <v>45066.644548611112</v>
      </c>
      <c r="L619" t="s">
        <v>56</v>
      </c>
      <c r="M619" s="1"/>
      <c r="P619" s="1"/>
      <c r="R619" s="1"/>
      <c r="S619" s="1"/>
      <c r="T619" s="1"/>
      <c r="U619" s="1"/>
      <c r="V619">
        <v>0</v>
      </c>
      <c r="W619" s="1"/>
      <c r="X619" s="1"/>
      <c r="Y619" s="1"/>
      <c r="AB619" s="1"/>
      <c r="AC619">
        <v>0</v>
      </c>
      <c r="AD619">
        <v>0</v>
      </c>
      <c r="AE619">
        <v>7</v>
      </c>
      <c r="AF619">
        <v>19</v>
      </c>
      <c r="AG619">
        <v>0</v>
      </c>
      <c r="AH619">
        <v>0</v>
      </c>
      <c r="AI619">
        <v>0</v>
      </c>
      <c r="AJ619">
        <v>3</v>
      </c>
      <c r="AK619">
        <v>0</v>
      </c>
      <c r="AL619">
        <v>0</v>
      </c>
    </row>
    <row r="620" spans="1:38" x14ac:dyDescent="0.25">
      <c r="A620">
        <v>733</v>
      </c>
      <c r="B620" t="s">
        <v>717</v>
      </c>
      <c r="C620" t="s">
        <v>688</v>
      </c>
      <c r="D620" t="s">
        <v>689</v>
      </c>
      <c r="E620" t="s">
        <v>613</v>
      </c>
      <c r="F620" t="s">
        <v>707</v>
      </c>
      <c r="G620" t="s">
        <v>43</v>
      </c>
      <c r="H620" s="1">
        <v>45038.644548611112</v>
      </c>
      <c r="I620" s="1">
        <v>45042.644548611112</v>
      </c>
      <c r="J620" s="1">
        <v>45047.644548611112</v>
      </c>
      <c r="K620" s="1">
        <v>45059.644548611112</v>
      </c>
      <c r="L620" t="s">
        <v>44</v>
      </c>
      <c r="M620" s="1">
        <v>45060.644548611112</v>
      </c>
      <c r="N620" t="s">
        <v>69</v>
      </c>
      <c r="P620" s="1">
        <v>45065.644548611112</v>
      </c>
      <c r="Q620" t="s">
        <v>69</v>
      </c>
      <c r="R620" s="1">
        <v>45061.644548611112</v>
      </c>
      <c r="S620" s="1">
        <v>45062.644548611112</v>
      </c>
      <c r="T620" s="1">
        <v>45064.644548611112</v>
      </c>
      <c r="U620" s="1">
        <v>45073.644548611112</v>
      </c>
      <c r="V620">
        <v>1</v>
      </c>
      <c r="W620" s="1">
        <v>45076.644548611112</v>
      </c>
      <c r="X620" s="1">
        <v>45077.644548611112</v>
      </c>
      <c r="Y620" s="1">
        <v>45079.644548611112</v>
      </c>
      <c r="AB620" s="1">
        <v>45094.644548611112</v>
      </c>
      <c r="AC620">
        <v>1</v>
      </c>
      <c r="AD620">
        <v>15</v>
      </c>
      <c r="AE620">
        <v>9</v>
      </c>
      <c r="AF620">
        <v>12</v>
      </c>
      <c r="AG620">
        <v>17</v>
      </c>
      <c r="AH620">
        <v>3</v>
      </c>
      <c r="AI620">
        <v>4</v>
      </c>
      <c r="AJ620">
        <v>4</v>
      </c>
      <c r="AK620">
        <v>18</v>
      </c>
      <c r="AL620">
        <v>17</v>
      </c>
    </row>
    <row r="621" spans="1:38" x14ac:dyDescent="0.25">
      <c r="A621">
        <v>681</v>
      </c>
      <c r="B621" t="s">
        <v>718</v>
      </c>
      <c r="C621" t="s">
        <v>688</v>
      </c>
      <c r="D621" t="s">
        <v>689</v>
      </c>
      <c r="E621" t="s">
        <v>613</v>
      </c>
      <c r="F621" t="s">
        <v>707</v>
      </c>
      <c r="G621" t="s">
        <v>43</v>
      </c>
      <c r="H621" s="1">
        <v>45100.115520833337</v>
      </c>
      <c r="I621" s="1">
        <v>45102.115520833337</v>
      </c>
      <c r="J621" s="1">
        <v>45106.115520833337</v>
      </c>
      <c r="K621" s="1">
        <v>45125.115520833337</v>
      </c>
      <c r="L621" t="s">
        <v>44</v>
      </c>
      <c r="M621" s="1">
        <v>45121.115520833337</v>
      </c>
      <c r="N621" t="s">
        <v>45</v>
      </c>
      <c r="O621" t="s">
        <v>63</v>
      </c>
      <c r="P621" s="1"/>
      <c r="R621" s="1"/>
      <c r="S621" s="1"/>
      <c r="T621" s="1"/>
      <c r="U621" s="1"/>
      <c r="V621">
        <v>0</v>
      </c>
      <c r="W621" s="1"/>
      <c r="X621" s="1"/>
      <c r="Y621" s="1"/>
      <c r="AA621" t="s">
        <v>47</v>
      </c>
      <c r="AB621" s="1"/>
      <c r="AC621">
        <v>4</v>
      </c>
      <c r="AD621">
        <v>0</v>
      </c>
      <c r="AE621">
        <v>6</v>
      </c>
      <c r="AF621">
        <v>19</v>
      </c>
      <c r="AG621">
        <v>0</v>
      </c>
      <c r="AH621">
        <v>0</v>
      </c>
      <c r="AI621">
        <v>0</v>
      </c>
      <c r="AJ621">
        <v>2</v>
      </c>
      <c r="AK621">
        <v>0</v>
      </c>
      <c r="AL621">
        <v>0</v>
      </c>
    </row>
    <row r="622" spans="1:38" x14ac:dyDescent="0.25">
      <c r="A622">
        <v>568</v>
      </c>
      <c r="B622" t="s">
        <v>719</v>
      </c>
      <c r="C622" t="s">
        <v>688</v>
      </c>
      <c r="D622" t="s">
        <v>689</v>
      </c>
      <c r="E622" t="s">
        <v>613</v>
      </c>
      <c r="F622" t="s">
        <v>707</v>
      </c>
      <c r="G622" t="s">
        <v>43</v>
      </c>
      <c r="H622" s="1">
        <v>44864.965416666666</v>
      </c>
      <c r="I622" s="1">
        <v>44867.965416666666</v>
      </c>
      <c r="J622" s="1">
        <v>44873.965416666666</v>
      </c>
      <c r="K622" s="1">
        <v>44882.965416666666</v>
      </c>
      <c r="L622" t="s">
        <v>44</v>
      </c>
      <c r="M622" s="1">
        <v>44889.965416666666</v>
      </c>
      <c r="N622" t="s">
        <v>45</v>
      </c>
      <c r="O622" t="s">
        <v>46</v>
      </c>
      <c r="P622" s="1"/>
      <c r="R622" s="1"/>
      <c r="S622" s="1"/>
      <c r="T622" s="1">
        <v>44892.965416666666</v>
      </c>
      <c r="U622" s="1"/>
      <c r="V622">
        <v>0</v>
      </c>
      <c r="W622" s="1"/>
      <c r="X622" s="1"/>
      <c r="Y622" s="1"/>
      <c r="AA622" t="s">
        <v>47</v>
      </c>
      <c r="AB622" s="1"/>
      <c r="AC622">
        <v>7</v>
      </c>
      <c r="AD622">
        <v>0</v>
      </c>
      <c r="AE622">
        <v>9</v>
      </c>
      <c r="AF622">
        <v>9</v>
      </c>
      <c r="AG622">
        <v>0</v>
      </c>
      <c r="AH622">
        <v>0</v>
      </c>
      <c r="AI622">
        <v>3</v>
      </c>
      <c r="AJ622">
        <v>3</v>
      </c>
      <c r="AK622">
        <v>0</v>
      </c>
      <c r="AL622">
        <v>0</v>
      </c>
    </row>
    <row r="623" spans="1:38" x14ac:dyDescent="0.25">
      <c r="A623">
        <v>565</v>
      </c>
      <c r="B623" t="s">
        <v>720</v>
      </c>
      <c r="C623" t="s">
        <v>688</v>
      </c>
      <c r="D623" t="s">
        <v>689</v>
      </c>
      <c r="E623" t="s">
        <v>613</v>
      </c>
      <c r="F623" t="s">
        <v>707</v>
      </c>
      <c r="G623" t="s">
        <v>43</v>
      </c>
      <c r="H623" s="1">
        <v>44869.965416666666</v>
      </c>
      <c r="I623" s="1">
        <v>44870.965416666666</v>
      </c>
      <c r="J623" s="1">
        <v>44873.965416666666</v>
      </c>
      <c r="K623" s="1">
        <v>44890.965416666666</v>
      </c>
      <c r="L623" t="s">
        <v>44</v>
      </c>
      <c r="M623" s="1">
        <v>44882.965416666666</v>
      </c>
      <c r="N623" t="s">
        <v>69</v>
      </c>
      <c r="P623" s="1">
        <v>44889.965416666666</v>
      </c>
      <c r="Q623" t="s">
        <v>69</v>
      </c>
      <c r="R623" s="1">
        <v>44883.965416666666</v>
      </c>
      <c r="S623" s="1">
        <v>44885.965416666666</v>
      </c>
      <c r="T623" s="1">
        <v>44885.965416666666</v>
      </c>
      <c r="U623" s="1">
        <v>44890.965416666666</v>
      </c>
      <c r="V623">
        <v>1</v>
      </c>
      <c r="W623" s="1">
        <v>44891.965416666666</v>
      </c>
      <c r="X623" s="1">
        <v>44892.965416666666</v>
      </c>
      <c r="Y623" s="1">
        <v>44895.965416666666</v>
      </c>
      <c r="AB623" s="1">
        <v>44906.965416666666</v>
      </c>
      <c r="AC623">
        <v>8</v>
      </c>
      <c r="AD623">
        <v>12</v>
      </c>
      <c r="AE623">
        <v>4</v>
      </c>
      <c r="AF623">
        <v>17</v>
      </c>
      <c r="AG623">
        <v>10</v>
      </c>
      <c r="AH623">
        <v>1</v>
      </c>
      <c r="AI623">
        <v>3</v>
      </c>
      <c r="AJ623">
        <v>1</v>
      </c>
      <c r="AK623">
        <v>15</v>
      </c>
      <c r="AL623">
        <v>10</v>
      </c>
    </row>
    <row r="624" spans="1:38" x14ac:dyDescent="0.25">
      <c r="A624">
        <v>438</v>
      </c>
      <c r="B624" t="s">
        <v>721</v>
      </c>
      <c r="C624" t="s">
        <v>688</v>
      </c>
      <c r="D624" t="s">
        <v>689</v>
      </c>
      <c r="E624" t="s">
        <v>613</v>
      </c>
      <c r="F624" t="s">
        <v>707</v>
      </c>
      <c r="G624" t="s">
        <v>43</v>
      </c>
      <c r="H624" s="1">
        <v>44736.315601851849</v>
      </c>
      <c r="I624" s="1">
        <v>44740.315601851849</v>
      </c>
      <c r="J624" s="1">
        <v>44741.315601851849</v>
      </c>
      <c r="K624" s="1">
        <v>44752.315601851849</v>
      </c>
      <c r="L624" t="s">
        <v>44</v>
      </c>
      <c r="M624" s="1">
        <v>44745.315601851849</v>
      </c>
      <c r="N624" t="s">
        <v>51</v>
      </c>
      <c r="P624" s="1">
        <v>44750.315601851849</v>
      </c>
      <c r="Q624" t="s">
        <v>51</v>
      </c>
      <c r="R624" s="1"/>
      <c r="S624" s="1"/>
      <c r="T624" s="1">
        <v>44746.315601851849</v>
      </c>
      <c r="U624" s="1"/>
      <c r="V624">
        <v>0</v>
      </c>
      <c r="W624" s="1"/>
      <c r="X624" s="1"/>
      <c r="Y624" s="1"/>
      <c r="AB624" s="1"/>
      <c r="AC624">
        <v>7</v>
      </c>
      <c r="AD624">
        <v>0</v>
      </c>
      <c r="AE624">
        <v>5</v>
      </c>
      <c r="AF624">
        <v>11</v>
      </c>
      <c r="AG624">
        <v>0</v>
      </c>
      <c r="AH624">
        <v>0</v>
      </c>
      <c r="AI624">
        <v>1</v>
      </c>
      <c r="AJ624">
        <v>4</v>
      </c>
      <c r="AK624">
        <v>0</v>
      </c>
      <c r="AL624">
        <v>0</v>
      </c>
    </row>
    <row r="625" spans="1:38" x14ac:dyDescent="0.25">
      <c r="A625">
        <v>435</v>
      </c>
      <c r="B625" t="s">
        <v>722</v>
      </c>
      <c r="C625" t="s">
        <v>688</v>
      </c>
      <c r="D625" t="s">
        <v>689</v>
      </c>
      <c r="E625" t="s">
        <v>613</v>
      </c>
      <c r="F625" t="s">
        <v>707</v>
      </c>
      <c r="G625" t="s">
        <v>43</v>
      </c>
      <c r="H625" s="1">
        <v>44737.315601851849</v>
      </c>
      <c r="I625" s="1">
        <v>44739.315601851849</v>
      </c>
      <c r="J625" s="1">
        <v>44741.315601851849</v>
      </c>
      <c r="K625" s="1">
        <v>44751.315601851849</v>
      </c>
      <c r="L625" t="s">
        <v>44</v>
      </c>
      <c r="M625" s="1">
        <v>44745.315601851849</v>
      </c>
      <c r="N625" t="s">
        <v>51</v>
      </c>
      <c r="P625" s="1">
        <v>44752.315601851849</v>
      </c>
      <c r="Q625" t="s">
        <v>51</v>
      </c>
      <c r="R625" s="1"/>
      <c r="S625" s="1"/>
      <c r="T625" s="1">
        <v>44748.315601851849</v>
      </c>
      <c r="U625" s="1"/>
      <c r="V625">
        <v>0</v>
      </c>
      <c r="W625" s="1"/>
      <c r="X625" s="1"/>
      <c r="Y625" s="1"/>
      <c r="AB625" s="1"/>
      <c r="AC625">
        <v>6</v>
      </c>
      <c r="AD625">
        <v>0</v>
      </c>
      <c r="AE625">
        <v>4</v>
      </c>
      <c r="AF625">
        <v>10</v>
      </c>
      <c r="AG625">
        <v>0</v>
      </c>
      <c r="AH625">
        <v>0</v>
      </c>
      <c r="AI625">
        <v>3</v>
      </c>
      <c r="AJ625">
        <v>2</v>
      </c>
      <c r="AK625">
        <v>0</v>
      </c>
      <c r="AL625">
        <v>0</v>
      </c>
    </row>
    <row r="626" spans="1:38" x14ac:dyDescent="0.25">
      <c r="A626">
        <v>370</v>
      </c>
      <c r="B626" t="s">
        <v>723</v>
      </c>
      <c r="C626" t="s">
        <v>688</v>
      </c>
      <c r="D626" t="s">
        <v>689</v>
      </c>
      <c r="E626" t="s">
        <v>613</v>
      </c>
      <c r="F626" t="s">
        <v>707</v>
      </c>
      <c r="G626" t="s">
        <v>43</v>
      </c>
      <c r="H626" s="1">
        <v>44684.751585648148</v>
      </c>
      <c r="I626" s="1">
        <v>44686.751585648148</v>
      </c>
      <c r="J626" s="1">
        <v>44689.751585648148</v>
      </c>
      <c r="K626" s="1">
        <v>44703.751585648148</v>
      </c>
      <c r="L626" t="s">
        <v>44</v>
      </c>
      <c r="M626" s="1">
        <v>44693.751585648148</v>
      </c>
      <c r="N626" t="s">
        <v>45</v>
      </c>
      <c r="O626" t="s">
        <v>63</v>
      </c>
      <c r="P626" s="1"/>
      <c r="R626" s="1"/>
      <c r="S626" s="1"/>
      <c r="T626" s="1">
        <v>44696.751585648148</v>
      </c>
      <c r="U626" s="1"/>
      <c r="V626">
        <v>0</v>
      </c>
      <c r="W626" s="1"/>
      <c r="X626" s="1"/>
      <c r="Y626" s="1"/>
      <c r="AA626" t="s">
        <v>67</v>
      </c>
      <c r="AB626" s="1"/>
      <c r="AC626">
        <v>10</v>
      </c>
      <c r="AD626">
        <v>0</v>
      </c>
      <c r="AE626">
        <v>5</v>
      </c>
      <c r="AF626">
        <v>14</v>
      </c>
      <c r="AG626">
        <v>0</v>
      </c>
      <c r="AH626">
        <v>0</v>
      </c>
      <c r="AI626">
        <v>3</v>
      </c>
      <c r="AJ626">
        <v>2</v>
      </c>
      <c r="AK626">
        <v>0</v>
      </c>
      <c r="AL626">
        <v>0</v>
      </c>
    </row>
    <row r="627" spans="1:38" x14ac:dyDescent="0.25">
      <c r="A627">
        <v>361</v>
      </c>
      <c r="B627" t="s">
        <v>724</v>
      </c>
      <c r="C627" t="s">
        <v>688</v>
      </c>
      <c r="D627" t="s">
        <v>689</v>
      </c>
      <c r="E627" t="s">
        <v>613</v>
      </c>
      <c r="F627" t="s">
        <v>707</v>
      </c>
      <c r="G627" t="s">
        <v>43</v>
      </c>
      <c r="H627" s="1">
        <v>44682.751585648148</v>
      </c>
      <c r="I627" s="1">
        <v>44683.751585648148</v>
      </c>
      <c r="J627" s="1">
        <v>44689.751585648148</v>
      </c>
      <c r="K627" s="1">
        <v>44712.751585648148</v>
      </c>
      <c r="L627" t="s">
        <v>56</v>
      </c>
      <c r="M627" s="1"/>
      <c r="P627" s="1"/>
      <c r="R627" s="1"/>
      <c r="S627" s="1"/>
      <c r="T627" s="1"/>
      <c r="U627" s="1"/>
      <c r="V627">
        <v>0</v>
      </c>
      <c r="W627" s="1"/>
      <c r="X627" s="1"/>
      <c r="Y627" s="1"/>
      <c r="AB627" s="1"/>
      <c r="AC627">
        <v>0</v>
      </c>
      <c r="AD627">
        <v>0</v>
      </c>
      <c r="AE627">
        <v>7</v>
      </c>
      <c r="AF627">
        <v>23</v>
      </c>
      <c r="AG627">
        <v>0</v>
      </c>
      <c r="AH627">
        <v>0</v>
      </c>
      <c r="AI627">
        <v>0</v>
      </c>
      <c r="AJ627">
        <v>1</v>
      </c>
      <c r="AK627">
        <v>0</v>
      </c>
      <c r="AL627">
        <v>0</v>
      </c>
    </row>
    <row r="628" spans="1:38" x14ac:dyDescent="0.25">
      <c r="A628">
        <v>359</v>
      </c>
      <c r="B628" t="s">
        <v>725</v>
      </c>
      <c r="C628" t="s">
        <v>688</v>
      </c>
      <c r="D628" t="s">
        <v>689</v>
      </c>
      <c r="E628" t="s">
        <v>613</v>
      </c>
      <c r="F628" t="s">
        <v>707</v>
      </c>
      <c r="G628" t="s">
        <v>43</v>
      </c>
      <c r="H628" s="1">
        <v>44841.176585648151</v>
      </c>
      <c r="I628" s="1">
        <v>44842.176585648151</v>
      </c>
      <c r="J628" s="1">
        <v>44844.176585648151</v>
      </c>
      <c r="K628" s="1">
        <v>44849.176585648151</v>
      </c>
      <c r="L628" t="s">
        <v>44</v>
      </c>
      <c r="M628" s="1">
        <v>44852.176585648151</v>
      </c>
      <c r="N628" t="s">
        <v>51</v>
      </c>
      <c r="P628" s="1">
        <v>44854.176585648151</v>
      </c>
      <c r="Q628" t="s">
        <v>51</v>
      </c>
      <c r="R628" s="1"/>
      <c r="S628" s="1"/>
      <c r="T628" s="1">
        <v>44853.176585648151</v>
      </c>
      <c r="U628" s="1"/>
      <c r="V628">
        <v>0</v>
      </c>
      <c r="W628" s="1"/>
      <c r="X628" s="1"/>
      <c r="Y628" s="1"/>
      <c r="AB628" s="1"/>
      <c r="AC628">
        <v>3</v>
      </c>
      <c r="AD628">
        <v>0</v>
      </c>
      <c r="AE628">
        <v>3</v>
      </c>
      <c r="AF628">
        <v>5</v>
      </c>
      <c r="AG628">
        <v>0</v>
      </c>
      <c r="AH628">
        <v>0</v>
      </c>
      <c r="AI628">
        <v>1</v>
      </c>
      <c r="AJ628">
        <v>1</v>
      </c>
      <c r="AK628">
        <v>0</v>
      </c>
      <c r="AL628">
        <v>0</v>
      </c>
    </row>
    <row r="629" spans="1:38" x14ac:dyDescent="0.25">
      <c r="A629">
        <v>2892</v>
      </c>
      <c r="B629" t="s">
        <v>726</v>
      </c>
      <c r="C629" t="s">
        <v>688</v>
      </c>
      <c r="D629" t="s">
        <v>727</v>
      </c>
      <c r="E629" t="s">
        <v>728</v>
      </c>
      <c r="F629" t="s">
        <v>729</v>
      </c>
      <c r="G629" t="s">
        <v>61</v>
      </c>
      <c r="H629" s="1">
        <v>44962.681840277779</v>
      </c>
      <c r="I629" s="1">
        <v>44963.681840277779</v>
      </c>
      <c r="J629" s="1">
        <v>44970.681840277779</v>
      </c>
      <c r="K629" s="1">
        <v>45015.681840277779</v>
      </c>
      <c r="L629" t="s">
        <v>56</v>
      </c>
      <c r="M629" s="1"/>
      <c r="P629" s="1"/>
      <c r="R629" s="1"/>
      <c r="S629" s="1"/>
      <c r="T629" s="1"/>
      <c r="U629" s="1"/>
      <c r="V629">
        <v>0</v>
      </c>
      <c r="W629" s="1"/>
      <c r="X629" s="1"/>
      <c r="Y629" s="1"/>
      <c r="AB629" s="1"/>
      <c r="AC629">
        <v>0</v>
      </c>
      <c r="AD629">
        <v>0</v>
      </c>
      <c r="AE629">
        <v>8</v>
      </c>
      <c r="AF629">
        <v>45</v>
      </c>
      <c r="AG629">
        <v>0</v>
      </c>
      <c r="AH629">
        <v>0</v>
      </c>
      <c r="AI629">
        <v>0</v>
      </c>
      <c r="AJ629">
        <v>1</v>
      </c>
      <c r="AK629">
        <v>0</v>
      </c>
      <c r="AL629">
        <v>0</v>
      </c>
    </row>
    <row r="630" spans="1:38" x14ac:dyDescent="0.25">
      <c r="A630">
        <v>2663</v>
      </c>
      <c r="B630" t="s">
        <v>730</v>
      </c>
      <c r="C630" t="s">
        <v>688</v>
      </c>
      <c r="D630" t="s">
        <v>727</v>
      </c>
      <c r="E630" t="s">
        <v>728</v>
      </c>
      <c r="F630" t="s">
        <v>729</v>
      </c>
      <c r="G630" t="s">
        <v>61</v>
      </c>
      <c r="H630" s="1">
        <v>44899.903680555559</v>
      </c>
      <c r="I630" s="1">
        <v>44900.903680555559</v>
      </c>
      <c r="J630" s="1">
        <v>44903.903680555559</v>
      </c>
      <c r="K630" s="1">
        <v>44913.903680555559</v>
      </c>
      <c r="L630" t="s">
        <v>56</v>
      </c>
      <c r="M630" s="1"/>
      <c r="P630" s="1"/>
      <c r="R630" s="1"/>
      <c r="S630" s="1"/>
      <c r="T630" s="1"/>
      <c r="U630" s="1"/>
      <c r="V630">
        <v>0</v>
      </c>
      <c r="W630" s="1"/>
      <c r="X630" s="1"/>
      <c r="Y630" s="1"/>
      <c r="AB630" s="1"/>
      <c r="AC630">
        <v>0</v>
      </c>
      <c r="AD630">
        <v>0</v>
      </c>
      <c r="AE630">
        <v>4</v>
      </c>
      <c r="AF630">
        <v>10</v>
      </c>
      <c r="AG630">
        <v>0</v>
      </c>
      <c r="AH630">
        <v>0</v>
      </c>
      <c r="AI630">
        <v>0</v>
      </c>
      <c r="AJ630">
        <v>1</v>
      </c>
      <c r="AK630">
        <v>0</v>
      </c>
      <c r="AL630">
        <v>0</v>
      </c>
    </row>
    <row r="631" spans="1:38" x14ac:dyDescent="0.25">
      <c r="A631">
        <v>1901</v>
      </c>
      <c r="B631" t="s">
        <v>731</v>
      </c>
      <c r="C631" t="s">
        <v>688</v>
      </c>
      <c r="D631" t="s">
        <v>727</v>
      </c>
      <c r="E631" t="s">
        <v>728</v>
      </c>
      <c r="F631" t="s">
        <v>729</v>
      </c>
      <c r="G631" t="s">
        <v>61</v>
      </c>
      <c r="H631" s="1">
        <v>44997.686469907407</v>
      </c>
      <c r="I631" s="1">
        <v>45000.686469907407</v>
      </c>
      <c r="J631" s="1">
        <v>45001.686469907407</v>
      </c>
      <c r="K631" s="1">
        <v>45026.686469907407</v>
      </c>
      <c r="L631" t="s">
        <v>56</v>
      </c>
      <c r="M631" s="1"/>
      <c r="P631" s="1"/>
      <c r="R631" s="1"/>
      <c r="S631" s="1"/>
      <c r="T631" s="1"/>
      <c r="U631" s="1"/>
      <c r="V631">
        <v>0</v>
      </c>
      <c r="W631" s="1"/>
      <c r="X631" s="1"/>
      <c r="Y631" s="1"/>
      <c r="AB631" s="1"/>
      <c r="AC631">
        <v>0</v>
      </c>
      <c r="AD631">
        <v>0</v>
      </c>
      <c r="AE631">
        <v>4</v>
      </c>
      <c r="AF631">
        <v>25</v>
      </c>
      <c r="AG631">
        <v>0</v>
      </c>
      <c r="AH631">
        <v>0</v>
      </c>
      <c r="AI631">
        <v>0</v>
      </c>
      <c r="AJ631">
        <v>3</v>
      </c>
      <c r="AK631">
        <v>0</v>
      </c>
      <c r="AL631">
        <v>0</v>
      </c>
    </row>
    <row r="632" spans="1:38" x14ac:dyDescent="0.25">
      <c r="A632">
        <v>1539</v>
      </c>
      <c r="B632" t="s">
        <v>732</v>
      </c>
      <c r="C632" t="s">
        <v>688</v>
      </c>
      <c r="D632" t="s">
        <v>727</v>
      </c>
      <c r="E632" t="s">
        <v>728</v>
      </c>
      <c r="F632" t="s">
        <v>729</v>
      </c>
      <c r="G632" t="s">
        <v>61</v>
      </c>
      <c r="H632" s="1">
        <v>45052.546423611115</v>
      </c>
      <c r="I632" s="1">
        <v>45054.546423611115</v>
      </c>
      <c r="J632" s="1">
        <v>45060.546423611115</v>
      </c>
      <c r="K632" s="1">
        <v>45085.546423611115</v>
      </c>
      <c r="L632" t="s">
        <v>56</v>
      </c>
      <c r="M632" s="1"/>
      <c r="P632" s="1"/>
      <c r="R632" s="1"/>
      <c r="S632" s="1"/>
      <c r="T632" s="1"/>
      <c r="U632" s="1"/>
      <c r="V632">
        <v>0</v>
      </c>
      <c r="W632" s="1"/>
      <c r="X632" s="1"/>
      <c r="Y632" s="1"/>
      <c r="AB632" s="1"/>
      <c r="AC632">
        <v>0</v>
      </c>
      <c r="AD632">
        <v>0</v>
      </c>
      <c r="AE632">
        <v>8</v>
      </c>
      <c r="AF632">
        <v>25</v>
      </c>
      <c r="AG632">
        <v>0</v>
      </c>
      <c r="AH632">
        <v>0</v>
      </c>
      <c r="AI632">
        <v>0</v>
      </c>
      <c r="AJ632">
        <v>2</v>
      </c>
      <c r="AK632">
        <v>0</v>
      </c>
      <c r="AL632">
        <v>0</v>
      </c>
    </row>
    <row r="633" spans="1:38" x14ac:dyDescent="0.25">
      <c r="A633">
        <v>1454</v>
      </c>
      <c r="B633" t="s">
        <v>733</v>
      </c>
      <c r="C633" t="s">
        <v>688</v>
      </c>
      <c r="D633" t="s">
        <v>727</v>
      </c>
      <c r="E633" t="s">
        <v>728</v>
      </c>
      <c r="F633" t="s">
        <v>729</v>
      </c>
      <c r="G633" t="s">
        <v>61</v>
      </c>
      <c r="H633" s="1">
        <v>45026.57240740741</v>
      </c>
      <c r="I633" s="1">
        <v>45028.57240740741</v>
      </c>
      <c r="J633" s="1">
        <v>45029.57240740741</v>
      </c>
      <c r="K633" s="1">
        <v>45047.57240740741</v>
      </c>
      <c r="L633" t="s">
        <v>56</v>
      </c>
      <c r="M633" s="1"/>
      <c r="P633" s="1"/>
      <c r="R633" s="1"/>
      <c r="S633" s="1"/>
      <c r="T633" s="1"/>
      <c r="U633" s="1"/>
      <c r="V633">
        <v>0</v>
      </c>
      <c r="W633" s="1"/>
      <c r="X633" s="1"/>
      <c r="Y633" s="1"/>
      <c r="AB633" s="1"/>
      <c r="AC633">
        <v>0</v>
      </c>
      <c r="AD633">
        <v>0</v>
      </c>
      <c r="AE633">
        <v>3</v>
      </c>
      <c r="AF633">
        <v>18</v>
      </c>
      <c r="AG633">
        <v>0</v>
      </c>
      <c r="AH633">
        <v>0</v>
      </c>
      <c r="AI633">
        <v>0</v>
      </c>
      <c r="AJ633">
        <v>2</v>
      </c>
      <c r="AK633">
        <v>0</v>
      </c>
      <c r="AL633">
        <v>0</v>
      </c>
    </row>
    <row r="634" spans="1:38" x14ac:dyDescent="0.25">
      <c r="A634">
        <v>1130</v>
      </c>
      <c r="B634" t="s">
        <v>734</v>
      </c>
      <c r="C634" t="s">
        <v>688</v>
      </c>
      <c r="D634" t="s">
        <v>727</v>
      </c>
      <c r="E634" t="s">
        <v>728</v>
      </c>
      <c r="F634" t="s">
        <v>729</v>
      </c>
      <c r="G634" t="s">
        <v>61</v>
      </c>
      <c r="H634" s="1">
        <v>45094.561550925922</v>
      </c>
      <c r="I634" s="1">
        <v>45098.561550925922</v>
      </c>
      <c r="J634" s="1">
        <v>45102.561550925922</v>
      </c>
      <c r="K634" s="1">
        <v>45107.561550925922</v>
      </c>
      <c r="L634" t="s">
        <v>56</v>
      </c>
      <c r="M634" s="1"/>
      <c r="P634" s="1"/>
      <c r="R634" s="1"/>
      <c r="S634" s="1"/>
      <c r="T634" s="1"/>
      <c r="U634" s="1"/>
      <c r="V634">
        <v>0</v>
      </c>
      <c r="W634" s="1"/>
      <c r="X634" s="1"/>
      <c r="Y634" s="1"/>
      <c r="AB634" s="1"/>
      <c r="AC634">
        <v>0</v>
      </c>
      <c r="AD634">
        <v>0</v>
      </c>
      <c r="AE634">
        <v>8</v>
      </c>
      <c r="AF634">
        <v>5</v>
      </c>
      <c r="AG634">
        <v>0</v>
      </c>
      <c r="AH634">
        <v>0</v>
      </c>
      <c r="AI634">
        <v>0</v>
      </c>
      <c r="AJ634">
        <v>4</v>
      </c>
      <c r="AK634">
        <v>0</v>
      </c>
      <c r="AL634">
        <v>0</v>
      </c>
    </row>
    <row r="635" spans="1:38" x14ac:dyDescent="0.25">
      <c r="A635">
        <v>1123</v>
      </c>
      <c r="B635" t="s">
        <v>735</v>
      </c>
      <c r="C635" t="s">
        <v>688</v>
      </c>
      <c r="D635" t="s">
        <v>727</v>
      </c>
      <c r="E635" t="s">
        <v>728</v>
      </c>
      <c r="F635" t="s">
        <v>729</v>
      </c>
      <c r="G635" t="s">
        <v>61</v>
      </c>
      <c r="H635" s="1">
        <v>45094.561550925922</v>
      </c>
      <c r="I635" s="1">
        <v>45096.561550925922</v>
      </c>
      <c r="J635" s="1">
        <v>45102.561550925922</v>
      </c>
      <c r="K635" s="1">
        <v>45113.561550925922</v>
      </c>
      <c r="L635" t="s">
        <v>56</v>
      </c>
      <c r="M635" s="1"/>
      <c r="P635" s="1"/>
      <c r="R635" s="1"/>
      <c r="S635" s="1"/>
      <c r="T635" s="1"/>
      <c r="U635" s="1"/>
      <c r="V635">
        <v>0</v>
      </c>
      <c r="W635" s="1"/>
      <c r="X635" s="1"/>
      <c r="Y635" s="1"/>
      <c r="AB635" s="1"/>
      <c r="AC635">
        <v>0</v>
      </c>
      <c r="AD635">
        <v>0</v>
      </c>
      <c r="AE635">
        <v>8</v>
      </c>
      <c r="AF635">
        <v>11</v>
      </c>
      <c r="AG635">
        <v>0</v>
      </c>
      <c r="AH635">
        <v>0</v>
      </c>
      <c r="AI635">
        <v>0</v>
      </c>
      <c r="AJ635">
        <v>2</v>
      </c>
      <c r="AK635">
        <v>0</v>
      </c>
      <c r="AL635">
        <v>0</v>
      </c>
    </row>
    <row r="636" spans="1:38" x14ac:dyDescent="0.25">
      <c r="A636">
        <v>937</v>
      </c>
      <c r="B636" t="s">
        <v>736</v>
      </c>
      <c r="C636" t="s">
        <v>688</v>
      </c>
      <c r="D636" t="s">
        <v>727</v>
      </c>
      <c r="E636" t="s">
        <v>728</v>
      </c>
      <c r="F636" t="s">
        <v>729</v>
      </c>
      <c r="G636" t="s">
        <v>61</v>
      </c>
      <c r="H636" s="1">
        <v>45002.704907407409</v>
      </c>
      <c r="I636" s="1">
        <v>45004.704907407409</v>
      </c>
      <c r="J636" s="1">
        <v>45005.704907407409</v>
      </c>
      <c r="K636" s="1">
        <v>45019.704907407409</v>
      </c>
      <c r="L636" t="s">
        <v>44</v>
      </c>
      <c r="M636" s="1">
        <v>45022.704907407409</v>
      </c>
      <c r="N636" t="s">
        <v>45</v>
      </c>
      <c r="O636" t="s">
        <v>63</v>
      </c>
      <c r="P636" s="1"/>
      <c r="R636" s="1"/>
      <c r="S636" s="1"/>
      <c r="T636" s="1">
        <v>45025.704907407409</v>
      </c>
      <c r="U636" s="1"/>
      <c r="V636">
        <v>0</v>
      </c>
      <c r="W636" s="1"/>
      <c r="X636" s="1"/>
      <c r="Y636" s="1"/>
      <c r="AA636" t="s">
        <v>67</v>
      </c>
      <c r="AB636" s="1"/>
      <c r="AC636">
        <v>3</v>
      </c>
      <c r="AD636">
        <v>0</v>
      </c>
      <c r="AE636">
        <v>3</v>
      </c>
      <c r="AF636">
        <v>14</v>
      </c>
      <c r="AG636">
        <v>0</v>
      </c>
      <c r="AH636">
        <v>0</v>
      </c>
      <c r="AI636">
        <v>3</v>
      </c>
      <c r="AJ636">
        <v>2</v>
      </c>
      <c r="AK636">
        <v>0</v>
      </c>
      <c r="AL636">
        <v>0</v>
      </c>
    </row>
    <row r="637" spans="1:38" x14ac:dyDescent="0.25">
      <c r="A637">
        <v>935</v>
      </c>
      <c r="B637" t="s">
        <v>737</v>
      </c>
      <c r="C637" t="s">
        <v>688</v>
      </c>
      <c r="D637" t="s">
        <v>727</v>
      </c>
      <c r="E637" t="s">
        <v>728</v>
      </c>
      <c r="F637" t="s">
        <v>729</v>
      </c>
      <c r="G637" t="s">
        <v>61</v>
      </c>
      <c r="H637" s="1">
        <v>44999.704907407409</v>
      </c>
      <c r="I637" s="1">
        <v>45002.704907407409</v>
      </c>
      <c r="J637" s="1">
        <v>45005.704907407409</v>
      </c>
      <c r="K637" s="1">
        <v>45017.704907407409</v>
      </c>
      <c r="L637" t="s">
        <v>44</v>
      </c>
      <c r="M637" s="1">
        <v>45018.704907407409</v>
      </c>
      <c r="N637" t="s">
        <v>51</v>
      </c>
      <c r="P637" s="1">
        <v>45022.704907407409</v>
      </c>
      <c r="Q637" t="s">
        <v>51</v>
      </c>
      <c r="R637" s="1"/>
      <c r="S637" s="1"/>
      <c r="T637" s="1">
        <v>45021.704907407409</v>
      </c>
      <c r="U637" s="1"/>
      <c r="V637">
        <v>0</v>
      </c>
      <c r="W637" s="1"/>
      <c r="X637" s="1"/>
      <c r="Y637" s="1"/>
      <c r="AB637" s="1"/>
      <c r="AC637">
        <v>1</v>
      </c>
      <c r="AD637">
        <v>0</v>
      </c>
      <c r="AE637">
        <v>6</v>
      </c>
      <c r="AF637">
        <v>12</v>
      </c>
      <c r="AG637">
        <v>0</v>
      </c>
      <c r="AH637">
        <v>0</v>
      </c>
      <c r="AI637">
        <v>3</v>
      </c>
      <c r="AJ637">
        <v>3</v>
      </c>
      <c r="AK637">
        <v>0</v>
      </c>
      <c r="AL637">
        <v>0</v>
      </c>
    </row>
    <row r="638" spans="1:38" x14ac:dyDescent="0.25">
      <c r="A638">
        <v>934</v>
      </c>
      <c r="B638" t="s">
        <v>738</v>
      </c>
      <c r="C638" t="s">
        <v>688</v>
      </c>
      <c r="D638" t="s">
        <v>727</v>
      </c>
      <c r="E638" t="s">
        <v>728</v>
      </c>
      <c r="F638" t="s">
        <v>729</v>
      </c>
      <c r="G638" t="s">
        <v>61</v>
      </c>
      <c r="H638" s="1">
        <v>45001.704907407409</v>
      </c>
      <c r="I638" s="1">
        <v>45003.704907407409</v>
      </c>
      <c r="J638" s="1">
        <v>45005.704907407409</v>
      </c>
      <c r="K638" s="1">
        <v>45026.704907407409</v>
      </c>
      <c r="L638" t="s">
        <v>44</v>
      </c>
      <c r="M638" s="1">
        <v>45011.704907407409</v>
      </c>
      <c r="N638" t="s">
        <v>45</v>
      </c>
      <c r="O638" t="s">
        <v>104</v>
      </c>
      <c r="P638" s="1"/>
      <c r="R638" s="1"/>
      <c r="S638" s="1"/>
      <c r="T638" s="1"/>
      <c r="U638" s="1"/>
      <c r="V638">
        <v>0</v>
      </c>
      <c r="W638" s="1"/>
      <c r="X638" s="1"/>
      <c r="Y638" s="1"/>
      <c r="AA638" t="s">
        <v>47</v>
      </c>
      <c r="AB638" s="1"/>
      <c r="AC638">
        <v>15</v>
      </c>
      <c r="AD638">
        <v>0</v>
      </c>
      <c r="AE638">
        <v>4</v>
      </c>
      <c r="AF638">
        <v>21</v>
      </c>
      <c r="AG638">
        <v>0</v>
      </c>
      <c r="AH638">
        <v>0</v>
      </c>
      <c r="AI638">
        <v>0</v>
      </c>
      <c r="AJ638">
        <v>2</v>
      </c>
      <c r="AK638">
        <v>0</v>
      </c>
      <c r="AL638">
        <v>0</v>
      </c>
    </row>
    <row r="639" spans="1:38" x14ac:dyDescent="0.25">
      <c r="A639">
        <v>932</v>
      </c>
      <c r="B639" t="s">
        <v>739</v>
      </c>
      <c r="C639" t="s">
        <v>688</v>
      </c>
      <c r="D639" t="s">
        <v>727</v>
      </c>
      <c r="E639" t="s">
        <v>728</v>
      </c>
      <c r="F639" t="s">
        <v>729</v>
      </c>
      <c r="G639" t="s">
        <v>61</v>
      </c>
      <c r="H639" s="1">
        <v>44996.704907407409</v>
      </c>
      <c r="I639" s="1">
        <v>45000.704907407409</v>
      </c>
      <c r="J639" s="1">
        <v>45005.704907407409</v>
      </c>
      <c r="K639" s="1">
        <v>45027.704907407409</v>
      </c>
      <c r="L639" t="s">
        <v>44</v>
      </c>
      <c r="M639" s="1">
        <v>45012.704907407409</v>
      </c>
      <c r="N639" t="s">
        <v>45</v>
      </c>
      <c r="O639" t="s">
        <v>79</v>
      </c>
      <c r="P639" s="1"/>
      <c r="R639" s="1"/>
      <c r="S639" s="1"/>
      <c r="T639" s="1"/>
      <c r="U639" s="1"/>
      <c r="V639">
        <v>0</v>
      </c>
      <c r="W639" s="1"/>
      <c r="X639" s="1"/>
      <c r="Y639" s="1"/>
      <c r="AA639" t="s">
        <v>47</v>
      </c>
      <c r="AB639" s="1"/>
      <c r="AC639">
        <v>15</v>
      </c>
      <c r="AD639">
        <v>0</v>
      </c>
      <c r="AE639">
        <v>9</v>
      </c>
      <c r="AF639">
        <v>22</v>
      </c>
      <c r="AG639">
        <v>0</v>
      </c>
      <c r="AH639">
        <v>0</v>
      </c>
      <c r="AI639">
        <v>0</v>
      </c>
      <c r="AJ639">
        <v>4</v>
      </c>
      <c r="AK639">
        <v>0</v>
      </c>
      <c r="AL639">
        <v>0</v>
      </c>
    </row>
    <row r="640" spans="1:38" x14ac:dyDescent="0.25">
      <c r="A640">
        <v>845</v>
      </c>
      <c r="B640" t="s">
        <v>740</v>
      </c>
      <c r="C640" t="s">
        <v>688</v>
      </c>
      <c r="D640" t="s">
        <v>727</v>
      </c>
      <c r="E640" t="s">
        <v>728</v>
      </c>
      <c r="F640" t="s">
        <v>729</v>
      </c>
      <c r="G640" t="s">
        <v>61</v>
      </c>
      <c r="H640" s="1">
        <v>44776.836053240739</v>
      </c>
      <c r="I640" s="1">
        <v>44778.836053240739</v>
      </c>
      <c r="J640" s="1">
        <v>44783.836053240739</v>
      </c>
      <c r="K640" s="1">
        <v>44790.836053240739</v>
      </c>
      <c r="L640" t="s">
        <v>44</v>
      </c>
      <c r="M640" s="1">
        <v>44788.836053240739</v>
      </c>
      <c r="N640" t="s">
        <v>51</v>
      </c>
      <c r="P640" s="1">
        <v>44792.836053240739</v>
      </c>
      <c r="Q640" t="s">
        <v>51</v>
      </c>
      <c r="R640" s="1"/>
      <c r="S640" s="1"/>
      <c r="T640" s="1">
        <v>44789.836053240739</v>
      </c>
      <c r="U640" s="1"/>
      <c r="V640">
        <v>0</v>
      </c>
      <c r="W640" s="1"/>
      <c r="X640" s="1"/>
      <c r="Y640" s="1"/>
      <c r="AB640" s="1"/>
      <c r="AC640">
        <v>2</v>
      </c>
      <c r="AD640">
        <v>0</v>
      </c>
      <c r="AE640">
        <v>7</v>
      </c>
      <c r="AF640">
        <v>7</v>
      </c>
      <c r="AG640">
        <v>0</v>
      </c>
      <c r="AH640">
        <v>0</v>
      </c>
      <c r="AI640">
        <v>1</v>
      </c>
      <c r="AJ640">
        <v>2</v>
      </c>
      <c r="AK640">
        <v>0</v>
      </c>
      <c r="AL640">
        <v>0</v>
      </c>
    </row>
    <row r="641" spans="1:38" x14ac:dyDescent="0.25">
      <c r="A641">
        <v>844</v>
      </c>
      <c r="B641" t="s">
        <v>741</v>
      </c>
      <c r="C641" t="s">
        <v>688</v>
      </c>
      <c r="D641" t="s">
        <v>727</v>
      </c>
      <c r="E641" t="s">
        <v>728</v>
      </c>
      <c r="F641" t="s">
        <v>729</v>
      </c>
      <c r="G641" t="s">
        <v>61</v>
      </c>
      <c r="H641" s="1">
        <v>44775.836053240739</v>
      </c>
      <c r="I641" s="1">
        <v>44777.836053240739</v>
      </c>
      <c r="J641" s="1">
        <v>44783.836053240739</v>
      </c>
      <c r="K641" s="1">
        <v>44807.836053240739</v>
      </c>
      <c r="L641" t="s">
        <v>44</v>
      </c>
      <c r="M641" s="1">
        <v>44793.836053240739</v>
      </c>
      <c r="N641" t="s">
        <v>45</v>
      </c>
      <c r="O641" t="s">
        <v>46</v>
      </c>
      <c r="P641" s="1"/>
      <c r="R641" s="1"/>
      <c r="S641" s="1"/>
      <c r="T641" s="1"/>
      <c r="U641" s="1"/>
      <c r="V641">
        <v>0</v>
      </c>
      <c r="W641" s="1"/>
      <c r="X641" s="1"/>
      <c r="Y641" s="1"/>
      <c r="AA641" t="s">
        <v>67</v>
      </c>
      <c r="AB641" s="1"/>
      <c r="AC641">
        <v>14</v>
      </c>
      <c r="AD641">
        <v>0</v>
      </c>
      <c r="AE641">
        <v>8</v>
      </c>
      <c r="AF641">
        <v>24</v>
      </c>
      <c r="AG641">
        <v>0</v>
      </c>
      <c r="AH641">
        <v>0</v>
      </c>
      <c r="AI641">
        <v>0</v>
      </c>
      <c r="AJ641">
        <v>2</v>
      </c>
      <c r="AK641">
        <v>0</v>
      </c>
      <c r="AL641">
        <v>0</v>
      </c>
    </row>
    <row r="642" spans="1:38" x14ac:dyDescent="0.25">
      <c r="A642">
        <v>842</v>
      </c>
      <c r="B642" t="s">
        <v>742</v>
      </c>
      <c r="C642" t="s">
        <v>688</v>
      </c>
      <c r="D642" t="s">
        <v>727</v>
      </c>
      <c r="E642" t="s">
        <v>728</v>
      </c>
      <c r="F642" t="s">
        <v>729</v>
      </c>
      <c r="G642" t="s">
        <v>61</v>
      </c>
      <c r="H642" s="1">
        <v>44776.836053240739</v>
      </c>
      <c r="I642" s="1">
        <v>44780.836053240739</v>
      </c>
      <c r="J642" s="1">
        <v>44783.836053240739</v>
      </c>
      <c r="K642" s="1">
        <v>44792.836053240739</v>
      </c>
      <c r="L642" t="s">
        <v>44</v>
      </c>
      <c r="M642" s="1">
        <v>44789.836053240739</v>
      </c>
      <c r="N642" t="s">
        <v>45</v>
      </c>
      <c r="O642" t="s">
        <v>63</v>
      </c>
      <c r="P642" s="1"/>
      <c r="R642" s="1"/>
      <c r="S642" s="1"/>
      <c r="T642" s="1">
        <v>44793.836053240739</v>
      </c>
      <c r="U642" s="1"/>
      <c r="V642">
        <v>0</v>
      </c>
      <c r="W642" s="1"/>
      <c r="X642" s="1"/>
      <c r="Y642" s="1"/>
      <c r="AA642" t="s">
        <v>67</v>
      </c>
      <c r="AB642" s="1"/>
      <c r="AC642">
        <v>3</v>
      </c>
      <c r="AD642">
        <v>0</v>
      </c>
      <c r="AE642">
        <v>7</v>
      </c>
      <c r="AF642">
        <v>9</v>
      </c>
      <c r="AG642">
        <v>0</v>
      </c>
      <c r="AH642">
        <v>0</v>
      </c>
      <c r="AI642">
        <v>4</v>
      </c>
      <c r="AJ642">
        <v>4</v>
      </c>
      <c r="AK642">
        <v>0</v>
      </c>
      <c r="AL642">
        <v>0</v>
      </c>
    </row>
    <row r="643" spans="1:38" x14ac:dyDescent="0.25">
      <c r="A643">
        <v>785</v>
      </c>
      <c r="B643" t="s">
        <v>743</v>
      </c>
      <c r="C643" t="s">
        <v>688</v>
      </c>
      <c r="D643" t="s">
        <v>727</v>
      </c>
      <c r="E643" t="s">
        <v>728</v>
      </c>
      <c r="F643" t="s">
        <v>729</v>
      </c>
      <c r="G643" t="s">
        <v>61</v>
      </c>
      <c r="H643" s="1">
        <v>44937.996932870374</v>
      </c>
      <c r="I643" s="1">
        <v>44940.996932870374</v>
      </c>
      <c r="J643" s="1">
        <v>44941.996932870374</v>
      </c>
      <c r="K643" s="1">
        <v>44950.996932870374</v>
      </c>
      <c r="L643" t="s">
        <v>44</v>
      </c>
      <c r="M643" s="1">
        <v>44959.996932870374</v>
      </c>
      <c r="N643" t="s">
        <v>45</v>
      </c>
      <c r="O643" t="s">
        <v>104</v>
      </c>
      <c r="P643" s="1"/>
      <c r="R643" s="1"/>
      <c r="S643" s="1"/>
      <c r="T643" s="1">
        <v>44961.996932870374</v>
      </c>
      <c r="U643" s="1"/>
      <c r="V643">
        <v>0</v>
      </c>
      <c r="W643" s="1"/>
      <c r="X643" s="1"/>
      <c r="Y643" s="1"/>
      <c r="AA643" t="s">
        <v>67</v>
      </c>
      <c r="AB643" s="1"/>
      <c r="AC643">
        <v>9</v>
      </c>
      <c r="AD643">
        <v>0</v>
      </c>
      <c r="AE643">
        <v>4</v>
      </c>
      <c r="AF643">
        <v>9</v>
      </c>
      <c r="AG643">
        <v>0</v>
      </c>
      <c r="AH643">
        <v>0</v>
      </c>
      <c r="AI643">
        <v>2</v>
      </c>
      <c r="AJ643">
        <v>3</v>
      </c>
      <c r="AK643">
        <v>0</v>
      </c>
      <c r="AL643">
        <v>0</v>
      </c>
    </row>
    <row r="644" spans="1:38" x14ac:dyDescent="0.25">
      <c r="A644">
        <v>740</v>
      </c>
      <c r="B644" t="s">
        <v>744</v>
      </c>
      <c r="C644" t="s">
        <v>688</v>
      </c>
      <c r="D644" t="s">
        <v>727</v>
      </c>
      <c r="E644" t="s">
        <v>728</v>
      </c>
      <c r="F644" t="s">
        <v>729</v>
      </c>
      <c r="G644" t="s">
        <v>61</v>
      </c>
      <c r="H644" s="1">
        <v>45041.644548611112</v>
      </c>
      <c r="I644" s="1">
        <v>45044.644548611112</v>
      </c>
      <c r="J644" s="1">
        <v>45047.644548611112</v>
      </c>
      <c r="K644" s="1">
        <v>45055.644548611112</v>
      </c>
      <c r="L644" t="s">
        <v>56</v>
      </c>
      <c r="M644" s="1"/>
      <c r="P644" s="1"/>
      <c r="R644" s="1"/>
      <c r="S644" s="1"/>
      <c r="T644" s="1"/>
      <c r="U644" s="1"/>
      <c r="V644">
        <v>0</v>
      </c>
      <c r="W644" s="1"/>
      <c r="X644" s="1"/>
      <c r="Y644" s="1"/>
      <c r="AB644" s="1"/>
      <c r="AC644">
        <v>0</v>
      </c>
      <c r="AD644">
        <v>0</v>
      </c>
      <c r="AE644">
        <v>6</v>
      </c>
      <c r="AF644">
        <v>8</v>
      </c>
      <c r="AG644">
        <v>0</v>
      </c>
      <c r="AH644">
        <v>0</v>
      </c>
      <c r="AI644">
        <v>0</v>
      </c>
      <c r="AJ644">
        <v>3</v>
      </c>
      <c r="AK644">
        <v>0</v>
      </c>
      <c r="AL644">
        <v>0</v>
      </c>
    </row>
    <row r="645" spans="1:38" x14ac:dyDescent="0.25">
      <c r="A645">
        <v>686</v>
      </c>
      <c r="B645" t="s">
        <v>745</v>
      </c>
      <c r="C645" t="s">
        <v>688</v>
      </c>
      <c r="D645" t="s">
        <v>727</v>
      </c>
      <c r="E645" t="s">
        <v>59</v>
      </c>
      <c r="F645" t="s">
        <v>746</v>
      </c>
      <c r="G645" t="s">
        <v>61</v>
      </c>
      <c r="H645" s="1">
        <v>45102.115520833337</v>
      </c>
      <c r="I645" s="1">
        <v>45104.115520833337</v>
      </c>
      <c r="J645" s="1">
        <v>45106.115520833337</v>
      </c>
      <c r="K645" s="1">
        <v>45116.115520833337</v>
      </c>
      <c r="L645" t="s">
        <v>44</v>
      </c>
      <c r="M645" s="1">
        <v>45110.115520833337</v>
      </c>
      <c r="N645" t="s">
        <v>45</v>
      </c>
      <c r="O645" t="s">
        <v>120</v>
      </c>
      <c r="P645" s="1"/>
      <c r="R645" s="1"/>
      <c r="S645" s="1"/>
      <c r="T645" s="1"/>
      <c r="U645" s="1"/>
      <c r="V645">
        <v>0</v>
      </c>
      <c r="W645" s="1"/>
      <c r="X645" s="1"/>
      <c r="Y645" s="1"/>
      <c r="AA645" t="s">
        <v>67</v>
      </c>
      <c r="AB645" s="1"/>
      <c r="AC645">
        <v>6</v>
      </c>
      <c r="AD645">
        <v>0</v>
      </c>
      <c r="AE645">
        <v>4</v>
      </c>
      <c r="AF645">
        <v>10</v>
      </c>
      <c r="AG645">
        <v>0</v>
      </c>
      <c r="AH645">
        <v>0</v>
      </c>
      <c r="AI645">
        <v>0</v>
      </c>
      <c r="AJ645">
        <v>2</v>
      </c>
      <c r="AK645">
        <v>0</v>
      </c>
      <c r="AL645">
        <v>0</v>
      </c>
    </row>
    <row r="646" spans="1:38" x14ac:dyDescent="0.25">
      <c r="A646">
        <v>562</v>
      </c>
      <c r="B646" t="s">
        <v>747</v>
      </c>
      <c r="C646" t="s">
        <v>688</v>
      </c>
      <c r="D646" t="s">
        <v>727</v>
      </c>
      <c r="E646" t="s">
        <v>59</v>
      </c>
      <c r="F646" t="s">
        <v>746</v>
      </c>
      <c r="G646" t="s">
        <v>61</v>
      </c>
      <c r="H646" s="1">
        <v>44866.965416666666</v>
      </c>
      <c r="I646" s="1">
        <v>44869.965416666666</v>
      </c>
      <c r="J646" s="1">
        <v>44873.965416666666</v>
      </c>
      <c r="K646" s="1">
        <v>44890.965416666666</v>
      </c>
      <c r="L646" t="s">
        <v>44</v>
      </c>
      <c r="M646" s="1">
        <v>44886.965416666666</v>
      </c>
      <c r="N646" t="s">
        <v>51</v>
      </c>
      <c r="P646" s="1">
        <v>44890.965416666666</v>
      </c>
      <c r="Q646" t="s">
        <v>51</v>
      </c>
      <c r="R646" s="1"/>
      <c r="S646" s="1"/>
      <c r="T646" s="1">
        <v>44889.965416666666</v>
      </c>
      <c r="U646" s="1"/>
      <c r="V646">
        <v>0</v>
      </c>
      <c r="W646" s="1"/>
      <c r="X646" s="1"/>
      <c r="Y646" s="1"/>
      <c r="AB646" s="1"/>
      <c r="AC646">
        <v>4</v>
      </c>
      <c r="AD646">
        <v>0</v>
      </c>
      <c r="AE646">
        <v>7</v>
      </c>
      <c r="AF646">
        <v>17</v>
      </c>
      <c r="AG646">
        <v>0</v>
      </c>
      <c r="AH646">
        <v>0</v>
      </c>
      <c r="AI646">
        <v>3</v>
      </c>
      <c r="AJ646">
        <v>3</v>
      </c>
      <c r="AK646">
        <v>0</v>
      </c>
      <c r="AL646">
        <v>0</v>
      </c>
    </row>
    <row r="647" spans="1:38" x14ac:dyDescent="0.25">
      <c r="A647">
        <v>561</v>
      </c>
      <c r="B647" t="s">
        <v>748</v>
      </c>
      <c r="C647" t="s">
        <v>688</v>
      </c>
      <c r="D647" t="s">
        <v>727</v>
      </c>
      <c r="E647" t="s">
        <v>59</v>
      </c>
      <c r="F647" t="s">
        <v>746</v>
      </c>
      <c r="G647" t="s">
        <v>61</v>
      </c>
      <c r="H647" s="1">
        <v>44865.965416666666</v>
      </c>
      <c r="I647" s="1">
        <v>44869.965416666666</v>
      </c>
      <c r="J647" s="1">
        <v>44873.965416666666</v>
      </c>
      <c r="K647" s="1">
        <v>44892.965416666666</v>
      </c>
      <c r="L647" t="s">
        <v>44</v>
      </c>
      <c r="M647" s="1">
        <v>44886.965416666666</v>
      </c>
      <c r="N647" t="s">
        <v>45</v>
      </c>
      <c r="O647" t="s">
        <v>46</v>
      </c>
      <c r="P647" s="1"/>
      <c r="R647" s="1"/>
      <c r="S647" s="1"/>
      <c r="T647" s="1">
        <v>44889.965416666666</v>
      </c>
      <c r="U647" s="1"/>
      <c r="V647">
        <v>0</v>
      </c>
      <c r="W647" s="1"/>
      <c r="X647" s="1"/>
      <c r="Y647" s="1"/>
      <c r="AA647" t="s">
        <v>47</v>
      </c>
      <c r="AB647" s="1"/>
      <c r="AC647">
        <v>6</v>
      </c>
      <c r="AD647">
        <v>0</v>
      </c>
      <c r="AE647">
        <v>8</v>
      </c>
      <c r="AF647">
        <v>19</v>
      </c>
      <c r="AG647">
        <v>0</v>
      </c>
      <c r="AH647">
        <v>0</v>
      </c>
      <c r="AI647">
        <v>3</v>
      </c>
      <c r="AJ647">
        <v>4</v>
      </c>
      <c r="AK647">
        <v>0</v>
      </c>
      <c r="AL647">
        <v>0</v>
      </c>
    </row>
    <row r="648" spans="1:38" x14ac:dyDescent="0.25">
      <c r="A648">
        <v>431</v>
      </c>
      <c r="B648" t="s">
        <v>749</v>
      </c>
      <c r="C648" t="s">
        <v>688</v>
      </c>
      <c r="D648" t="s">
        <v>727</v>
      </c>
      <c r="E648" t="s">
        <v>59</v>
      </c>
      <c r="F648" t="s">
        <v>746</v>
      </c>
      <c r="G648" t="s">
        <v>61</v>
      </c>
      <c r="H648" s="1">
        <v>44732.315601851849</v>
      </c>
      <c r="I648" s="1">
        <v>44735.315601851849</v>
      </c>
      <c r="J648" s="1">
        <v>44741.315601851849</v>
      </c>
      <c r="K648" s="1">
        <v>44761.315601851849</v>
      </c>
      <c r="L648" t="s">
        <v>56</v>
      </c>
      <c r="M648" s="1"/>
      <c r="P648" s="1"/>
      <c r="R648" s="1"/>
      <c r="S648" s="1"/>
      <c r="T648" s="1"/>
      <c r="U648" s="1"/>
      <c r="V648">
        <v>0</v>
      </c>
      <c r="W648" s="1"/>
      <c r="X648" s="1"/>
      <c r="Y648" s="1"/>
      <c r="AB648" s="1"/>
      <c r="AC648">
        <v>0</v>
      </c>
      <c r="AD648">
        <v>0</v>
      </c>
      <c r="AE648">
        <v>9</v>
      </c>
      <c r="AF648">
        <v>20</v>
      </c>
      <c r="AG648">
        <v>0</v>
      </c>
      <c r="AH648">
        <v>0</v>
      </c>
      <c r="AI648">
        <v>0</v>
      </c>
      <c r="AJ648">
        <v>3</v>
      </c>
      <c r="AK648">
        <v>0</v>
      </c>
      <c r="AL648">
        <v>0</v>
      </c>
    </row>
    <row r="649" spans="1:38" x14ac:dyDescent="0.25">
      <c r="A649">
        <v>328</v>
      </c>
      <c r="B649" t="s">
        <v>750</v>
      </c>
      <c r="C649" t="s">
        <v>688</v>
      </c>
      <c r="D649" t="s">
        <v>727</v>
      </c>
      <c r="E649" t="s">
        <v>59</v>
      </c>
      <c r="F649" t="s">
        <v>746</v>
      </c>
      <c r="G649" t="s">
        <v>61</v>
      </c>
      <c r="H649" s="1">
        <v>44580.917696759258</v>
      </c>
      <c r="I649" s="1">
        <v>44581.917696759258</v>
      </c>
      <c r="J649" s="1">
        <v>44582.917696759258</v>
      </c>
      <c r="K649" s="1">
        <v>44609.917696759258</v>
      </c>
      <c r="L649" t="s">
        <v>44</v>
      </c>
      <c r="M649" s="1">
        <v>44592.917696759258</v>
      </c>
      <c r="N649" t="s">
        <v>51</v>
      </c>
      <c r="P649" s="1">
        <v>44597.917696759258</v>
      </c>
      <c r="Q649" t="s">
        <v>51</v>
      </c>
      <c r="R649" s="1"/>
      <c r="S649" s="1"/>
      <c r="T649" s="1">
        <v>44596.917696759258</v>
      </c>
      <c r="U649" s="1"/>
      <c r="V649">
        <v>0</v>
      </c>
      <c r="W649" s="1"/>
      <c r="X649" s="1"/>
      <c r="Y649" s="1"/>
      <c r="AB649" s="1"/>
      <c r="AC649">
        <v>17</v>
      </c>
      <c r="AD649">
        <v>0</v>
      </c>
      <c r="AE649">
        <v>2</v>
      </c>
      <c r="AF649">
        <v>27</v>
      </c>
      <c r="AG649">
        <v>0</v>
      </c>
      <c r="AH649">
        <v>0</v>
      </c>
      <c r="AI649">
        <v>4</v>
      </c>
      <c r="AJ649">
        <v>1</v>
      </c>
      <c r="AK649">
        <v>0</v>
      </c>
      <c r="AL649">
        <v>0</v>
      </c>
    </row>
    <row r="650" spans="1:38" x14ac:dyDescent="0.25">
      <c r="A650">
        <v>322</v>
      </c>
      <c r="B650" t="s">
        <v>751</v>
      </c>
      <c r="C650" t="s">
        <v>688</v>
      </c>
      <c r="D650" t="s">
        <v>727</v>
      </c>
      <c r="E650" t="s">
        <v>59</v>
      </c>
      <c r="F650" t="s">
        <v>746</v>
      </c>
      <c r="G650" t="s">
        <v>61</v>
      </c>
      <c r="H650" s="1">
        <v>44572.917696759258</v>
      </c>
      <c r="I650" s="1">
        <v>44576.917696759258</v>
      </c>
      <c r="J650" s="1">
        <v>44582.917696759258</v>
      </c>
      <c r="K650" s="1">
        <v>44587.917696759258</v>
      </c>
      <c r="L650" t="s">
        <v>44</v>
      </c>
      <c r="M650" s="1">
        <v>44586.917696759258</v>
      </c>
      <c r="N650" t="s">
        <v>45</v>
      </c>
      <c r="O650" t="s">
        <v>104</v>
      </c>
      <c r="P650" s="1"/>
      <c r="R650" s="1"/>
      <c r="S650" s="1"/>
      <c r="T650" s="1">
        <v>44590.917696759258</v>
      </c>
      <c r="U650" s="1"/>
      <c r="V650">
        <v>0</v>
      </c>
      <c r="W650" s="1"/>
      <c r="X650" s="1"/>
      <c r="Y650" s="1"/>
      <c r="AA650" t="s">
        <v>67</v>
      </c>
      <c r="AB650" s="1"/>
      <c r="AC650">
        <v>1</v>
      </c>
      <c r="AD650">
        <v>0</v>
      </c>
      <c r="AE650">
        <v>10</v>
      </c>
      <c r="AF650">
        <v>5</v>
      </c>
      <c r="AG650">
        <v>0</v>
      </c>
      <c r="AH650">
        <v>0</v>
      </c>
      <c r="AI650">
        <v>4</v>
      </c>
      <c r="AJ650">
        <v>4</v>
      </c>
      <c r="AK650">
        <v>0</v>
      </c>
      <c r="AL650">
        <v>0</v>
      </c>
    </row>
    <row r="651" spans="1:38" x14ac:dyDescent="0.25">
      <c r="A651">
        <v>321</v>
      </c>
      <c r="B651" t="s">
        <v>752</v>
      </c>
      <c r="C651" t="s">
        <v>688</v>
      </c>
      <c r="D651" t="s">
        <v>727</v>
      </c>
      <c r="E651" t="s">
        <v>59</v>
      </c>
      <c r="F651" t="s">
        <v>746</v>
      </c>
      <c r="G651" t="s">
        <v>61</v>
      </c>
      <c r="H651" s="1">
        <v>44578.917696759258</v>
      </c>
      <c r="I651" s="1">
        <v>44581.917696759258</v>
      </c>
      <c r="J651" s="1">
        <v>44582.917696759258</v>
      </c>
      <c r="K651" s="1">
        <v>44612.917696759258</v>
      </c>
      <c r="L651" t="s">
        <v>56</v>
      </c>
      <c r="M651" s="1"/>
      <c r="P651" s="1"/>
      <c r="R651" s="1"/>
      <c r="S651" s="1"/>
      <c r="T651" s="1"/>
      <c r="U651" s="1"/>
      <c r="V651">
        <v>0</v>
      </c>
      <c r="W651" s="1"/>
      <c r="X651" s="1"/>
      <c r="Y651" s="1"/>
      <c r="AB651" s="1"/>
      <c r="AC651">
        <v>0</v>
      </c>
      <c r="AD651">
        <v>0</v>
      </c>
      <c r="AE651">
        <v>4</v>
      </c>
      <c r="AF651">
        <v>30</v>
      </c>
      <c r="AG651">
        <v>0</v>
      </c>
      <c r="AH651">
        <v>0</v>
      </c>
      <c r="AI651">
        <v>0</v>
      </c>
      <c r="AJ651">
        <v>3</v>
      </c>
      <c r="AK651">
        <v>0</v>
      </c>
      <c r="AL651">
        <v>0</v>
      </c>
    </row>
    <row r="652" spans="1:38" x14ac:dyDescent="0.25">
      <c r="A652">
        <v>291</v>
      </c>
      <c r="B652" t="s">
        <v>753</v>
      </c>
      <c r="C652" t="s">
        <v>688</v>
      </c>
      <c r="D652" t="s">
        <v>727</v>
      </c>
      <c r="E652" t="s">
        <v>59</v>
      </c>
      <c r="F652" t="s">
        <v>746</v>
      </c>
      <c r="G652" t="s">
        <v>61</v>
      </c>
      <c r="H652" s="1">
        <v>45129.740011574075</v>
      </c>
      <c r="I652" s="1">
        <v>45132.740011574075</v>
      </c>
      <c r="J652" s="1">
        <v>45138.740011574075</v>
      </c>
      <c r="K652" s="1">
        <v>45149.740011574075</v>
      </c>
      <c r="L652" t="s">
        <v>44</v>
      </c>
      <c r="M652" s="1">
        <v>45142.740011574075</v>
      </c>
      <c r="N652" t="s">
        <v>69</v>
      </c>
      <c r="P652" s="1">
        <v>45147.740011574075</v>
      </c>
      <c r="Q652" t="s">
        <v>69</v>
      </c>
      <c r="R652" s="1">
        <v>45144.740011574075</v>
      </c>
      <c r="S652" s="1">
        <v>45146.740011574075</v>
      </c>
      <c r="T652" s="1">
        <v>45144.740011574075</v>
      </c>
      <c r="U652" s="1">
        <v>45147.740011574075</v>
      </c>
      <c r="V652">
        <v>1</v>
      </c>
      <c r="W652" s="1">
        <v>45151.740011574075</v>
      </c>
      <c r="X652" s="1">
        <v>45152.740011574075</v>
      </c>
      <c r="Y652" s="1">
        <v>45155.740011574075</v>
      </c>
      <c r="AB652" s="1">
        <v>45168.740011574075</v>
      </c>
      <c r="AC652">
        <v>7</v>
      </c>
      <c r="AD652">
        <v>8</v>
      </c>
      <c r="AE652">
        <v>9</v>
      </c>
      <c r="AF652">
        <v>11</v>
      </c>
      <c r="AG652">
        <v>9</v>
      </c>
      <c r="AH652">
        <v>4</v>
      </c>
      <c r="AI652">
        <v>2</v>
      </c>
      <c r="AJ652">
        <v>3</v>
      </c>
      <c r="AK652">
        <v>17</v>
      </c>
      <c r="AL652">
        <v>9</v>
      </c>
    </row>
    <row r="653" spans="1:38" x14ac:dyDescent="0.25">
      <c r="A653">
        <v>276</v>
      </c>
      <c r="B653" t="s">
        <v>754</v>
      </c>
      <c r="C653" t="s">
        <v>688</v>
      </c>
      <c r="D653" t="s">
        <v>727</v>
      </c>
      <c r="E653" t="s">
        <v>59</v>
      </c>
      <c r="F653" t="s">
        <v>746</v>
      </c>
      <c r="G653" t="s">
        <v>61</v>
      </c>
      <c r="H653" s="1">
        <v>44848.592418981483</v>
      </c>
      <c r="I653" s="1">
        <v>44850.592418981483</v>
      </c>
      <c r="J653" s="1">
        <v>44852.592418981483</v>
      </c>
      <c r="K653" s="1">
        <v>44859.592418981483</v>
      </c>
      <c r="L653" t="s">
        <v>56</v>
      </c>
      <c r="M653" s="1"/>
      <c r="P653" s="1"/>
      <c r="R653" s="1"/>
      <c r="S653" s="1"/>
      <c r="T653" s="1"/>
      <c r="U653" s="1"/>
      <c r="V653">
        <v>0</v>
      </c>
      <c r="W653" s="1"/>
      <c r="X653" s="1"/>
      <c r="Y653" s="1"/>
      <c r="AB653" s="1"/>
      <c r="AC653">
        <v>0</v>
      </c>
      <c r="AD653">
        <v>0</v>
      </c>
      <c r="AE653">
        <v>4</v>
      </c>
      <c r="AF653">
        <v>7</v>
      </c>
      <c r="AG653">
        <v>0</v>
      </c>
      <c r="AH653">
        <v>0</v>
      </c>
      <c r="AI653">
        <v>0</v>
      </c>
      <c r="AJ653">
        <v>2</v>
      </c>
      <c r="AK653">
        <v>0</v>
      </c>
      <c r="AL653">
        <v>0</v>
      </c>
    </row>
    <row r="654" spans="1:38" x14ac:dyDescent="0.25">
      <c r="A654">
        <v>275</v>
      </c>
      <c r="B654" t="s">
        <v>755</v>
      </c>
      <c r="C654" t="s">
        <v>688</v>
      </c>
      <c r="D654" t="s">
        <v>727</v>
      </c>
      <c r="E654" t="s">
        <v>74</v>
      </c>
      <c r="F654" t="s">
        <v>756</v>
      </c>
      <c r="G654" t="s">
        <v>61</v>
      </c>
      <c r="H654" s="1">
        <v>44848.592418981483</v>
      </c>
      <c r="I654" s="1">
        <v>44851.592418981483</v>
      </c>
      <c r="J654" s="1">
        <v>44852.592418981483</v>
      </c>
      <c r="K654" s="1">
        <v>44882.592418981483</v>
      </c>
      <c r="L654" t="s">
        <v>44</v>
      </c>
      <c r="M654" s="1">
        <v>44867.592418981483</v>
      </c>
      <c r="N654" t="s">
        <v>69</v>
      </c>
      <c r="P654" s="1">
        <v>44870.592418981483</v>
      </c>
      <c r="Q654" t="s">
        <v>69</v>
      </c>
      <c r="R654" s="1">
        <v>44869.592418981483</v>
      </c>
      <c r="S654" s="1">
        <v>44872.592418981483</v>
      </c>
      <c r="T654" s="1">
        <v>44868.592418981483</v>
      </c>
      <c r="U654" s="1">
        <v>44878.592418981483</v>
      </c>
      <c r="V654">
        <v>1</v>
      </c>
      <c r="W654" s="1">
        <v>44880.592418981483</v>
      </c>
      <c r="X654" s="1">
        <v>44883.592418981483</v>
      </c>
      <c r="Y654" s="1">
        <v>44886.592418981483</v>
      </c>
      <c r="AB654" s="1">
        <v>44901.592418981483</v>
      </c>
      <c r="AC654">
        <v>15</v>
      </c>
      <c r="AD654">
        <v>20</v>
      </c>
      <c r="AE654">
        <v>4</v>
      </c>
      <c r="AF654">
        <v>30</v>
      </c>
      <c r="AG654">
        <v>14</v>
      </c>
      <c r="AH654">
        <v>2</v>
      </c>
      <c r="AI654">
        <v>1</v>
      </c>
      <c r="AJ654">
        <v>3</v>
      </c>
      <c r="AK654">
        <v>21</v>
      </c>
      <c r="AL654">
        <v>14</v>
      </c>
    </row>
    <row r="655" spans="1:38" x14ac:dyDescent="0.25">
      <c r="A655">
        <v>250</v>
      </c>
      <c r="B655" t="s">
        <v>757</v>
      </c>
      <c r="C655" t="s">
        <v>688</v>
      </c>
      <c r="D655" t="s">
        <v>727</v>
      </c>
      <c r="E655" t="s">
        <v>74</v>
      </c>
      <c r="F655" t="s">
        <v>756</v>
      </c>
      <c r="G655" t="s">
        <v>61</v>
      </c>
      <c r="H655" s="1">
        <v>44675.34851851852</v>
      </c>
      <c r="I655" s="1">
        <v>44676.34851851852</v>
      </c>
      <c r="J655" s="1">
        <v>44682.34851851852</v>
      </c>
      <c r="K655" s="1">
        <v>44695.34851851852</v>
      </c>
      <c r="L655" t="s">
        <v>44</v>
      </c>
      <c r="M655" s="1">
        <v>44695.34851851852</v>
      </c>
      <c r="N655" t="s">
        <v>51</v>
      </c>
      <c r="P655" s="1">
        <v>44702.34851851852</v>
      </c>
      <c r="Q655" t="s">
        <v>51</v>
      </c>
      <c r="R655" s="1"/>
      <c r="S655" s="1"/>
      <c r="T655" s="1">
        <v>44699.34851851852</v>
      </c>
      <c r="U655" s="1"/>
      <c r="V655">
        <v>0</v>
      </c>
      <c r="W655" s="1"/>
      <c r="X655" s="1"/>
      <c r="Y655" s="1"/>
      <c r="AB655" s="1"/>
      <c r="AC655">
        <v>0</v>
      </c>
      <c r="AD655">
        <v>0</v>
      </c>
      <c r="AE655">
        <v>7</v>
      </c>
      <c r="AF655">
        <v>13</v>
      </c>
      <c r="AG655">
        <v>0</v>
      </c>
      <c r="AH655">
        <v>0</v>
      </c>
      <c r="AI655">
        <v>4</v>
      </c>
      <c r="AJ655">
        <v>1</v>
      </c>
      <c r="AK655">
        <v>0</v>
      </c>
      <c r="AL655">
        <v>0</v>
      </c>
    </row>
    <row r="656" spans="1:38" x14ac:dyDescent="0.25">
      <c r="A656">
        <v>248</v>
      </c>
      <c r="B656" t="s">
        <v>758</v>
      </c>
      <c r="C656" t="s">
        <v>688</v>
      </c>
      <c r="D656" t="s">
        <v>727</v>
      </c>
      <c r="E656" t="s">
        <v>74</v>
      </c>
      <c r="F656" t="s">
        <v>756</v>
      </c>
      <c r="G656" t="s">
        <v>61</v>
      </c>
      <c r="H656" s="1">
        <v>44680.34851851852</v>
      </c>
      <c r="I656" s="1">
        <v>44681.34851851852</v>
      </c>
      <c r="J656" s="1">
        <v>44682.34851851852</v>
      </c>
      <c r="K656" s="1">
        <v>44695.34851851852</v>
      </c>
      <c r="L656" t="s">
        <v>44</v>
      </c>
      <c r="M656" s="1">
        <v>44686.34851851852</v>
      </c>
      <c r="N656" t="s">
        <v>45</v>
      </c>
      <c r="O656" t="s">
        <v>104</v>
      </c>
      <c r="P656" s="1"/>
      <c r="R656" s="1"/>
      <c r="S656" s="1"/>
      <c r="T656" s="1"/>
      <c r="U656" s="1"/>
      <c r="V656">
        <v>0</v>
      </c>
      <c r="W656" s="1"/>
      <c r="X656" s="1"/>
      <c r="Y656" s="1"/>
      <c r="AA656" t="s">
        <v>67</v>
      </c>
      <c r="AB656" s="1"/>
      <c r="AC656">
        <v>9</v>
      </c>
      <c r="AD656">
        <v>0</v>
      </c>
      <c r="AE656">
        <v>2</v>
      </c>
      <c r="AF656">
        <v>13</v>
      </c>
      <c r="AG656">
        <v>0</v>
      </c>
      <c r="AH656">
        <v>0</v>
      </c>
      <c r="AI656">
        <v>0</v>
      </c>
      <c r="AJ656">
        <v>1</v>
      </c>
      <c r="AK656">
        <v>0</v>
      </c>
      <c r="AL656">
        <v>0</v>
      </c>
    </row>
    <row r="657" spans="1:38" x14ac:dyDescent="0.25">
      <c r="A657">
        <v>246</v>
      </c>
      <c r="B657" t="s">
        <v>759</v>
      </c>
      <c r="C657" t="s">
        <v>688</v>
      </c>
      <c r="D657" t="s">
        <v>727</v>
      </c>
      <c r="E657" t="s">
        <v>74</v>
      </c>
      <c r="F657" t="s">
        <v>756</v>
      </c>
      <c r="G657" t="s">
        <v>61</v>
      </c>
      <c r="H657" s="1">
        <v>44677.34851851852</v>
      </c>
      <c r="I657" s="1">
        <v>44679.34851851852</v>
      </c>
      <c r="J657" s="1">
        <v>44682.34851851852</v>
      </c>
      <c r="K657" s="1">
        <v>44690.34851851852</v>
      </c>
      <c r="L657" t="s">
        <v>44</v>
      </c>
      <c r="M657" s="1">
        <v>44686.34851851852</v>
      </c>
      <c r="N657" t="s">
        <v>45</v>
      </c>
      <c r="O657" t="s">
        <v>120</v>
      </c>
      <c r="P657" s="1"/>
      <c r="R657" s="1"/>
      <c r="S657" s="1"/>
      <c r="T657" s="1">
        <v>44690.34851851852</v>
      </c>
      <c r="U657" s="1"/>
      <c r="V657">
        <v>0</v>
      </c>
      <c r="W657" s="1"/>
      <c r="X657" s="1"/>
      <c r="Y657" s="1"/>
      <c r="AA657" t="s">
        <v>67</v>
      </c>
      <c r="AB657" s="1"/>
      <c r="AC657">
        <v>4</v>
      </c>
      <c r="AD657">
        <v>0</v>
      </c>
      <c r="AE657">
        <v>5</v>
      </c>
      <c r="AF657">
        <v>8</v>
      </c>
      <c r="AG657">
        <v>0</v>
      </c>
      <c r="AH657">
        <v>0</v>
      </c>
      <c r="AI657">
        <v>4</v>
      </c>
      <c r="AJ657">
        <v>2</v>
      </c>
      <c r="AK657">
        <v>0</v>
      </c>
      <c r="AL657">
        <v>0</v>
      </c>
    </row>
    <row r="658" spans="1:38" x14ac:dyDescent="0.25">
      <c r="A658">
        <v>245</v>
      </c>
      <c r="B658" t="s">
        <v>760</v>
      </c>
      <c r="C658" t="s">
        <v>688</v>
      </c>
      <c r="D658" t="s">
        <v>727</v>
      </c>
      <c r="E658" t="s">
        <v>74</v>
      </c>
      <c r="F658" t="s">
        <v>756</v>
      </c>
      <c r="G658" t="s">
        <v>61</v>
      </c>
      <c r="H658" s="1">
        <v>44676.34851851852</v>
      </c>
      <c r="I658" s="1">
        <v>44680.34851851852</v>
      </c>
      <c r="J658" s="1">
        <v>44682.34851851852</v>
      </c>
      <c r="K658" s="1">
        <v>44872.34851851852</v>
      </c>
      <c r="L658" t="s">
        <v>56</v>
      </c>
      <c r="M658" s="1"/>
      <c r="P658" s="1"/>
      <c r="R658" s="1"/>
      <c r="S658" s="1"/>
      <c r="T658" s="1"/>
      <c r="U658" s="1"/>
      <c r="V658">
        <v>0</v>
      </c>
      <c r="W658" s="1"/>
      <c r="X658" s="1"/>
      <c r="Y658" s="1"/>
      <c r="AB658" s="1"/>
      <c r="AC658">
        <v>0</v>
      </c>
      <c r="AD658">
        <v>0</v>
      </c>
      <c r="AE658">
        <v>6</v>
      </c>
      <c r="AF658">
        <v>190</v>
      </c>
      <c r="AG658">
        <v>0</v>
      </c>
      <c r="AH658">
        <v>0</v>
      </c>
      <c r="AI658">
        <v>0</v>
      </c>
      <c r="AJ658">
        <v>4</v>
      </c>
      <c r="AK658">
        <v>0</v>
      </c>
      <c r="AL658">
        <v>0</v>
      </c>
    </row>
    <row r="659" spans="1:38" x14ac:dyDescent="0.25">
      <c r="A659">
        <v>243</v>
      </c>
      <c r="B659" t="s">
        <v>761</v>
      </c>
      <c r="C659" t="s">
        <v>688</v>
      </c>
      <c r="D659" t="s">
        <v>727</v>
      </c>
      <c r="E659" t="s">
        <v>74</v>
      </c>
      <c r="F659" t="s">
        <v>756</v>
      </c>
      <c r="G659" t="s">
        <v>61</v>
      </c>
      <c r="H659" s="1">
        <v>44675.34851851852</v>
      </c>
      <c r="I659" s="1">
        <v>44678.34851851852</v>
      </c>
      <c r="J659" s="1">
        <v>44682.34851851852</v>
      </c>
      <c r="K659" s="1">
        <v>44872.34851851852</v>
      </c>
      <c r="L659" t="s">
        <v>44</v>
      </c>
      <c r="M659" s="1">
        <v>44691.34851851852</v>
      </c>
      <c r="N659" t="s">
        <v>45</v>
      </c>
      <c r="O659" t="s">
        <v>104</v>
      </c>
      <c r="P659" s="1"/>
      <c r="R659" s="1"/>
      <c r="S659" s="1"/>
      <c r="T659" s="1"/>
      <c r="U659" s="1"/>
      <c r="V659">
        <v>0</v>
      </c>
      <c r="W659" s="1"/>
      <c r="X659" s="1"/>
      <c r="Y659" s="1"/>
      <c r="AA659" t="s">
        <v>47</v>
      </c>
      <c r="AB659" s="1"/>
      <c r="AC659">
        <v>181</v>
      </c>
      <c r="AD659">
        <v>0</v>
      </c>
      <c r="AE659">
        <v>7</v>
      </c>
      <c r="AF659">
        <v>190</v>
      </c>
      <c r="AG659">
        <v>0</v>
      </c>
      <c r="AH659">
        <v>0</v>
      </c>
      <c r="AI659">
        <v>0</v>
      </c>
      <c r="AJ659">
        <v>3</v>
      </c>
      <c r="AK659">
        <v>0</v>
      </c>
      <c r="AL659">
        <v>0</v>
      </c>
    </row>
    <row r="660" spans="1:38" x14ac:dyDescent="0.25">
      <c r="A660">
        <v>198</v>
      </c>
      <c r="B660" t="s">
        <v>762</v>
      </c>
      <c r="C660" t="s">
        <v>688</v>
      </c>
      <c r="D660" t="s">
        <v>727</v>
      </c>
      <c r="E660" t="s">
        <v>74</v>
      </c>
      <c r="F660" t="s">
        <v>756</v>
      </c>
      <c r="G660" t="s">
        <v>61</v>
      </c>
      <c r="H660" s="1">
        <v>44725.769965277781</v>
      </c>
      <c r="I660" s="1">
        <v>44726.769965277781</v>
      </c>
      <c r="J660" s="1">
        <v>44731.769965277781</v>
      </c>
      <c r="K660" s="1">
        <v>44921.769965277781</v>
      </c>
      <c r="L660" t="s">
        <v>44</v>
      </c>
      <c r="M660" s="1">
        <v>44734.769965277781</v>
      </c>
      <c r="N660" t="s">
        <v>51</v>
      </c>
      <c r="P660" s="1">
        <v>44739.769965277781</v>
      </c>
      <c r="Q660" t="s">
        <v>51</v>
      </c>
      <c r="R660" s="1"/>
      <c r="S660" s="1"/>
      <c r="T660" s="1">
        <v>44737.769965277781</v>
      </c>
      <c r="U660" s="1"/>
      <c r="V660">
        <v>0</v>
      </c>
      <c r="W660" s="1"/>
      <c r="X660" s="1"/>
      <c r="Y660" s="1"/>
      <c r="AB660" s="1"/>
      <c r="AC660">
        <v>187</v>
      </c>
      <c r="AD660">
        <v>0</v>
      </c>
      <c r="AE660">
        <v>6</v>
      </c>
      <c r="AF660">
        <v>190</v>
      </c>
      <c r="AG660">
        <v>0</v>
      </c>
      <c r="AH660">
        <v>0</v>
      </c>
      <c r="AI660">
        <v>3</v>
      </c>
      <c r="AJ660">
        <v>1</v>
      </c>
      <c r="AK660">
        <v>0</v>
      </c>
      <c r="AL660">
        <v>0</v>
      </c>
    </row>
    <row r="661" spans="1:38" x14ac:dyDescent="0.25">
      <c r="A661">
        <v>195</v>
      </c>
      <c r="B661" t="s">
        <v>763</v>
      </c>
      <c r="C661" t="s">
        <v>688</v>
      </c>
      <c r="D661" t="s">
        <v>727</v>
      </c>
      <c r="E661" t="s">
        <v>59</v>
      </c>
      <c r="F661" t="s">
        <v>746</v>
      </c>
      <c r="G661" t="s">
        <v>61</v>
      </c>
      <c r="H661" s="1">
        <v>44728.769965277781</v>
      </c>
      <c r="I661" s="1">
        <v>44729.769965277781</v>
      </c>
      <c r="J661" s="1">
        <v>44731.769965277781</v>
      </c>
      <c r="K661" s="1">
        <v>44921.769965277781</v>
      </c>
      <c r="L661" t="s">
        <v>44</v>
      </c>
      <c r="M661" s="1">
        <v>44745.769965277781</v>
      </c>
      <c r="N661" t="s">
        <v>45</v>
      </c>
      <c r="O661" t="s">
        <v>46</v>
      </c>
      <c r="P661" s="1"/>
      <c r="R661" s="1"/>
      <c r="S661" s="1"/>
      <c r="T661" s="1"/>
      <c r="U661" s="1"/>
      <c r="V661">
        <v>0</v>
      </c>
      <c r="W661" s="1"/>
      <c r="X661" s="1"/>
      <c r="Y661" s="1"/>
      <c r="AA661" t="s">
        <v>67</v>
      </c>
      <c r="AB661" s="1"/>
      <c r="AC661">
        <v>176</v>
      </c>
      <c r="AD661">
        <v>0</v>
      </c>
      <c r="AE661">
        <v>3</v>
      </c>
      <c r="AF661">
        <v>190</v>
      </c>
      <c r="AG661">
        <v>0</v>
      </c>
      <c r="AH661">
        <v>0</v>
      </c>
      <c r="AI661">
        <v>0</v>
      </c>
      <c r="AJ661">
        <v>1</v>
      </c>
      <c r="AK661">
        <v>0</v>
      </c>
      <c r="AL661">
        <v>0</v>
      </c>
    </row>
    <row r="662" spans="1:38" x14ac:dyDescent="0.25">
      <c r="A662">
        <v>193</v>
      </c>
      <c r="B662" t="s">
        <v>764</v>
      </c>
      <c r="C662" t="s">
        <v>688</v>
      </c>
      <c r="D662" t="s">
        <v>727</v>
      </c>
      <c r="E662" t="s">
        <v>59</v>
      </c>
      <c r="F662" t="s">
        <v>746</v>
      </c>
      <c r="G662" t="s">
        <v>61</v>
      </c>
      <c r="H662" s="1">
        <v>44727.769965277781</v>
      </c>
      <c r="I662" s="1">
        <v>44730.769965277781</v>
      </c>
      <c r="J662" s="1">
        <v>44731.769965277781</v>
      </c>
      <c r="K662" s="1">
        <v>44921.769965277781</v>
      </c>
      <c r="L662" t="s">
        <v>44</v>
      </c>
      <c r="M662" s="1">
        <v>44741.769965277781</v>
      </c>
      <c r="N662" t="s">
        <v>45</v>
      </c>
      <c r="O662" t="s">
        <v>63</v>
      </c>
      <c r="P662" s="1"/>
      <c r="R662" s="1"/>
      <c r="S662" s="1"/>
      <c r="T662" s="1">
        <v>44744.769965277781</v>
      </c>
      <c r="U662" s="1"/>
      <c r="V662">
        <v>0</v>
      </c>
      <c r="W662" s="1"/>
      <c r="X662" s="1"/>
      <c r="Y662" s="1"/>
      <c r="AA662" t="s">
        <v>47</v>
      </c>
      <c r="AB662" s="1"/>
      <c r="AC662">
        <v>180</v>
      </c>
      <c r="AD662">
        <v>0</v>
      </c>
      <c r="AE662">
        <v>4</v>
      </c>
      <c r="AF662">
        <v>190</v>
      </c>
      <c r="AG662">
        <v>0</v>
      </c>
      <c r="AH662">
        <v>0</v>
      </c>
      <c r="AI662">
        <v>3</v>
      </c>
      <c r="AJ662">
        <v>3</v>
      </c>
      <c r="AK662">
        <v>0</v>
      </c>
      <c r="AL662">
        <v>0</v>
      </c>
    </row>
    <row r="663" spans="1:38" x14ac:dyDescent="0.25">
      <c r="A663">
        <v>161</v>
      </c>
      <c r="B663" t="s">
        <v>765</v>
      </c>
      <c r="C663" t="s">
        <v>688</v>
      </c>
      <c r="D663" t="s">
        <v>727</v>
      </c>
      <c r="E663" t="s">
        <v>59</v>
      </c>
      <c r="F663" t="s">
        <v>746</v>
      </c>
      <c r="G663" t="s">
        <v>61</v>
      </c>
      <c r="H663" s="1">
        <v>44907.64775462963</v>
      </c>
      <c r="I663" s="1">
        <v>44908.64775462963</v>
      </c>
      <c r="J663" s="1">
        <v>44911.64775462963</v>
      </c>
      <c r="K663" s="1">
        <v>45101.64775462963</v>
      </c>
      <c r="L663" t="s">
        <v>44</v>
      </c>
      <c r="M663" s="1">
        <v>44914.64775462963</v>
      </c>
      <c r="N663" t="s">
        <v>69</v>
      </c>
      <c r="P663" s="1">
        <v>44922.64775462963</v>
      </c>
      <c r="Q663" t="s">
        <v>69</v>
      </c>
      <c r="R663" s="1">
        <v>44915.64775462963</v>
      </c>
      <c r="S663" s="1">
        <v>44918.64775462963</v>
      </c>
      <c r="T663" s="1">
        <v>44918.64775462963</v>
      </c>
      <c r="U663" s="1">
        <v>44923.64775462963</v>
      </c>
      <c r="V663">
        <v>1</v>
      </c>
      <c r="W663" s="1">
        <v>44926.64775462963</v>
      </c>
      <c r="X663" s="1">
        <v>44929.64775462963</v>
      </c>
      <c r="Y663" s="1">
        <v>44932.64775462963</v>
      </c>
      <c r="AB663" s="1">
        <v>44943.64775462963</v>
      </c>
      <c r="AC663">
        <v>187</v>
      </c>
      <c r="AD663">
        <v>7</v>
      </c>
      <c r="AE663">
        <v>4</v>
      </c>
      <c r="AF663">
        <v>190</v>
      </c>
      <c r="AG663">
        <v>14</v>
      </c>
      <c r="AH663">
        <v>3</v>
      </c>
      <c r="AI663">
        <v>4</v>
      </c>
      <c r="AJ663">
        <v>1</v>
      </c>
      <c r="AK663">
        <v>17</v>
      </c>
      <c r="AL663">
        <v>14</v>
      </c>
    </row>
    <row r="664" spans="1:38" x14ac:dyDescent="0.25">
      <c r="A664">
        <v>121</v>
      </c>
      <c r="B664" t="s">
        <v>766</v>
      </c>
      <c r="C664" t="s">
        <v>688</v>
      </c>
      <c r="D664" t="s">
        <v>727</v>
      </c>
      <c r="E664" t="s">
        <v>59</v>
      </c>
      <c r="F664" t="s">
        <v>746</v>
      </c>
      <c r="G664" t="s">
        <v>61</v>
      </c>
      <c r="H664" s="1">
        <v>44828.472696759258</v>
      </c>
      <c r="I664" s="1">
        <v>44832.472696759258</v>
      </c>
      <c r="J664" s="1">
        <v>44833.472696759258</v>
      </c>
      <c r="K664" s="1">
        <v>45023.472696759258</v>
      </c>
      <c r="L664" t="s">
        <v>44</v>
      </c>
      <c r="M664" s="1">
        <v>44842.472696759258</v>
      </c>
      <c r="N664" t="s">
        <v>51</v>
      </c>
      <c r="P664" s="1">
        <v>44848.472696759258</v>
      </c>
      <c r="Q664" t="s">
        <v>51</v>
      </c>
      <c r="R664" s="1"/>
      <c r="S664" s="1"/>
      <c r="T664" s="1">
        <v>44845.472696759258</v>
      </c>
      <c r="U664" s="1"/>
      <c r="V664">
        <v>0</v>
      </c>
      <c r="W664" s="1"/>
      <c r="X664" s="1"/>
      <c r="Y664" s="1"/>
      <c r="AB664" s="1"/>
      <c r="AC664">
        <v>181</v>
      </c>
      <c r="AD664">
        <v>0</v>
      </c>
      <c r="AE664">
        <v>5</v>
      </c>
      <c r="AF664">
        <v>190</v>
      </c>
      <c r="AG664">
        <v>0</v>
      </c>
      <c r="AH664">
        <v>0</v>
      </c>
      <c r="AI664">
        <v>3</v>
      </c>
      <c r="AJ664">
        <v>4</v>
      </c>
      <c r="AK664">
        <v>0</v>
      </c>
      <c r="AL664">
        <v>0</v>
      </c>
    </row>
    <row r="665" spans="1:38" x14ac:dyDescent="0.25">
      <c r="A665">
        <v>46</v>
      </c>
      <c r="B665" t="s">
        <v>767</v>
      </c>
      <c r="C665" t="s">
        <v>688</v>
      </c>
      <c r="D665" t="s">
        <v>727</v>
      </c>
      <c r="E665" t="s">
        <v>59</v>
      </c>
      <c r="F665" t="s">
        <v>746</v>
      </c>
      <c r="G665" t="s">
        <v>61</v>
      </c>
      <c r="H665" s="1">
        <v>44621.885358796295</v>
      </c>
      <c r="I665" s="1">
        <v>44623.885358796295</v>
      </c>
      <c r="J665" s="1">
        <v>44629.885358796295</v>
      </c>
      <c r="K665" s="1">
        <v>44653.885358796295</v>
      </c>
      <c r="L665" t="s">
        <v>44</v>
      </c>
      <c r="M665" s="1">
        <v>44645.885358796295</v>
      </c>
      <c r="N665" t="s">
        <v>51</v>
      </c>
      <c r="P665" s="1">
        <v>44653.885358796295</v>
      </c>
      <c r="Q665" t="s">
        <v>51</v>
      </c>
      <c r="R665" s="1"/>
      <c r="S665" s="1"/>
      <c r="T665" s="1">
        <v>44649.885358796295</v>
      </c>
      <c r="U665" s="1"/>
      <c r="V665">
        <v>0</v>
      </c>
      <c r="W665" s="1"/>
      <c r="X665" s="1"/>
      <c r="Y665" s="1"/>
      <c r="AB665" s="1"/>
      <c r="AC665">
        <v>8</v>
      </c>
      <c r="AD665">
        <v>0</v>
      </c>
      <c r="AE665">
        <v>8</v>
      </c>
      <c r="AF665">
        <v>24</v>
      </c>
      <c r="AG665">
        <v>0</v>
      </c>
      <c r="AH665">
        <v>0</v>
      </c>
      <c r="AI665">
        <v>4</v>
      </c>
      <c r="AJ665">
        <v>2</v>
      </c>
      <c r="AK665">
        <v>0</v>
      </c>
      <c r="AL665">
        <v>0</v>
      </c>
    </row>
    <row r="666" spans="1:38" x14ac:dyDescent="0.25">
      <c r="A666">
        <v>2641</v>
      </c>
      <c r="B666" t="s">
        <v>768</v>
      </c>
      <c r="C666" t="s">
        <v>688</v>
      </c>
      <c r="D666" t="s">
        <v>769</v>
      </c>
      <c r="E666" t="s">
        <v>59</v>
      </c>
      <c r="F666" t="s">
        <v>746</v>
      </c>
      <c r="G666" t="s">
        <v>50</v>
      </c>
      <c r="H666" s="1">
        <v>44585.587569444448</v>
      </c>
      <c r="I666" s="1">
        <v>44589.587569444448</v>
      </c>
      <c r="J666" s="1">
        <v>44593.587569444448</v>
      </c>
      <c r="K666" s="1">
        <v>44613.587569444448</v>
      </c>
      <c r="L666" t="s">
        <v>44</v>
      </c>
      <c r="M666" s="1">
        <v>44606.587569444448</v>
      </c>
      <c r="N666" t="s">
        <v>69</v>
      </c>
      <c r="P666" s="1">
        <v>44610.587569444448</v>
      </c>
      <c r="Q666" t="s">
        <v>69</v>
      </c>
      <c r="R666" s="1">
        <v>44607.587569444448</v>
      </c>
      <c r="S666" s="1">
        <v>44610.587569444448</v>
      </c>
      <c r="T666" s="1">
        <v>44608.587569444448</v>
      </c>
      <c r="U666" s="1">
        <v>44610.587569444448</v>
      </c>
      <c r="V666">
        <v>1</v>
      </c>
      <c r="W666" s="1">
        <v>44613.587569444448</v>
      </c>
      <c r="X666" s="1">
        <v>44616.587569444448</v>
      </c>
      <c r="Y666" s="1">
        <v>44618.587569444448</v>
      </c>
      <c r="AB666" s="1">
        <v>44631.587569444448</v>
      </c>
      <c r="AC666">
        <v>7</v>
      </c>
      <c r="AD666">
        <v>17</v>
      </c>
      <c r="AE666">
        <v>8</v>
      </c>
      <c r="AF666">
        <v>20</v>
      </c>
      <c r="AG666">
        <v>8</v>
      </c>
      <c r="AH666">
        <v>3</v>
      </c>
      <c r="AI666">
        <v>2</v>
      </c>
      <c r="AJ666">
        <v>4</v>
      </c>
      <c r="AK666">
        <v>18</v>
      </c>
      <c r="AL666">
        <v>8</v>
      </c>
    </row>
    <row r="667" spans="1:38" x14ac:dyDescent="0.25">
      <c r="A667">
        <v>2413</v>
      </c>
      <c r="B667" t="s">
        <v>770</v>
      </c>
      <c r="C667" t="s">
        <v>688</v>
      </c>
      <c r="D667" t="s">
        <v>769</v>
      </c>
      <c r="E667" t="s">
        <v>59</v>
      </c>
      <c r="F667" t="s">
        <v>746</v>
      </c>
      <c r="G667" t="s">
        <v>50</v>
      </c>
      <c r="H667" s="1">
        <v>45010.608229166668</v>
      </c>
      <c r="I667" s="1">
        <v>45011.608229166668</v>
      </c>
      <c r="J667" s="1">
        <v>45015.608229166668</v>
      </c>
      <c r="K667" s="1">
        <v>45034.608229166668</v>
      </c>
      <c r="L667" t="s">
        <v>56</v>
      </c>
      <c r="M667" s="1"/>
      <c r="P667" s="1"/>
      <c r="R667" s="1"/>
      <c r="S667" s="1"/>
      <c r="T667" s="1"/>
      <c r="U667" s="1"/>
      <c r="V667">
        <v>0</v>
      </c>
      <c r="W667" s="1"/>
      <c r="X667" s="1"/>
      <c r="Y667" s="1"/>
      <c r="AB667" s="1"/>
      <c r="AC667">
        <v>0</v>
      </c>
      <c r="AD667">
        <v>0</v>
      </c>
      <c r="AE667">
        <v>5</v>
      </c>
      <c r="AF667">
        <v>19</v>
      </c>
      <c r="AG667">
        <v>0</v>
      </c>
      <c r="AH667">
        <v>0</v>
      </c>
      <c r="AI667">
        <v>0</v>
      </c>
      <c r="AJ667">
        <v>1</v>
      </c>
      <c r="AK667">
        <v>0</v>
      </c>
      <c r="AL667">
        <v>0</v>
      </c>
    </row>
    <row r="668" spans="1:38" x14ac:dyDescent="0.25">
      <c r="A668">
        <v>2333</v>
      </c>
      <c r="B668" t="s">
        <v>771</v>
      </c>
      <c r="C668" t="s">
        <v>688</v>
      </c>
      <c r="D668" t="s">
        <v>769</v>
      </c>
      <c r="E668" t="s">
        <v>59</v>
      </c>
      <c r="F668" t="s">
        <v>746</v>
      </c>
      <c r="G668" t="s">
        <v>50</v>
      </c>
      <c r="H668" s="1">
        <v>44694.386030092595</v>
      </c>
      <c r="I668" s="1">
        <v>44696.386030092595</v>
      </c>
      <c r="J668" s="1">
        <v>44700.386030092595</v>
      </c>
      <c r="K668" s="1">
        <v>44715.386030092595</v>
      </c>
      <c r="L668" t="s">
        <v>56</v>
      </c>
      <c r="M668" s="1"/>
      <c r="P668" s="1"/>
      <c r="R668" s="1"/>
      <c r="S668" s="1"/>
      <c r="T668" s="1"/>
      <c r="U668" s="1"/>
      <c r="V668">
        <v>0</v>
      </c>
      <c r="W668" s="1"/>
      <c r="X668" s="1"/>
      <c r="Y668" s="1"/>
      <c r="AB668" s="1"/>
      <c r="AC668">
        <v>0</v>
      </c>
      <c r="AD668">
        <v>0</v>
      </c>
      <c r="AE668">
        <v>6</v>
      </c>
      <c r="AF668">
        <v>15</v>
      </c>
      <c r="AG668">
        <v>0</v>
      </c>
      <c r="AH668">
        <v>0</v>
      </c>
      <c r="AI668">
        <v>0</v>
      </c>
      <c r="AJ668">
        <v>2</v>
      </c>
      <c r="AK668">
        <v>0</v>
      </c>
      <c r="AL668">
        <v>0</v>
      </c>
    </row>
    <row r="669" spans="1:38" x14ac:dyDescent="0.25">
      <c r="A669">
        <v>2253</v>
      </c>
      <c r="B669" t="s">
        <v>772</v>
      </c>
      <c r="C669" t="s">
        <v>688</v>
      </c>
      <c r="D669" t="s">
        <v>769</v>
      </c>
      <c r="E669" t="s">
        <v>59</v>
      </c>
      <c r="F669" t="s">
        <v>746</v>
      </c>
      <c r="G669" t="s">
        <v>50</v>
      </c>
      <c r="H669" s="1">
        <v>44781.68608796296</v>
      </c>
      <c r="I669" s="1">
        <v>44782.68608796296</v>
      </c>
      <c r="J669" s="1">
        <v>44787.68608796296</v>
      </c>
      <c r="K669" s="1">
        <v>44809.68608796296</v>
      </c>
      <c r="L669" t="s">
        <v>56</v>
      </c>
      <c r="M669" s="1"/>
      <c r="P669" s="1"/>
      <c r="R669" s="1"/>
      <c r="S669" s="1"/>
      <c r="T669" s="1"/>
      <c r="U669" s="1"/>
      <c r="V669">
        <v>0</v>
      </c>
      <c r="W669" s="1"/>
      <c r="X669" s="1"/>
      <c r="Y669" s="1"/>
      <c r="AB669" s="1"/>
      <c r="AC669">
        <v>0</v>
      </c>
      <c r="AD669">
        <v>0</v>
      </c>
      <c r="AE669">
        <v>6</v>
      </c>
      <c r="AF669">
        <v>22</v>
      </c>
      <c r="AG669">
        <v>0</v>
      </c>
      <c r="AH669">
        <v>0</v>
      </c>
      <c r="AI669">
        <v>0</v>
      </c>
      <c r="AJ669">
        <v>1</v>
      </c>
      <c r="AK669">
        <v>0</v>
      </c>
      <c r="AL669">
        <v>0</v>
      </c>
    </row>
    <row r="670" spans="1:38" x14ac:dyDescent="0.25">
      <c r="A670">
        <v>2150</v>
      </c>
      <c r="B670" t="s">
        <v>773</v>
      </c>
      <c r="C670" t="s">
        <v>688</v>
      </c>
      <c r="D670" t="s">
        <v>769</v>
      </c>
      <c r="E670" t="s">
        <v>59</v>
      </c>
      <c r="F670" t="s">
        <v>746</v>
      </c>
      <c r="G670" t="s">
        <v>50</v>
      </c>
      <c r="H670" s="1">
        <v>44746.830833333333</v>
      </c>
      <c r="I670" s="1">
        <v>44748.830833333333</v>
      </c>
      <c r="J670" s="1">
        <v>44754.830833333333</v>
      </c>
      <c r="K670" s="1">
        <v>44779.830833333333</v>
      </c>
      <c r="L670" t="s">
        <v>56</v>
      </c>
      <c r="M670" s="1"/>
      <c r="P670" s="1"/>
      <c r="R670" s="1"/>
      <c r="S670" s="1"/>
      <c r="T670" s="1"/>
      <c r="U670" s="1"/>
      <c r="V670">
        <v>0</v>
      </c>
      <c r="W670" s="1"/>
      <c r="X670" s="1"/>
      <c r="Y670" s="1"/>
      <c r="AB670" s="1"/>
      <c r="AC670">
        <v>0</v>
      </c>
      <c r="AD670">
        <v>0</v>
      </c>
      <c r="AE670">
        <v>8</v>
      </c>
      <c r="AF670">
        <v>25</v>
      </c>
      <c r="AG670">
        <v>0</v>
      </c>
      <c r="AH670">
        <v>0</v>
      </c>
      <c r="AI670">
        <v>0</v>
      </c>
      <c r="AJ670">
        <v>2</v>
      </c>
      <c r="AK670">
        <v>0</v>
      </c>
      <c r="AL670">
        <v>0</v>
      </c>
    </row>
    <row r="671" spans="1:38" x14ac:dyDescent="0.25">
      <c r="A671">
        <v>2052</v>
      </c>
      <c r="B671" t="s">
        <v>774</v>
      </c>
      <c r="C671" t="s">
        <v>688</v>
      </c>
      <c r="D671" t="s">
        <v>769</v>
      </c>
      <c r="E671" t="s">
        <v>59</v>
      </c>
      <c r="F671" t="s">
        <v>746</v>
      </c>
      <c r="G671" t="s">
        <v>50</v>
      </c>
      <c r="H671" s="1">
        <v>44570.831099537034</v>
      </c>
      <c r="I671" s="1">
        <v>44574.831099537034</v>
      </c>
      <c r="J671" s="1">
        <v>44580.831099537034</v>
      </c>
      <c r="K671" s="1">
        <v>44597.831099537034</v>
      </c>
      <c r="L671" t="s">
        <v>56</v>
      </c>
      <c r="M671" s="1"/>
      <c r="P671" s="1"/>
      <c r="R671" s="1"/>
      <c r="S671" s="1"/>
      <c r="T671" s="1"/>
      <c r="U671" s="1"/>
      <c r="V671">
        <v>0</v>
      </c>
      <c r="W671" s="1"/>
      <c r="X671" s="1"/>
      <c r="Y671" s="1"/>
      <c r="AB671" s="1"/>
      <c r="AC671">
        <v>0</v>
      </c>
      <c r="AD671">
        <v>0</v>
      </c>
      <c r="AE671">
        <v>10</v>
      </c>
      <c r="AF671">
        <v>17</v>
      </c>
      <c r="AG671">
        <v>0</v>
      </c>
      <c r="AH671">
        <v>0</v>
      </c>
      <c r="AI671">
        <v>0</v>
      </c>
      <c r="AJ671">
        <v>4</v>
      </c>
      <c r="AK671">
        <v>0</v>
      </c>
      <c r="AL671">
        <v>0</v>
      </c>
    </row>
    <row r="672" spans="1:38" x14ac:dyDescent="0.25">
      <c r="A672">
        <v>1897</v>
      </c>
      <c r="B672" t="s">
        <v>775</v>
      </c>
      <c r="C672" t="s">
        <v>688</v>
      </c>
      <c r="D672" t="s">
        <v>769</v>
      </c>
      <c r="E672" t="s">
        <v>59</v>
      </c>
      <c r="F672" t="s">
        <v>746</v>
      </c>
      <c r="G672" t="s">
        <v>50</v>
      </c>
      <c r="H672" s="1">
        <v>44592.278043981481</v>
      </c>
      <c r="I672" s="1">
        <v>44596.278043981481</v>
      </c>
      <c r="J672" s="1">
        <v>44599.278043981481</v>
      </c>
      <c r="K672" s="1">
        <v>44626.278043981481</v>
      </c>
      <c r="L672" t="s">
        <v>56</v>
      </c>
      <c r="M672" s="1"/>
      <c r="P672" s="1"/>
      <c r="R672" s="1"/>
      <c r="S672" s="1"/>
      <c r="T672" s="1"/>
      <c r="U672" s="1"/>
      <c r="V672">
        <v>0</v>
      </c>
      <c r="W672" s="1"/>
      <c r="X672" s="1"/>
      <c r="Y672" s="1"/>
      <c r="AB672" s="1"/>
      <c r="AC672">
        <v>0</v>
      </c>
      <c r="AD672">
        <v>0</v>
      </c>
      <c r="AE672">
        <v>7</v>
      </c>
      <c r="AF672">
        <v>27</v>
      </c>
      <c r="AG672">
        <v>0</v>
      </c>
      <c r="AH672">
        <v>0</v>
      </c>
      <c r="AI672">
        <v>0</v>
      </c>
      <c r="AJ672">
        <v>4</v>
      </c>
      <c r="AK672">
        <v>0</v>
      </c>
      <c r="AL672">
        <v>0</v>
      </c>
    </row>
    <row r="673" spans="1:38" x14ac:dyDescent="0.25">
      <c r="A673">
        <v>1747</v>
      </c>
      <c r="B673" t="s">
        <v>776</v>
      </c>
      <c r="C673" t="s">
        <v>688</v>
      </c>
      <c r="D673" t="s">
        <v>769</v>
      </c>
      <c r="E673" t="s">
        <v>59</v>
      </c>
      <c r="F673" t="s">
        <v>746</v>
      </c>
      <c r="G673" t="s">
        <v>50</v>
      </c>
      <c r="H673" s="1">
        <v>44944.798078703701</v>
      </c>
      <c r="I673" s="1">
        <v>44948.798078703701</v>
      </c>
      <c r="J673" s="1">
        <v>44953.798078703701</v>
      </c>
      <c r="K673" s="1">
        <v>44970.798078703701</v>
      </c>
      <c r="L673" t="s">
        <v>56</v>
      </c>
      <c r="M673" s="1"/>
      <c r="P673" s="1"/>
      <c r="R673" s="1"/>
      <c r="S673" s="1"/>
      <c r="T673" s="1"/>
      <c r="U673" s="1"/>
      <c r="V673">
        <v>0</v>
      </c>
      <c r="W673" s="1"/>
      <c r="X673" s="1"/>
      <c r="Y673" s="1"/>
      <c r="AB673" s="1"/>
      <c r="AC673">
        <v>0</v>
      </c>
      <c r="AD673">
        <v>0</v>
      </c>
      <c r="AE673">
        <v>9</v>
      </c>
      <c r="AF673">
        <v>17</v>
      </c>
      <c r="AG673">
        <v>0</v>
      </c>
      <c r="AH673">
        <v>0</v>
      </c>
      <c r="AI673">
        <v>0</v>
      </c>
      <c r="AJ673">
        <v>4</v>
      </c>
      <c r="AK673">
        <v>0</v>
      </c>
      <c r="AL673">
        <v>0</v>
      </c>
    </row>
    <row r="674" spans="1:38" x14ac:dyDescent="0.25">
      <c r="A674">
        <v>1428</v>
      </c>
      <c r="B674" t="s">
        <v>777</v>
      </c>
      <c r="C674" t="s">
        <v>688</v>
      </c>
      <c r="D674" t="s">
        <v>769</v>
      </c>
      <c r="E674" t="s">
        <v>59</v>
      </c>
      <c r="F674" t="s">
        <v>746</v>
      </c>
      <c r="G674" t="s">
        <v>50</v>
      </c>
      <c r="H674" s="1">
        <v>44664.11314814815</v>
      </c>
      <c r="I674" s="1">
        <v>44665.11314814815</v>
      </c>
      <c r="J674" s="1">
        <v>44666.11314814815</v>
      </c>
      <c r="K674" s="1">
        <v>44679.11314814815</v>
      </c>
      <c r="L674" t="s">
        <v>56</v>
      </c>
      <c r="M674" s="1"/>
      <c r="P674" s="1"/>
      <c r="R674" s="1"/>
      <c r="S674" s="1"/>
      <c r="T674" s="1"/>
      <c r="U674" s="1"/>
      <c r="V674">
        <v>0</v>
      </c>
      <c r="W674" s="1"/>
      <c r="X674" s="1"/>
      <c r="Y674" s="1"/>
      <c r="AB674" s="1"/>
      <c r="AC674">
        <v>0</v>
      </c>
      <c r="AD674">
        <v>0</v>
      </c>
      <c r="AE674">
        <v>2</v>
      </c>
      <c r="AF674">
        <v>13</v>
      </c>
      <c r="AG674">
        <v>0</v>
      </c>
      <c r="AH674">
        <v>0</v>
      </c>
      <c r="AI674">
        <v>0</v>
      </c>
      <c r="AJ674">
        <v>1</v>
      </c>
      <c r="AK674">
        <v>0</v>
      </c>
      <c r="AL674">
        <v>0</v>
      </c>
    </row>
    <row r="675" spans="1:38" x14ac:dyDescent="0.25">
      <c r="A675">
        <v>1211</v>
      </c>
      <c r="B675" t="s">
        <v>778</v>
      </c>
      <c r="C675" t="s">
        <v>688</v>
      </c>
      <c r="D675" t="s">
        <v>769</v>
      </c>
      <c r="E675" t="s">
        <v>59</v>
      </c>
      <c r="F675" t="s">
        <v>746</v>
      </c>
      <c r="G675" t="s">
        <v>50</v>
      </c>
      <c r="H675" s="1">
        <v>45130.004317129627</v>
      </c>
      <c r="I675" s="1">
        <v>45134.004317129627</v>
      </c>
      <c r="J675" s="1">
        <v>45138.004317129627</v>
      </c>
      <c r="K675" s="1">
        <v>45166.004317129627</v>
      </c>
      <c r="L675" t="s">
        <v>44</v>
      </c>
      <c r="M675" s="1">
        <v>45144.004317129627</v>
      </c>
      <c r="N675" t="s">
        <v>69</v>
      </c>
      <c r="P675" s="1">
        <v>45149.004317129627</v>
      </c>
      <c r="Q675" t="s">
        <v>69</v>
      </c>
      <c r="R675" s="1">
        <v>45145.004317129627</v>
      </c>
      <c r="S675" s="1">
        <v>45148.004317129627</v>
      </c>
      <c r="T675" s="1">
        <v>45145.004317129627</v>
      </c>
      <c r="U675" s="1">
        <v>45152.004317129627</v>
      </c>
      <c r="V675">
        <v>1</v>
      </c>
      <c r="W675" s="1">
        <v>45155.004317129627</v>
      </c>
      <c r="X675" s="1">
        <v>45158.004317129627</v>
      </c>
      <c r="Y675" s="1">
        <v>45159.004317129627</v>
      </c>
      <c r="AB675" s="1">
        <v>45176.004317129627</v>
      </c>
      <c r="AC675">
        <v>22</v>
      </c>
      <c r="AD675">
        <v>10</v>
      </c>
      <c r="AE675">
        <v>8</v>
      </c>
      <c r="AF675">
        <v>28</v>
      </c>
      <c r="AG675">
        <v>11</v>
      </c>
      <c r="AH675">
        <v>3</v>
      </c>
      <c r="AI675">
        <v>1</v>
      </c>
      <c r="AJ675">
        <v>4</v>
      </c>
      <c r="AK675">
        <v>21</v>
      </c>
      <c r="AL675">
        <v>11</v>
      </c>
    </row>
    <row r="676" spans="1:38" x14ac:dyDescent="0.25">
      <c r="A676">
        <v>1139</v>
      </c>
      <c r="B676" t="s">
        <v>779</v>
      </c>
      <c r="C676" t="s">
        <v>688</v>
      </c>
      <c r="D676" t="s">
        <v>769</v>
      </c>
      <c r="E676" t="s">
        <v>59</v>
      </c>
      <c r="F676" t="s">
        <v>746</v>
      </c>
      <c r="G676" t="s">
        <v>50</v>
      </c>
      <c r="H676" s="1">
        <v>44634.796018518522</v>
      </c>
      <c r="I676" s="1">
        <v>44636.796018518522</v>
      </c>
      <c r="J676" s="1">
        <v>44639.796018518522</v>
      </c>
      <c r="K676" s="1">
        <v>44650.796018518522</v>
      </c>
      <c r="L676" t="s">
        <v>56</v>
      </c>
      <c r="M676" s="1"/>
      <c r="P676" s="1"/>
      <c r="R676" s="1"/>
      <c r="S676" s="1"/>
      <c r="T676" s="1"/>
      <c r="U676" s="1"/>
      <c r="V676">
        <v>0</v>
      </c>
      <c r="W676" s="1"/>
      <c r="X676" s="1"/>
      <c r="Y676" s="1"/>
      <c r="AB676" s="1"/>
      <c r="AC676">
        <v>0</v>
      </c>
      <c r="AD676">
        <v>0</v>
      </c>
      <c r="AE676">
        <v>5</v>
      </c>
      <c r="AF676">
        <v>11</v>
      </c>
      <c r="AG676">
        <v>0</v>
      </c>
      <c r="AH676">
        <v>0</v>
      </c>
      <c r="AI676">
        <v>0</v>
      </c>
      <c r="AJ676">
        <v>2</v>
      </c>
      <c r="AK676">
        <v>0</v>
      </c>
      <c r="AL676">
        <v>0</v>
      </c>
    </row>
    <row r="677" spans="1:38" x14ac:dyDescent="0.25">
      <c r="A677">
        <v>1022</v>
      </c>
      <c r="B677" t="s">
        <v>780</v>
      </c>
      <c r="C677" t="s">
        <v>688</v>
      </c>
      <c r="D677" t="s">
        <v>769</v>
      </c>
      <c r="E677" t="s">
        <v>59</v>
      </c>
      <c r="F677" t="s">
        <v>746</v>
      </c>
      <c r="G677" t="s">
        <v>50</v>
      </c>
      <c r="H677" s="1">
        <v>44951.791134259256</v>
      </c>
      <c r="I677" s="1">
        <v>44952.791134259256</v>
      </c>
      <c r="J677" s="1">
        <v>44958.791134259256</v>
      </c>
      <c r="K677" s="1">
        <v>44986.791134259256</v>
      </c>
      <c r="L677" t="s">
        <v>56</v>
      </c>
      <c r="M677" s="1"/>
      <c r="P677" s="1"/>
      <c r="R677" s="1"/>
      <c r="S677" s="1"/>
      <c r="T677" s="1"/>
      <c r="U677" s="1"/>
      <c r="V677">
        <v>0</v>
      </c>
      <c r="W677" s="1"/>
      <c r="X677" s="1"/>
      <c r="Y677" s="1"/>
      <c r="AB677" s="1"/>
      <c r="AC677">
        <v>0</v>
      </c>
      <c r="AD677">
        <v>0</v>
      </c>
      <c r="AE677">
        <v>7</v>
      </c>
      <c r="AF677">
        <v>28</v>
      </c>
      <c r="AG677">
        <v>0</v>
      </c>
      <c r="AH677">
        <v>0</v>
      </c>
      <c r="AI677">
        <v>0</v>
      </c>
      <c r="AJ677">
        <v>1</v>
      </c>
      <c r="AK677">
        <v>0</v>
      </c>
      <c r="AL677">
        <v>0</v>
      </c>
    </row>
    <row r="678" spans="1:38" x14ac:dyDescent="0.25">
      <c r="A678">
        <v>936</v>
      </c>
      <c r="B678" t="s">
        <v>781</v>
      </c>
      <c r="C678" t="s">
        <v>688</v>
      </c>
      <c r="D678" t="s">
        <v>769</v>
      </c>
      <c r="E678" t="s">
        <v>59</v>
      </c>
      <c r="F678" t="s">
        <v>746</v>
      </c>
      <c r="G678" t="s">
        <v>50</v>
      </c>
      <c r="H678" s="1">
        <v>44998.704907407409</v>
      </c>
      <c r="I678" s="1">
        <v>45002.704907407409</v>
      </c>
      <c r="J678" s="1">
        <v>45005.704907407409</v>
      </c>
      <c r="K678" s="1">
        <v>45015.704907407409</v>
      </c>
      <c r="L678" t="s">
        <v>44</v>
      </c>
      <c r="M678" s="1">
        <v>45019.704907407409</v>
      </c>
      <c r="N678" t="s">
        <v>45</v>
      </c>
      <c r="O678" t="s">
        <v>63</v>
      </c>
      <c r="P678" s="1"/>
      <c r="R678" s="1"/>
      <c r="S678" s="1"/>
      <c r="T678" s="1"/>
      <c r="U678" s="1"/>
      <c r="V678">
        <v>0</v>
      </c>
      <c r="W678" s="1"/>
      <c r="X678" s="1"/>
      <c r="Y678" s="1"/>
      <c r="AA678" t="s">
        <v>47</v>
      </c>
      <c r="AB678" s="1"/>
      <c r="AC678">
        <v>4</v>
      </c>
      <c r="AD678">
        <v>0</v>
      </c>
      <c r="AE678">
        <v>7</v>
      </c>
      <c r="AF678">
        <v>10</v>
      </c>
      <c r="AG678">
        <v>0</v>
      </c>
      <c r="AH678">
        <v>0</v>
      </c>
      <c r="AI678">
        <v>0</v>
      </c>
      <c r="AJ678">
        <v>4</v>
      </c>
      <c r="AK678">
        <v>0</v>
      </c>
      <c r="AL678">
        <v>0</v>
      </c>
    </row>
    <row r="679" spans="1:38" x14ac:dyDescent="0.25">
      <c r="A679">
        <v>850</v>
      </c>
      <c r="B679" t="s">
        <v>782</v>
      </c>
      <c r="C679" t="s">
        <v>688</v>
      </c>
      <c r="D679" t="s">
        <v>769</v>
      </c>
      <c r="E679" t="s">
        <v>59</v>
      </c>
      <c r="F679" t="s">
        <v>746</v>
      </c>
      <c r="G679" t="s">
        <v>50</v>
      </c>
      <c r="H679" s="1">
        <v>44778.836053240739</v>
      </c>
      <c r="I679" s="1">
        <v>44779.836053240739</v>
      </c>
      <c r="J679" s="1">
        <v>44783.836053240739</v>
      </c>
      <c r="K679" s="1">
        <v>44802.836053240739</v>
      </c>
      <c r="L679" t="s">
        <v>44</v>
      </c>
      <c r="M679" s="1">
        <v>44790.836053240739</v>
      </c>
      <c r="N679" t="s">
        <v>45</v>
      </c>
      <c r="O679" t="s">
        <v>63</v>
      </c>
      <c r="P679" s="1"/>
      <c r="R679" s="1"/>
      <c r="S679" s="1"/>
      <c r="T679" s="1"/>
      <c r="U679" s="1"/>
      <c r="V679">
        <v>0</v>
      </c>
      <c r="W679" s="1"/>
      <c r="X679" s="1"/>
      <c r="Y679" s="1"/>
      <c r="AA679" t="s">
        <v>47</v>
      </c>
      <c r="AB679" s="1"/>
      <c r="AC679">
        <v>12</v>
      </c>
      <c r="AD679">
        <v>0</v>
      </c>
      <c r="AE679">
        <v>5</v>
      </c>
      <c r="AF679">
        <v>19</v>
      </c>
      <c r="AG679">
        <v>0</v>
      </c>
      <c r="AH679">
        <v>0</v>
      </c>
      <c r="AI679">
        <v>0</v>
      </c>
      <c r="AJ679">
        <v>1</v>
      </c>
      <c r="AK679">
        <v>0</v>
      </c>
      <c r="AL679">
        <v>0</v>
      </c>
    </row>
    <row r="680" spans="1:38" x14ac:dyDescent="0.25">
      <c r="A680">
        <v>818</v>
      </c>
      <c r="B680" t="s">
        <v>783</v>
      </c>
      <c r="C680" t="s">
        <v>688</v>
      </c>
      <c r="D680" t="s">
        <v>769</v>
      </c>
      <c r="E680" t="s">
        <v>59</v>
      </c>
      <c r="F680" t="s">
        <v>746</v>
      </c>
      <c r="G680" t="s">
        <v>50</v>
      </c>
      <c r="H680" s="1">
        <v>44672.895150462966</v>
      </c>
      <c r="I680" s="1">
        <v>44673.895150462966</v>
      </c>
      <c r="J680" s="1">
        <v>44676.895150462966</v>
      </c>
      <c r="K680" s="1">
        <v>44700.895150462966</v>
      </c>
      <c r="L680" t="s">
        <v>44</v>
      </c>
      <c r="M680" s="1">
        <v>44684.895150462966</v>
      </c>
      <c r="N680" t="s">
        <v>45</v>
      </c>
      <c r="O680" t="s">
        <v>63</v>
      </c>
      <c r="P680" s="1"/>
      <c r="R680" s="1"/>
      <c r="S680" s="1"/>
      <c r="T680" s="1"/>
      <c r="U680" s="1"/>
      <c r="V680">
        <v>0</v>
      </c>
      <c r="W680" s="1"/>
      <c r="X680" s="1"/>
      <c r="Y680" s="1"/>
      <c r="AA680" t="s">
        <v>67</v>
      </c>
      <c r="AB680" s="1"/>
      <c r="AC680">
        <v>16</v>
      </c>
      <c r="AD680">
        <v>0</v>
      </c>
      <c r="AE680">
        <v>4</v>
      </c>
      <c r="AF680">
        <v>24</v>
      </c>
      <c r="AG680">
        <v>0</v>
      </c>
      <c r="AH680">
        <v>0</v>
      </c>
      <c r="AI680">
        <v>0</v>
      </c>
      <c r="AJ680">
        <v>1</v>
      </c>
      <c r="AK680">
        <v>0</v>
      </c>
      <c r="AL680">
        <v>0</v>
      </c>
    </row>
    <row r="681" spans="1:38" x14ac:dyDescent="0.25">
      <c r="A681">
        <v>817</v>
      </c>
      <c r="B681" t="s">
        <v>784</v>
      </c>
      <c r="C681" t="s">
        <v>688</v>
      </c>
      <c r="D681" t="s">
        <v>769</v>
      </c>
      <c r="E681" t="s">
        <v>59</v>
      </c>
      <c r="F681" t="s">
        <v>746</v>
      </c>
      <c r="G681" t="s">
        <v>50</v>
      </c>
      <c r="H681" s="1">
        <v>44672.895150462966</v>
      </c>
      <c r="I681" s="1">
        <v>44673.895150462966</v>
      </c>
      <c r="J681" s="1">
        <v>44676.895150462966</v>
      </c>
      <c r="K681" s="1">
        <v>44681.895150462966</v>
      </c>
      <c r="L681" t="s">
        <v>44</v>
      </c>
      <c r="M681" s="1">
        <v>44682.895150462966</v>
      </c>
      <c r="N681" t="s">
        <v>45</v>
      </c>
      <c r="O681" t="s">
        <v>79</v>
      </c>
      <c r="P681" s="1"/>
      <c r="R681" s="1"/>
      <c r="S681" s="1"/>
      <c r="T681" s="1"/>
      <c r="U681" s="1"/>
      <c r="V681">
        <v>0</v>
      </c>
      <c r="W681" s="1"/>
      <c r="X681" s="1"/>
      <c r="Y681" s="1"/>
      <c r="AA681" t="s">
        <v>67</v>
      </c>
      <c r="AB681" s="1"/>
      <c r="AC681">
        <v>1</v>
      </c>
      <c r="AD681">
        <v>0</v>
      </c>
      <c r="AE681">
        <v>4</v>
      </c>
      <c r="AF681">
        <v>5</v>
      </c>
      <c r="AG681">
        <v>0</v>
      </c>
      <c r="AH681">
        <v>0</v>
      </c>
      <c r="AI681">
        <v>0</v>
      </c>
      <c r="AJ681">
        <v>1</v>
      </c>
      <c r="AK681">
        <v>0</v>
      </c>
      <c r="AL681">
        <v>0</v>
      </c>
    </row>
    <row r="682" spans="1:38" x14ac:dyDescent="0.25">
      <c r="A682">
        <v>813</v>
      </c>
      <c r="B682" t="s">
        <v>785</v>
      </c>
      <c r="C682" t="s">
        <v>688</v>
      </c>
      <c r="D682" t="s">
        <v>769</v>
      </c>
      <c r="E682" t="s">
        <v>59</v>
      </c>
      <c r="F682" t="s">
        <v>746</v>
      </c>
      <c r="G682" t="s">
        <v>50</v>
      </c>
      <c r="H682" s="1">
        <v>44674.895150462966</v>
      </c>
      <c r="I682" s="1">
        <v>44675.895150462966</v>
      </c>
      <c r="J682" s="1">
        <v>44676.895150462966</v>
      </c>
      <c r="K682" s="1">
        <v>44703.895150462966</v>
      </c>
      <c r="L682" t="s">
        <v>44</v>
      </c>
      <c r="M682" s="1">
        <v>44682.895150462966</v>
      </c>
      <c r="N682" t="s">
        <v>45</v>
      </c>
      <c r="O682" t="s">
        <v>104</v>
      </c>
      <c r="P682" s="1"/>
      <c r="R682" s="1"/>
      <c r="S682" s="1"/>
      <c r="T682" s="1">
        <v>44684.895150462966</v>
      </c>
      <c r="U682" s="1"/>
      <c r="V682">
        <v>0</v>
      </c>
      <c r="W682" s="1"/>
      <c r="X682" s="1"/>
      <c r="Y682" s="1"/>
      <c r="AA682" t="s">
        <v>67</v>
      </c>
      <c r="AB682" s="1"/>
      <c r="AC682">
        <v>21</v>
      </c>
      <c r="AD682">
        <v>0</v>
      </c>
      <c r="AE682">
        <v>2</v>
      </c>
      <c r="AF682">
        <v>27</v>
      </c>
      <c r="AG682">
        <v>0</v>
      </c>
      <c r="AH682">
        <v>0</v>
      </c>
      <c r="AI682">
        <v>2</v>
      </c>
      <c r="AJ682">
        <v>1</v>
      </c>
      <c r="AK682">
        <v>0</v>
      </c>
      <c r="AL682">
        <v>0</v>
      </c>
    </row>
    <row r="683" spans="1:38" x14ac:dyDescent="0.25">
      <c r="A683">
        <v>812</v>
      </c>
      <c r="B683" t="s">
        <v>786</v>
      </c>
      <c r="C683" t="s">
        <v>688</v>
      </c>
      <c r="D683" t="s">
        <v>769</v>
      </c>
      <c r="E683" t="s">
        <v>59</v>
      </c>
      <c r="F683" t="s">
        <v>746</v>
      </c>
      <c r="G683" t="s">
        <v>50</v>
      </c>
      <c r="H683" s="1">
        <v>44674.895150462966</v>
      </c>
      <c r="I683" s="1">
        <v>44675.895150462966</v>
      </c>
      <c r="J683" s="1">
        <v>44676.895150462966</v>
      </c>
      <c r="K683" s="1">
        <v>44702.895150462966</v>
      </c>
      <c r="L683" t="s">
        <v>44</v>
      </c>
      <c r="M683" s="1">
        <v>44680.895150462966</v>
      </c>
      <c r="N683" t="s">
        <v>45</v>
      </c>
      <c r="O683" t="s">
        <v>79</v>
      </c>
      <c r="P683" s="1"/>
      <c r="R683" s="1"/>
      <c r="S683" s="1"/>
      <c r="T683" s="1"/>
      <c r="U683" s="1"/>
      <c r="V683">
        <v>0</v>
      </c>
      <c r="W683" s="1"/>
      <c r="X683" s="1"/>
      <c r="Y683" s="1"/>
      <c r="AA683" t="s">
        <v>67</v>
      </c>
      <c r="AB683" s="1"/>
      <c r="AC683">
        <v>22</v>
      </c>
      <c r="AD683">
        <v>0</v>
      </c>
      <c r="AE683">
        <v>2</v>
      </c>
      <c r="AF683">
        <v>26</v>
      </c>
      <c r="AG683">
        <v>0</v>
      </c>
      <c r="AH683">
        <v>0</v>
      </c>
      <c r="AI683">
        <v>0</v>
      </c>
      <c r="AJ683">
        <v>1</v>
      </c>
      <c r="AK683">
        <v>0</v>
      </c>
      <c r="AL683">
        <v>0</v>
      </c>
    </row>
    <row r="684" spans="1:38" x14ac:dyDescent="0.25">
      <c r="A684">
        <v>788</v>
      </c>
      <c r="B684" t="s">
        <v>787</v>
      </c>
      <c r="C684" t="s">
        <v>688</v>
      </c>
      <c r="D684" t="s">
        <v>769</v>
      </c>
      <c r="E684" t="s">
        <v>59</v>
      </c>
      <c r="F684" t="s">
        <v>746</v>
      </c>
      <c r="G684" t="s">
        <v>50</v>
      </c>
      <c r="H684" s="1">
        <v>44937.996932870374</v>
      </c>
      <c r="I684" s="1">
        <v>44939.996932870374</v>
      </c>
      <c r="J684" s="1">
        <v>44941.996932870374</v>
      </c>
      <c r="K684" s="1">
        <v>44947.996932870374</v>
      </c>
      <c r="L684" t="s">
        <v>44</v>
      </c>
      <c r="M684" s="1">
        <v>44957.996932870374</v>
      </c>
      <c r="N684" t="s">
        <v>45</v>
      </c>
      <c r="O684" t="s">
        <v>120</v>
      </c>
      <c r="P684" s="1"/>
      <c r="R684" s="1"/>
      <c r="S684" s="1"/>
      <c r="T684" s="1">
        <v>44959.996932870374</v>
      </c>
      <c r="U684" s="1"/>
      <c r="V684">
        <v>0</v>
      </c>
      <c r="W684" s="1"/>
      <c r="X684" s="1"/>
      <c r="Y684" s="1"/>
      <c r="AA684" t="s">
        <v>47</v>
      </c>
      <c r="AB684" s="1"/>
      <c r="AC684">
        <v>10</v>
      </c>
      <c r="AD684">
        <v>0</v>
      </c>
      <c r="AE684">
        <v>4</v>
      </c>
      <c r="AF684">
        <v>6</v>
      </c>
      <c r="AG684">
        <v>0</v>
      </c>
      <c r="AH684">
        <v>0</v>
      </c>
      <c r="AI684">
        <v>2</v>
      </c>
      <c r="AJ684">
        <v>2</v>
      </c>
      <c r="AK684">
        <v>0</v>
      </c>
      <c r="AL684">
        <v>0</v>
      </c>
    </row>
    <row r="685" spans="1:38" x14ac:dyDescent="0.25">
      <c r="A685">
        <v>786</v>
      </c>
      <c r="B685" t="s">
        <v>788</v>
      </c>
      <c r="C685" t="s">
        <v>688</v>
      </c>
      <c r="D685" t="s">
        <v>769</v>
      </c>
      <c r="E685" t="s">
        <v>59</v>
      </c>
      <c r="F685" t="s">
        <v>746</v>
      </c>
      <c r="G685" t="s">
        <v>50</v>
      </c>
      <c r="H685" s="1">
        <v>44934.996932870374</v>
      </c>
      <c r="I685" s="1">
        <v>44938.996932870374</v>
      </c>
      <c r="J685" s="1">
        <v>44941.996932870374</v>
      </c>
      <c r="K685" s="1">
        <v>44956.996932870374</v>
      </c>
      <c r="L685" t="s">
        <v>56</v>
      </c>
      <c r="M685" s="1"/>
      <c r="P685" s="1"/>
      <c r="R685" s="1"/>
      <c r="S685" s="1"/>
      <c r="T685" s="1"/>
      <c r="U685" s="1"/>
      <c r="V685">
        <v>0</v>
      </c>
      <c r="W685" s="1"/>
      <c r="X685" s="1"/>
      <c r="Y685" s="1"/>
      <c r="AB685" s="1"/>
      <c r="AC685">
        <v>0</v>
      </c>
      <c r="AD685">
        <v>0</v>
      </c>
      <c r="AE685">
        <v>7</v>
      </c>
      <c r="AF685">
        <v>15</v>
      </c>
      <c r="AG685">
        <v>0</v>
      </c>
      <c r="AH685">
        <v>0</v>
      </c>
      <c r="AI685">
        <v>0</v>
      </c>
      <c r="AJ685">
        <v>4</v>
      </c>
      <c r="AK685">
        <v>0</v>
      </c>
      <c r="AL685">
        <v>0</v>
      </c>
    </row>
    <row r="686" spans="1:38" x14ac:dyDescent="0.25">
      <c r="A686">
        <v>783</v>
      </c>
      <c r="B686" t="s">
        <v>789</v>
      </c>
      <c r="C686" t="s">
        <v>688</v>
      </c>
      <c r="D686" t="s">
        <v>769</v>
      </c>
      <c r="E686" t="s">
        <v>59</v>
      </c>
      <c r="F686" t="s">
        <v>746</v>
      </c>
      <c r="G686" t="s">
        <v>50</v>
      </c>
      <c r="H686" s="1">
        <v>44938.996932870374</v>
      </c>
      <c r="I686" s="1">
        <v>44940.996932870374</v>
      </c>
      <c r="J686" s="1">
        <v>44941.996932870374</v>
      </c>
      <c r="K686" s="1">
        <v>44957.996932870374</v>
      </c>
      <c r="L686" t="s">
        <v>44</v>
      </c>
      <c r="M686" s="1">
        <v>44948.996932870374</v>
      </c>
      <c r="N686" t="s">
        <v>45</v>
      </c>
      <c r="O686" t="s">
        <v>63</v>
      </c>
      <c r="P686" s="1"/>
      <c r="R686" s="1"/>
      <c r="S686" s="1"/>
      <c r="T686" s="1">
        <v>44949.996932870374</v>
      </c>
      <c r="U686" s="1"/>
      <c r="V686">
        <v>0</v>
      </c>
      <c r="W686" s="1"/>
      <c r="X686" s="1"/>
      <c r="Y686" s="1"/>
      <c r="AA686" t="s">
        <v>47</v>
      </c>
      <c r="AB686" s="1"/>
      <c r="AC686">
        <v>9</v>
      </c>
      <c r="AD686">
        <v>0</v>
      </c>
      <c r="AE686">
        <v>3</v>
      </c>
      <c r="AF686">
        <v>16</v>
      </c>
      <c r="AG686">
        <v>0</v>
      </c>
      <c r="AH686">
        <v>0</v>
      </c>
      <c r="AI686">
        <v>1</v>
      </c>
      <c r="AJ686">
        <v>2</v>
      </c>
      <c r="AK686">
        <v>0</v>
      </c>
      <c r="AL686">
        <v>0</v>
      </c>
    </row>
    <row r="687" spans="1:38" x14ac:dyDescent="0.25">
      <c r="A687">
        <v>732</v>
      </c>
      <c r="B687" t="s">
        <v>790</v>
      </c>
      <c r="C687" t="s">
        <v>688</v>
      </c>
      <c r="D687" t="s">
        <v>769</v>
      </c>
      <c r="E687" t="s">
        <v>59</v>
      </c>
      <c r="F687" t="s">
        <v>746</v>
      </c>
      <c r="G687" t="s">
        <v>50</v>
      </c>
      <c r="H687" s="1">
        <v>45044.644548611112</v>
      </c>
      <c r="I687" s="1">
        <v>45046.644548611112</v>
      </c>
      <c r="J687" s="1">
        <v>45047.644548611112</v>
      </c>
      <c r="K687" s="1">
        <v>45066.644548611112</v>
      </c>
      <c r="L687" t="s">
        <v>44</v>
      </c>
      <c r="M687" s="1">
        <v>45049.644548611112</v>
      </c>
      <c r="N687" t="s">
        <v>45</v>
      </c>
      <c r="O687" t="s">
        <v>63</v>
      </c>
      <c r="P687" s="1"/>
      <c r="R687" s="1"/>
      <c r="S687" s="1"/>
      <c r="T687" s="1"/>
      <c r="U687" s="1"/>
      <c r="V687">
        <v>0</v>
      </c>
      <c r="W687" s="1"/>
      <c r="X687" s="1"/>
      <c r="Y687" s="1"/>
      <c r="AA687" t="s">
        <v>67</v>
      </c>
      <c r="AB687" s="1"/>
      <c r="AC687">
        <v>17</v>
      </c>
      <c r="AD687">
        <v>0</v>
      </c>
      <c r="AE687">
        <v>3</v>
      </c>
      <c r="AF687">
        <v>19</v>
      </c>
      <c r="AG687">
        <v>0</v>
      </c>
      <c r="AH687">
        <v>0</v>
      </c>
      <c r="AI687">
        <v>0</v>
      </c>
      <c r="AJ687">
        <v>2</v>
      </c>
      <c r="AK687">
        <v>0</v>
      </c>
      <c r="AL687">
        <v>0</v>
      </c>
    </row>
    <row r="688" spans="1:38" x14ac:dyDescent="0.25">
      <c r="A688">
        <v>731</v>
      </c>
      <c r="B688" t="s">
        <v>791</v>
      </c>
      <c r="C688" t="s">
        <v>688</v>
      </c>
      <c r="D688" t="s">
        <v>769</v>
      </c>
      <c r="E688" t="s">
        <v>74</v>
      </c>
      <c r="F688" t="s">
        <v>756</v>
      </c>
      <c r="G688" t="s">
        <v>50</v>
      </c>
      <c r="H688" s="1">
        <v>45041.644548611112</v>
      </c>
      <c r="I688" s="1">
        <v>45044.644548611112</v>
      </c>
      <c r="J688" s="1">
        <v>45047.644548611112</v>
      </c>
      <c r="K688" s="1">
        <v>45065.644548611112</v>
      </c>
      <c r="L688" t="s">
        <v>44</v>
      </c>
      <c r="M688" s="1">
        <v>45058.644548611112</v>
      </c>
      <c r="N688" t="s">
        <v>51</v>
      </c>
      <c r="P688" s="1">
        <v>45064.644548611112</v>
      </c>
      <c r="Q688" t="s">
        <v>51</v>
      </c>
      <c r="R688" s="1"/>
      <c r="S688" s="1"/>
      <c r="T688" s="1">
        <v>45062.644548611112</v>
      </c>
      <c r="U688" s="1"/>
      <c r="V688">
        <v>0</v>
      </c>
      <c r="W688" s="1"/>
      <c r="X688" s="1"/>
      <c r="Y688" s="1"/>
      <c r="AB688" s="1"/>
      <c r="AC688">
        <v>7</v>
      </c>
      <c r="AD688">
        <v>0</v>
      </c>
      <c r="AE688">
        <v>6</v>
      </c>
      <c r="AF688">
        <v>18</v>
      </c>
      <c r="AG688">
        <v>0</v>
      </c>
      <c r="AH688">
        <v>0</v>
      </c>
      <c r="AI688">
        <v>4</v>
      </c>
      <c r="AJ688">
        <v>3</v>
      </c>
      <c r="AK688">
        <v>0</v>
      </c>
      <c r="AL688">
        <v>0</v>
      </c>
    </row>
    <row r="689" spans="1:38" x14ac:dyDescent="0.25">
      <c r="A689">
        <v>690</v>
      </c>
      <c r="B689" t="s">
        <v>792</v>
      </c>
      <c r="C689" t="s">
        <v>688</v>
      </c>
      <c r="D689" t="s">
        <v>769</v>
      </c>
      <c r="E689" t="s">
        <v>74</v>
      </c>
      <c r="F689" t="s">
        <v>756</v>
      </c>
      <c r="G689" t="s">
        <v>50</v>
      </c>
      <c r="H689" s="1">
        <v>45099.115520833337</v>
      </c>
      <c r="I689" s="1">
        <v>45103.115520833337</v>
      </c>
      <c r="J689" s="1">
        <v>45106.115520833337</v>
      </c>
      <c r="K689" s="1">
        <v>45126.115520833337</v>
      </c>
      <c r="L689" t="s">
        <v>44</v>
      </c>
      <c r="M689" s="1">
        <v>45113.115520833337</v>
      </c>
      <c r="N689" t="s">
        <v>45</v>
      </c>
      <c r="O689" t="s">
        <v>104</v>
      </c>
      <c r="P689" s="1"/>
      <c r="R689" s="1"/>
      <c r="S689" s="1"/>
      <c r="T689" s="1"/>
      <c r="U689" s="1"/>
      <c r="V689">
        <v>0</v>
      </c>
      <c r="W689" s="1"/>
      <c r="X689" s="1"/>
      <c r="Y689" s="1"/>
      <c r="AA689" t="s">
        <v>67</v>
      </c>
      <c r="AB689" s="1"/>
      <c r="AC689">
        <v>13</v>
      </c>
      <c r="AD689">
        <v>0</v>
      </c>
      <c r="AE689">
        <v>7</v>
      </c>
      <c r="AF689">
        <v>20</v>
      </c>
      <c r="AG689">
        <v>0</v>
      </c>
      <c r="AH689">
        <v>0</v>
      </c>
      <c r="AI689">
        <v>0</v>
      </c>
      <c r="AJ689">
        <v>4</v>
      </c>
      <c r="AK689">
        <v>0</v>
      </c>
      <c r="AL689">
        <v>0</v>
      </c>
    </row>
    <row r="690" spans="1:38" x14ac:dyDescent="0.25">
      <c r="A690">
        <v>683</v>
      </c>
      <c r="B690" t="s">
        <v>793</v>
      </c>
      <c r="C690" t="s">
        <v>688</v>
      </c>
      <c r="D690" t="s">
        <v>769</v>
      </c>
      <c r="E690" t="s">
        <v>74</v>
      </c>
      <c r="F690" t="s">
        <v>756</v>
      </c>
      <c r="G690" t="s">
        <v>50</v>
      </c>
      <c r="H690" s="1">
        <v>45099.115520833337</v>
      </c>
      <c r="I690" s="1">
        <v>45100.115520833337</v>
      </c>
      <c r="J690" s="1">
        <v>45106.115520833337</v>
      </c>
      <c r="K690" s="1">
        <v>45121.115520833337</v>
      </c>
      <c r="L690" t="s">
        <v>44</v>
      </c>
      <c r="M690" s="1">
        <v>45114.115520833337</v>
      </c>
      <c r="N690" t="s">
        <v>45</v>
      </c>
      <c r="O690" t="s">
        <v>46</v>
      </c>
      <c r="P690" s="1"/>
      <c r="R690" s="1"/>
      <c r="S690" s="1"/>
      <c r="T690" s="1">
        <v>45118.115520833337</v>
      </c>
      <c r="U690" s="1"/>
      <c r="V690">
        <v>0</v>
      </c>
      <c r="W690" s="1"/>
      <c r="X690" s="1"/>
      <c r="Y690" s="1"/>
      <c r="AA690" t="s">
        <v>67</v>
      </c>
      <c r="AB690" s="1"/>
      <c r="AC690">
        <v>7</v>
      </c>
      <c r="AD690">
        <v>0</v>
      </c>
      <c r="AE690">
        <v>7</v>
      </c>
      <c r="AF690">
        <v>15</v>
      </c>
      <c r="AG690">
        <v>0</v>
      </c>
      <c r="AH690">
        <v>0</v>
      </c>
      <c r="AI690">
        <v>4</v>
      </c>
      <c r="AJ690">
        <v>1</v>
      </c>
      <c r="AK690">
        <v>0</v>
      </c>
      <c r="AL690">
        <v>0</v>
      </c>
    </row>
    <row r="691" spans="1:38" x14ac:dyDescent="0.25">
      <c r="A691">
        <v>564</v>
      </c>
      <c r="B691" t="s">
        <v>794</v>
      </c>
      <c r="C691" t="s">
        <v>688</v>
      </c>
      <c r="D691" t="s">
        <v>769</v>
      </c>
      <c r="E691" t="s">
        <v>74</v>
      </c>
      <c r="F691" t="s">
        <v>756</v>
      </c>
      <c r="G691" t="s">
        <v>50</v>
      </c>
      <c r="H691" s="1">
        <v>44867.965416666666</v>
      </c>
      <c r="I691" s="1">
        <v>44868.965416666666</v>
      </c>
      <c r="J691" s="1">
        <v>44873.965416666666</v>
      </c>
      <c r="K691" s="1">
        <v>44882.965416666666</v>
      </c>
      <c r="L691" t="s">
        <v>44</v>
      </c>
      <c r="M691" s="1">
        <v>44881.965416666666</v>
      </c>
      <c r="N691" t="s">
        <v>51</v>
      </c>
      <c r="P691" s="1">
        <v>44886.965416666666</v>
      </c>
      <c r="Q691" t="s">
        <v>51</v>
      </c>
      <c r="R691" s="1"/>
      <c r="S691" s="1"/>
      <c r="T691" s="1">
        <v>44884.965416666666</v>
      </c>
      <c r="U691" s="1"/>
      <c r="V691">
        <v>0</v>
      </c>
      <c r="W691" s="1"/>
      <c r="X691" s="1"/>
      <c r="Y691" s="1"/>
      <c r="AB691" s="1"/>
      <c r="AC691">
        <v>1</v>
      </c>
      <c r="AD691">
        <v>0</v>
      </c>
      <c r="AE691">
        <v>6</v>
      </c>
      <c r="AF691">
        <v>9</v>
      </c>
      <c r="AG691">
        <v>0</v>
      </c>
      <c r="AH691">
        <v>0</v>
      </c>
      <c r="AI691">
        <v>3</v>
      </c>
      <c r="AJ691">
        <v>1</v>
      </c>
      <c r="AK691">
        <v>0</v>
      </c>
      <c r="AL691">
        <v>0</v>
      </c>
    </row>
    <row r="692" spans="1:38" x14ac:dyDescent="0.25">
      <c r="A692">
        <v>440</v>
      </c>
      <c r="B692" t="s">
        <v>795</v>
      </c>
      <c r="C692" t="s">
        <v>688</v>
      </c>
      <c r="D692" t="s">
        <v>769</v>
      </c>
      <c r="E692" t="s">
        <v>74</v>
      </c>
      <c r="F692" t="s">
        <v>756</v>
      </c>
      <c r="G692" t="s">
        <v>50</v>
      </c>
      <c r="H692" s="1">
        <v>44736.315601851849</v>
      </c>
      <c r="I692" s="1">
        <v>44737.315601851849</v>
      </c>
      <c r="J692" s="1">
        <v>44741.315601851849</v>
      </c>
      <c r="K692" s="1">
        <v>44754.315601851849</v>
      </c>
      <c r="L692" t="s">
        <v>56</v>
      </c>
      <c r="M692" s="1"/>
      <c r="P692" s="1"/>
      <c r="R692" s="1"/>
      <c r="S692" s="1"/>
      <c r="T692" s="1"/>
      <c r="U692" s="1"/>
      <c r="V692">
        <v>0</v>
      </c>
      <c r="W692" s="1"/>
      <c r="X692" s="1"/>
      <c r="Y692" s="1"/>
      <c r="AB692" s="1"/>
      <c r="AC692">
        <v>0</v>
      </c>
      <c r="AD692">
        <v>0</v>
      </c>
      <c r="AE692">
        <v>5</v>
      </c>
      <c r="AF692">
        <v>13</v>
      </c>
      <c r="AG692">
        <v>0</v>
      </c>
      <c r="AH692">
        <v>0</v>
      </c>
      <c r="AI692">
        <v>0</v>
      </c>
      <c r="AJ692">
        <v>1</v>
      </c>
      <c r="AK692">
        <v>0</v>
      </c>
      <c r="AL692">
        <v>0</v>
      </c>
    </row>
    <row r="693" spans="1:38" x14ac:dyDescent="0.25">
      <c r="A693">
        <v>436</v>
      </c>
      <c r="B693" t="s">
        <v>796</v>
      </c>
      <c r="C693" t="s">
        <v>688</v>
      </c>
      <c r="D693" t="s">
        <v>769</v>
      </c>
      <c r="E693" t="s">
        <v>74</v>
      </c>
      <c r="F693" t="s">
        <v>756</v>
      </c>
      <c r="G693" t="s">
        <v>50</v>
      </c>
      <c r="H693" s="1">
        <v>44734.315601851849</v>
      </c>
      <c r="I693" s="1">
        <v>44737.315601851849</v>
      </c>
      <c r="J693" s="1">
        <v>44741.315601851849</v>
      </c>
      <c r="K693" s="1">
        <v>44747.315601851849</v>
      </c>
      <c r="L693" t="s">
        <v>44</v>
      </c>
      <c r="M693" s="1">
        <v>44756.315601851849</v>
      </c>
      <c r="N693" t="s">
        <v>45</v>
      </c>
      <c r="O693" t="s">
        <v>104</v>
      </c>
      <c r="P693" s="1"/>
      <c r="R693" s="1"/>
      <c r="S693" s="1"/>
      <c r="T693" s="1">
        <v>44759.315601851849</v>
      </c>
      <c r="U693" s="1"/>
      <c r="V693">
        <v>0</v>
      </c>
      <c r="W693" s="1"/>
      <c r="X693" s="1"/>
      <c r="Y693" s="1"/>
      <c r="AA693" t="s">
        <v>47</v>
      </c>
      <c r="AB693" s="1"/>
      <c r="AC693">
        <v>9</v>
      </c>
      <c r="AD693">
        <v>0</v>
      </c>
      <c r="AE693">
        <v>7</v>
      </c>
      <c r="AF693">
        <v>6</v>
      </c>
      <c r="AG693">
        <v>0</v>
      </c>
      <c r="AH693">
        <v>0</v>
      </c>
      <c r="AI693">
        <v>3</v>
      </c>
      <c r="AJ693">
        <v>3</v>
      </c>
      <c r="AK693">
        <v>0</v>
      </c>
      <c r="AL693">
        <v>0</v>
      </c>
    </row>
    <row r="694" spans="1:38" x14ac:dyDescent="0.25">
      <c r="A694">
        <v>433</v>
      </c>
      <c r="B694" t="s">
        <v>797</v>
      </c>
      <c r="C694" t="s">
        <v>688</v>
      </c>
      <c r="D694" t="s">
        <v>769</v>
      </c>
      <c r="E694" t="s">
        <v>74</v>
      </c>
      <c r="F694" t="s">
        <v>756</v>
      </c>
      <c r="G694" t="s">
        <v>50</v>
      </c>
      <c r="H694" s="1">
        <v>44737.315601851849</v>
      </c>
      <c r="I694" s="1">
        <v>44740.315601851849</v>
      </c>
      <c r="J694" s="1">
        <v>44741.315601851849</v>
      </c>
      <c r="K694" s="1">
        <v>44758.315601851849</v>
      </c>
      <c r="L694" t="s">
        <v>56</v>
      </c>
      <c r="M694" s="1"/>
      <c r="P694" s="1"/>
      <c r="R694" s="1"/>
      <c r="S694" s="1"/>
      <c r="T694" s="1"/>
      <c r="U694" s="1"/>
      <c r="V694">
        <v>0</v>
      </c>
      <c r="W694" s="1"/>
      <c r="X694" s="1"/>
      <c r="Y694" s="1"/>
      <c r="AB694" s="1"/>
      <c r="AC694">
        <v>0</v>
      </c>
      <c r="AD694">
        <v>0</v>
      </c>
      <c r="AE694">
        <v>4</v>
      </c>
      <c r="AF694">
        <v>17</v>
      </c>
      <c r="AG694">
        <v>0</v>
      </c>
      <c r="AH694">
        <v>0</v>
      </c>
      <c r="AI694">
        <v>0</v>
      </c>
      <c r="AJ694">
        <v>3</v>
      </c>
      <c r="AK694">
        <v>0</v>
      </c>
      <c r="AL694">
        <v>0</v>
      </c>
    </row>
    <row r="695" spans="1:38" x14ac:dyDescent="0.25">
      <c r="A695">
        <v>368</v>
      </c>
      <c r="B695" t="s">
        <v>798</v>
      </c>
      <c r="C695" t="s">
        <v>688</v>
      </c>
      <c r="D695" t="s">
        <v>769</v>
      </c>
      <c r="E695" t="s">
        <v>74</v>
      </c>
      <c r="F695" t="s">
        <v>756</v>
      </c>
      <c r="G695" t="s">
        <v>50</v>
      </c>
      <c r="H695" s="1">
        <v>44687.751585648148</v>
      </c>
      <c r="I695" s="1">
        <v>44688.751585648148</v>
      </c>
      <c r="J695" s="1">
        <v>44689.751585648148</v>
      </c>
      <c r="K695" s="1">
        <v>44704.751585648148</v>
      </c>
      <c r="L695" t="s">
        <v>44</v>
      </c>
      <c r="M695" s="1">
        <v>44698.751585648148</v>
      </c>
      <c r="N695" t="s">
        <v>45</v>
      </c>
      <c r="O695" t="s">
        <v>79</v>
      </c>
      <c r="P695" s="1"/>
      <c r="R695" s="1"/>
      <c r="S695" s="1"/>
      <c r="T695" s="1"/>
      <c r="U695" s="1"/>
      <c r="V695">
        <v>0</v>
      </c>
      <c r="W695" s="1"/>
      <c r="X695" s="1"/>
      <c r="Y695" s="1"/>
      <c r="AA695" t="s">
        <v>47</v>
      </c>
      <c r="AB695" s="1"/>
      <c r="AC695">
        <v>6</v>
      </c>
      <c r="AD695">
        <v>0</v>
      </c>
      <c r="AE695">
        <v>2</v>
      </c>
      <c r="AF695">
        <v>15</v>
      </c>
      <c r="AG695">
        <v>0</v>
      </c>
      <c r="AH695">
        <v>0</v>
      </c>
      <c r="AI695">
        <v>0</v>
      </c>
      <c r="AJ695">
        <v>1</v>
      </c>
      <c r="AK695">
        <v>0</v>
      </c>
      <c r="AL695">
        <v>0</v>
      </c>
    </row>
    <row r="696" spans="1:38" x14ac:dyDescent="0.25">
      <c r="A696">
        <v>367</v>
      </c>
      <c r="B696" t="s">
        <v>799</v>
      </c>
      <c r="C696" t="s">
        <v>688</v>
      </c>
      <c r="D696" t="s">
        <v>769</v>
      </c>
      <c r="E696" t="s">
        <v>74</v>
      </c>
      <c r="F696" t="s">
        <v>756</v>
      </c>
      <c r="G696" t="s">
        <v>50</v>
      </c>
      <c r="H696" s="1">
        <v>44686.751585648148</v>
      </c>
      <c r="I696" s="1">
        <v>44688.751585648148</v>
      </c>
      <c r="J696" s="1">
        <v>44689.751585648148</v>
      </c>
      <c r="K696" s="1">
        <v>44703.751585648148</v>
      </c>
      <c r="L696" t="s">
        <v>44</v>
      </c>
      <c r="M696" s="1">
        <v>44703.751585648148</v>
      </c>
      <c r="N696" t="s">
        <v>51</v>
      </c>
      <c r="P696" s="1">
        <v>44708.751585648148</v>
      </c>
      <c r="Q696" t="s">
        <v>51</v>
      </c>
      <c r="R696" s="1"/>
      <c r="S696" s="1"/>
      <c r="T696" s="1">
        <v>44704.751585648148</v>
      </c>
      <c r="U696" s="1"/>
      <c r="V696">
        <v>0</v>
      </c>
      <c r="W696" s="1"/>
      <c r="X696" s="1"/>
      <c r="Y696" s="1"/>
      <c r="AB696" s="1"/>
      <c r="AC696">
        <v>0</v>
      </c>
      <c r="AD696">
        <v>0</v>
      </c>
      <c r="AE696">
        <v>3</v>
      </c>
      <c r="AF696">
        <v>14</v>
      </c>
      <c r="AG696">
        <v>0</v>
      </c>
      <c r="AH696">
        <v>0</v>
      </c>
      <c r="AI696">
        <v>1</v>
      </c>
      <c r="AJ696">
        <v>2</v>
      </c>
      <c r="AK696">
        <v>0</v>
      </c>
      <c r="AL696">
        <v>0</v>
      </c>
    </row>
    <row r="697" spans="1:38" x14ac:dyDescent="0.25">
      <c r="A697">
        <v>362</v>
      </c>
      <c r="B697" t="s">
        <v>800</v>
      </c>
      <c r="C697" t="s">
        <v>688</v>
      </c>
      <c r="D697" t="s">
        <v>769</v>
      </c>
      <c r="E697" t="s">
        <v>74</v>
      </c>
      <c r="F697" t="s">
        <v>756</v>
      </c>
      <c r="G697" t="s">
        <v>50</v>
      </c>
      <c r="H697" s="1">
        <v>44681.751585648148</v>
      </c>
      <c r="I697" s="1">
        <v>44685.751585648148</v>
      </c>
      <c r="J697" s="1">
        <v>44689.751585648148</v>
      </c>
      <c r="K697" s="1">
        <v>44695.751585648148</v>
      </c>
      <c r="L697" t="s">
        <v>44</v>
      </c>
      <c r="M697" s="1">
        <v>44695.751585648148</v>
      </c>
      <c r="N697" t="s">
        <v>51</v>
      </c>
      <c r="P697" s="1">
        <v>44702.751585648148</v>
      </c>
      <c r="Q697" t="s">
        <v>51</v>
      </c>
      <c r="R697" s="1"/>
      <c r="S697" s="1"/>
      <c r="T697" s="1">
        <v>44699.751585648148</v>
      </c>
      <c r="U697" s="1"/>
      <c r="V697">
        <v>0</v>
      </c>
      <c r="W697" s="1"/>
      <c r="X697" s="1"/>
      <c r="Y697" s="1"/>
      <c r="AB697" s="1"/>
      <c r="AC697">
        <v>0</v>
      </c>
      <c r="AD697">
        <v>0</v>
      </c>
      <c r="AE697">
        <v>8</v>
      </c>
      <c r="AF697">
        <v>6</v>
      </c>
      <c r="AG697">
        <v>0</v>
      </c>
      <c r="AH697">
        <v>0</v>
      </c>
      <c r="AI697">
        <v>4</v>
      </c>
      <c r="AJ697">
        <v>4</v>
      </c>
      <c r="AK697">
        <v>0</v>
      </c>
      <c r="AL697">
        <v>0</v>
      </c>
    </row>
    <row r="698" spans="1:38" x14ac:dyDescent="0.25">
      <c r="A698">
        <v>356</v>
      </c>
      <c r="B698" t="s">
        <v>801</v>
      </c>
      <c r="C698" t="s">
        <v>688</v>
      </c>
      <c r="D698" t="s">
        <v>769</v>
      </c>
      <c r="E698" t="s">
        <v>74</v>
      </c>
      <c r="F698" t="s">
        <v>756</v>
      </c>
      <c r="G698" t="s">
        <v>50</v>
      </c>
      <c r="H698" s="1">
        <v>44834.176585648151</v>
      </c>
      <c r="I698" s="1">
        <v>44838.176585648151</v>
      </c>
      <c r="J698" s="1">
        <v>44844.176585648151</v>
      </c>
      <c r="K698" s="1">
        <v>44858.176585648151</v>
      </c>
      <c r="L698" t="s">
        <v>44</v>
      </c>
      <c r="M698" s="1">
        <v>44857.176585648151</v>
      </c>
      <c r="N698" t="s">
        <v>69</v>
      </c>
      <c r="P698" s="1">
        <v>44864.176585648151</v>
      </c>
      <c r="Q698" t="s">
        <v>69</v>
      </c>
      <c r="R698" s="1">
        <v>44859.176585648151</v>
      </c>
      <c r="S698" s="1">
        <v>44863.176585648151</v>
      </c>
      <c r="T698" s="1">
        <v>44861.176585648151</v>
      </c>
      <c r="U698" s="1">
        <v>44866.176585648151</v>
      </c>
      <c r="V698">
        <v>1</v>
      </c>
      <c r="W698" s="1">
        <v>44868.176585648151</v>
      </c>
      <c r="X698" s="1">
        <v>44871.176585648151</v>
      </c>
      <c r="Y698" s="1">
        <v>44874.176585648151</v>
      </c>
      <c r="AB698" s="1">
        <v>44895.176585648151</v>
      </c>
      <c r="AC698">
        <v>1</v>
      </c>
      <c r="AD698">
        <v>19</v>
      </c>
      <c r="AE698">
        <v>10</v>
      </c>
      <c r="AF698">
        <v>14</v>
      </c>
      <c r="AG698">
        <v>11</v>
      </c>
      <c r="AH698">
        <v>2</v>
      </c>
      <c r="AI698">
        <v>4</v>
      </c>
      <c r="AJ698">
        <v>4</v>
      </c>
      <c r="AK698">
        <v>27</v>
      </c>
      <c r="AL698">
        <v>11</v>
      </c>
    </row>
    <row r="699" spans="1:38" x14ac:dyDescent="0.25">
      <c r="A699">
        <v>351</v>
      </c>
      <c r="B699" t="s">
        <v>802</v>
      </c>
      <c r="C699" t="s">
        <v>688</v>
      </c>
      <c r="D699" t="s">
        <v>769</v>
      </c>
      <c r="E699" t="s">
        <v>74</v>
      </c>
      <c r="F699" t="s">
        <v>756</v>
      </c>
      <c r="G699" t="s">
        <v>50</v>
      </c>
      <c r="H699" s="1">
        <v>44836.176585648151</v>
      </c>
      <c r="I699" s="1">
        <v>44840.176585648151</v>
      </c>
      <c r="J699" s="1">
        <v>44844.176585648151</v>
      </c>
      <c r="K699" s="1">
        <v>44873.176585648151</v>
      </c>
      <c r="L699" t="s">
        <v>44</v>
      </c>
      <c r="M699" s="1">
        <v>44848.176585648151</v>
      </c>
      <c r="N699" t="s">
        <v>45</v>
      </c>
      <c r="O699" t="s">
        <v>120</v>
      </c>
      <c r="P699" s="1"/>
      <c r="R699" s="1"/>
      <c r="S699" s="1"/>
      <c r="T699" s="1"/>
      <c r="U699" s="1"/>
      <c r="V699">
        <v>0</v>
      </c>
      <c r="W699" s="1"/>
      <c r="X699" s="1"/>
      <c r="Y699" s="1"/>
      <c r="AA699" t="s">
        <v>67</v>
      </c>
      <c r="AB699" s="1"/>
      <c r="AC699">
        <v>25</v>
      </c>
      <c r="AD699">
        <v>0</v>
      </c>
      <c r="AE699">
        <v>8</v>
      </c>
      <c r="AF699">
        <v>29</v>
      </c>
      <c r="AG699">
        <v>0</v>
      </c>
      <c r="AH699">
        <v>0</v>
      </c>
      <c r="AI699">
        <v>0</v>
      </c>
      <c r="AJ699">
        <v>4</v>
      </c>
      <c r="AK699">
        <v>0</v>
      </c>
      <c r="AL699">
        <v>0</v>
      </c>
    </row>
    <row r="700" spans="1:38" x14ac:dyDescent="0.25">
      <c r="A700">
        <v>325</v>
      </c>
      <c r="B700" t="s">
        <v>803</v>
      </c>
      <c r="C700" t="s">
        <v>688</v>
      </c>
      <c r="D700" t="s">
        <v>769</v>
      </c>
      <c r="E700" t="s">
        <v>74</v>
      </c>
      <c r="F700" t="s">
        <v>756</v>
      </c>
      <c r="G700" t="s">
        <v>50</v>
      </c>
      <c r="H700" s="1">
        <v>44577.917696759258</v>
      </c>
      <c r="I700" s="1">
        <v>44578.917696759258</v>
      </c>
      <c r="J700" s="1">
        <v>44582.917696759258</v>
      </c>
      <c r="K700" s="1">
        <v>44594.917696759258</v>
      </c>
      <c r="L700" t="s">
        <v>44</v>
      </c>
      <c r="M700" s="1">
        <v>44584.917696759258</v>
      </c>
      <c r="N700" t="s">
        <v>45</v>
      </c>
      <c r="O700" t="s">
        <v>120</v>
      </c>
      <c r="P700" s="1"/>
      <c r="R700" s="1"/>
      <c r="S700" s="1"/>
      <c r="T700" s="1"/>
      <c r="U700" s="1"/>
      <c r="V700">
        <v>0</v>
      </c>
      <c r="W700" s="1"/>
      <c r="X700" s="1"/>
      <c r="Y700" s="1"/>
      <c r="AA700" t="s">
        <v>67</v>
      </c>
      <c r="AB700" s="1"/>
      <c r="AC700">
        <v>10</v>
      </c>
      <c r="AD700">
        <v>0</v>
      </c>
      <c r="AE700">
        <v>5</v>
      </c>
      <c r="AF700">
        <v>12</v>
      </c>
      <c r="AG700">
        <v>0</v>
      </c>
      <c r="AH700">
        <v>0</v>
      </c>
      <c r="AI700">
        <v>0</v>
      </c>
      <c r="AJ700">
        <v>1</v>
      </c>
      <c r="AK700">
        <v>0</v>
      </c>
      <c r="AL700">
        <v>0</v>
      </c>
    </row>
    <row r="701" spans="1:38" x14ac:dyDescent="0.25">
      <c r="A701">
        <v>300</v>
      </c>
      <c r="B701" t="s">
        <v>804</v>
      </c>
      <c r="C701" t="s">
        <v>688</v>
      </c>
      <c r="D701" t="s">
        <v>769</v>
      </c>
      <c r="E701" t="s">
        <v>74</v>
      </c>
      <c r="F701" t="s">
        <v>756</v>
      </c>
      <c r="G701" t="s">
        <v>50</v>
      </c>
      <c r="H701" s="1">
        <v>45132.740011574075</v>
      </c>
      <c r="I701" s="1">
        <v>45136.740011574075</v>
      </c>
      <c r="J701" s="1">
        <v>45138.740011574075</v>
      </c>
      <c r="K701" s="1">
        <v>45164.740011574075</v>
      </c>
      <c r="L701" t="s">
        <v>44</v>
      </c>
      <c r="M701" s="1">
        <v>45145.740011574075</v>
      </c>
      <c r="N701" t="s">
        <v>45</v>
      </c>
      <c r="O701" t="s">
        <v>46</v>
      </c>
      <c r="P701" s="1"/>
      <c r="R701" s="1"/>
      <c r="S701" s="1"/>
      <c r="T701" s="1"/>
      <c r="U701" s="1"/>
      <c r="V701">
        <v>0</v>
      </c>
      <c r="W701" s="1"/>
      <c r="X701" s="1"/>
      <c r="Y701" s="1"/>
      <c r="AA701" t="s">
        <v>47</v>
      </c>
      <c r="AB701" s="1"/>
      <c r="AC701">
        <v>19</v>
      </c>
      <c r="AD701">
        <v>0</v>
      </c>
      <c r="AE701">
        <v>6</v>
      </c>
      <c r="AF701">
        <v>26</v>
      </c>
      <c r="AG701">
        <v>0</v>
      </c>
      <c r="AH701">
        <v>0</v>
      </c>
      <c r="AI701">
        <v>0</v>
      </c>
      <c r="AJ701">
        <v>4</v>
      </c>
      <c r="AK701">
        <v>0</v>
      </c>
      <c r="AL701">
        <v>0</v>
      </c>
    </row>
    <row r="702" spans="1:38" x14ac:dyDescent="0.25">
      <c r="A702">
        <v>299</v>
      </c>
      <c r="B702" t="s">
        <v>805</v>
      </c>
      <c r="C702" t="s">
        <v>688</v>
      </c>
      <c r="D702" t="s">
        <v>769</v>
      </c>
      <c r="E702" t="s">
        <v>74</v>
      </c>
      <c r="F702" t="s">
        <v>756</v>
      </c>
      <c r="G702" t="s">
        <v>50</v>
      </c>
      <c r="H702" s="1">
        <v>45133.740011574075</v>
      </c>
      <c r="I702" s="1">
        <v>45137.740011574075</v>
      </c>
      <c r="J702" s="1">
        <v>45138.740011574075</v>
      </c>
      <c r="K702" s="1">
        <v>45167.740011574075</v>
      </c>
      <c r="L702" t="s">
        <v>44</v>
      </c>
      <c r="M702" s="1">
        <v>45142.740011574075</v>
      </c>
      <c r="N702" t="s">
        <v>176</v>
      </c>
      <c r="P702" s="1">
        <v>45145.740011574075</v>
      </c>
      <c r="Q702" t="s">
        <v>176</v>
      </c>
      <c r="R702" s="1"/>
      <c r="S702" s="1"/>
      <c r="T702" s="1">
        <v>45144.740011574075</v>
      </c>
      <c r="U702" s="1"/>
      <c r="V702">
        <v>0</v>
      </c>
      <c r="W702" s="1"/>
      <c r="X702" s="1"/>
      <c r="Y702" s="1"/>
      <c r="AB702" s="1"/>
      <c r="AC702">
        <v>25</v>
      </c>
      <c r="AD702">
        <v>0</v>
      </c>
      <c r="AE702">
        <v>5</v>
      </c>
      <c r="AF702">
        <v>29</v>
      </c>
      <c r="AG702">
        <v>0</v>
      </c>
      <c r="AH702">
        <v>0</v>
      </c>
      <c r="AI702">
        <v>2</v>
      </c>
      <c r="AJ702">
        <v>4</v>
      </c>
      <c r="AK702">
        <v>0</v>
      </c>
      <c r="AL702">
        <v>0</v>
      </c>
    </row>
    <row r="703" spans="1:38" x14ac:dyDescent="0.25">
      <c r="A703">
        <v>295</v>
      </c>
      <c r="B703" t="s">
        <v>806</v>
      </c>
      <c r="C703" t="s">
        <v>688</v>
      </c>
      <c r="D703" t="s">
        <v>769</v>
      </c>
      <c r="E703" t="s">
        <v>59</v>
      </c>
      <c r="F703" t="s">
        <v>746</v>
      </c>
      <c r="G703" t="s">
        <v>50</v>
      </c>
      <c r="H703" s="1">
        <v>45132.740011574075</v>
      </c>
      <c r="I703" s="1">
        <v>45133.740011574075</v>
      </c>
      <c r="J703" s="1">
        <v>45138.740011574075</v>
      </c>
      <c r="K703" s="1">
        <v>45164.740011574075</v>
      </c>
      <c r="L703" t="s">
        <v>56</v>
      </c>
      <c r="M703" s="1"/>
      <c r="P703" s="1"/>
      <c r="R703" s="1"/>
      <c r="S703" s="1"/>
      <c r="T703" s="1"/>
      <c r="U703" s="1"/>
      <c r="V703">
        <v>0</v>
      </c>
      <c r="W703" s="1"/>
      <c r="X703" s="1"/>
      <c r="Y703" s="1"/>
      <c r="AB703" s="1"/>
      <c r="AC703">
        <v>0</v>
      </c>
      <c r="AD703">
        <v>0</v>
      </c>
      <c r="AE703">
        <v>6</v>
      </c>
      <c r="AF703">
        <v>26</v>
      </c>
      <c r="AG703">
        <v>0</v>
      </c>
      <c r="AH703">
        <v>0</v>
      </c>
      <c r="AI703">
        <v>0</v>
      </c>
      <c r="AJ703">
        <v>1</v>
      </c>
      <c r="AK703">
        <v>0</v>
      </c>
      <c r="AL703">
        <v>0</v>
      </c>
    </row>
    <row r="704" spans="1:38" x14ac:dyDescent="0.25">
      <c r="A704">
        <v>294</v>
      </c>
      <c r="B704" t="s">
        <v>807</v>
      </c>
      <c r="C704" t="s">
        <v>688</v>
      </c>
      <c r="D704" t="s">
        <v>769</v>
      </c>
      <c r="E704" t="s">
        <v>59</v>
      </c>
      <c r="F704" t="s">
        <v>746</v>
      </c>
      <c r="G704" t="s">
        <v>50</v>
      </c>
      <c r="H704" s="1">
        <v>45130.740011574075</v>
      </c>
      <c r="I704" s="1">
        <v>45132.740011574075</v>
      </c>
      <c r="J704" s="1">
        <v>45138.740011574075</v>
      </c>
      <c r="K704" s="1">
        <v>45155.740011574075</v>
      </c>
      <c r="L704" t="s">
        <v>56</v>
      </c>
      <c r="M704" s="1"/>
      <c r="P704" s="1"/>
      <c r="R704" s="1"/>
      <c r="S704" s="1"/>
      <c r="T704" s="1"/>
      <c r="U704" s="1"/>
      <c r="V704">
        <v>0</v>
      </c>
      <c r="W704" s="1"/>
      <c r="X704" s="1"/>
      <c r="Y704" s="1"/>
      <c r="AB704" s="1"/>
      <c r="AC704">
        <v>0</v>
      </c>
      <c r="AD704">
        <v>0</v>
      </c>
      <c r="AE704">
        <v>8</v>
      </c>
      <c r="AF704">
        <v>17</v>
      </c>
      <c r="AG704">
        <v>0</v>
      </c>
      <c r="AH704">
        <v>0</v>
      </c>
      <c r="AI704">
        <v>0</v>
      </c>
      <c r="AJ704">
        <v>2</v>
      </c>
      <c r="AK704">
        <v>0</v>
      </c>
      <c r="AL704">
        <v>0</v>
      </c>
    </row>
    <row r="705" spans="1:38" x14ac:dyDescent="0.25">
      <c r="A705">
        <v>292</v>
      </c>
      <c r="B705" t="s">
        <v>808</v>
      </c>
      <c r="C705" t="s">
        <v>688</v>
      </c>
      <c r="D705" t="s">
        <v>769</v>
      </c>
      <c r="E705" t="s">
        <v>59</v>
      </c>
      <c r="F705" t="s">
        <v>746</v>
      </c>
      <c r="G705" t="s">
        <v>50</v>
      </c>
      <c r="H705" s="1">
        <v>45134.740011574075</v>
      </c>
      <c r="I705" s="1">
        <v>45136.740011574075</v>
      </c>
      <c r="J705" s="1">
        <v>45138.740011574075</v>
      </c>
      <c r="K705" s="1">
        <v>45151.740011574075</v>
      </c>
      <c r="L705" t="s">
        <v>44</v>
      </c>
      <c r="M705" s="1">
        <v>45156.740011574075</v>
      </c>
      <c r="N705" t="s">
        <v>45</v>
      </c>
      <c r="O705" t="s">
        <v>79</v>
      </c>
      <c r="P705" s="1"/>
      <c r="R705" s="1"/>
      <c r="S705" s="1"/>
      <c r="T705" s="1"/>
      <c r="U705" s="1"/>
      <c r="V705">
        <v>0</v>
      </c>
      <c r="W705" s="1"/>
      <c r="X705" s="1"/>
      <c r="Y705" s="1"/>
      <c r="AA705" t="s">
        <v>47</v>
      </c>
      <c r="AB705" s="1"/>
      <c r="AC705">
        <v>5</v>
      </c>
      <c r="AD705">
        <v>0</v>
      </c>
      <c r="AE705">
        <v>4</v>
      </c>
      <c r="AF705">
        <v>13</v>
      </c>
      <c r="AG705">
        <v>0</v>
      </c>
      <c r="AH705">
        <v>0</v>
      </c>
      <c r="AI705">
        <v>0</v>
      </c>
      <c r="AJ705">
        <v>2</v>
      </c>
      <c r="AK705">
        <v>0</v>
      </c>
      <c r="AL705">
        <v>0</v>
      </c>
    </row>
    <row r="706" spans="1:38" x14ac:dyDescent="0.25">
      <c r="A706">
        <v>200</v>
      </c>
      <c r="B706" t="s">
        <v>809</v>
      </c>
      <c r="C706" t="s">
        <v>688</v>
      </c>
      <c r="D706" t="s">
        <v>769</v>
      </c>
      <c r="E706" t="s">
        <v>59</v>
      </c>
      <c r="F706" t="s">
        <v>746</v>
      </c>
      <c r="G706" t="s">
        <v>50</v>
      </c>
      <c r="H706" s="1">
        <v>44726.769965277781</v>
      </c>
      <c r="I706" s="1">
        <v>44730.769965277781</v>
      </c>
      <c r="J706" s="1">
        <v>44731.769965277781</v>
      </c>
      <c r="K706" s="1">
        <v>44746.769965277781</v>
      </c>
      <c r="L706" t="s">
        <v>44</v>
      </c>
      <c r="M706" s="1">
        <v>44738.769965277781</v>
      </c>
      <c r="N706" t="s">
        <v>51</v>
      </c>
      <c r="P706" s="1">
        <v>44744.769965277781</v>
      </c>
      <c r="Q706" t="s">
        <v>51</v>
      </c>
      <c r="R706" s="1"/>
      <c r="S706" s="1"/>
      <c r="T706" s="1">
        <v>44740.769965277781</v>
      </c>
      <c r="U706" s="1"/>
      <c r="V706">
        <v>0</v>
      </c>
      <c r="W706" s="1"/>
      <c r="X706" s="1"/>
      <c r="Y706" s="1"/>
      <c r="AB706" s="1"/>
      <c r="AC706">
        <v>8</v>
      </c>
      <c r="AD706">
        <v>0</v>
      </c>
      <c r="AE706">
        <v>5</v>
      </c>
      <c r="AF706">
        <v>15</v>
      </c>
      <c r="AG706">
        <v>0</v>
      </c>
      <c r="AH706">
        <v>0</v>
      </c>
      <c r="AI706">
        <v>2</v>
      </c>
      <c r="AJ706">
        <v>4</v>
      </c>
      <c r="AK706">
        <v>0</v>
      </c>
      <c r="AL706">
        <v>0</v>
      </c>
    </row>
    <row r="707" spans="1:38" x14ac:dyDescent="0.25">
      <c r="A707">
        <v>191</v>
      </c>
      <c r="B707" t="s">
        <v>810</v>
      </c>
      <c r="C707" t="s">
        <v>688</v>
      </c>
      <c r="D707" t="s">
        <v>769</v>
      </c>
      <c r="E707" t="s">
        <v>59</v>
      </c>
      <c r="F707" t="s">
        <v>746</v>
      </c>
      <c r="G707" t="s">
        <v>50</v>
      </c>
      <c r="H707" s="1">
        <v>44725.769965277781</v>
      </c>
      <c r="I707" s="1">
        <v>44727.769965277781</v>
      </c>
      <c r="J707" s="1">
        <v>44731.769965277781</v>
      </c>
      <c r="K707" s="1">
        <v>44756.769965277781</v>
      </c>
      <c r="L707" t="s">
        <v>44</v>
      </c>
      <c r="M707" s="1">
        <v>44745.769965277781</v>
      </c>
      <c r="N707" t="s">
        <v>45</v>
      </c>
      <c r="O707" t="s">
        <v>63</v>
      </c>
      <c r="P707" s="1"/>
      <c r="R707" s="1"/>
      <c r="S707" s="1"/>
      <c r="T707" s="1">
        <v>44746.769965277781</v>
      </c>
      <c r="U707" s="1"/>
      <c r="V707">
        <v>0</v>
      </c>
      <c r="W707" s="1"/>
      <c r="X707" s="1"/>
      <c r="Y707" s="1"/>
      <c r="AA707" t="s">
        <v>67</v>
      </c>
      <c r="AB707" s="1"/>
      <c r="AC707">
        <v>11</v>
      </c>
      <c r="AD707">
        <v>0</v>
      </c>
      <c r="AE707">
        <v>6</v>
      </c>
      <c r="AF707">
        <v>25</v>
      </c>
      <c r="AG707">
        <v>0</v>
      </c>
      <c r="AH707">
        <v>0</v>
      </c>
      <c r="AI707">
        <v>1</v>
      </c>
      <c r="AJ707">
        <v>2</v>
      </c>
      <c r="AK707">
        <v>0</v>
      </c>
      <c r="AL707">
        <v>0</v>
      </c>
    </row>
    <row r="708" spans="1:38" x14ac:dyDescent="0.25">
      <c r="A708">
        <v>164</v>
      </c>
      <c r="B708" t="s">
        <v>811</v>
      </c>
      <c r="C708" t="s">
        <v>688</v>
      </c>
      <c r="D708" t="s">
        <v>769</v>
      </c>
      <c r="E708" t="s">
        <v>728</v>
      </c>
      <c r="F708" t="s">
        <v>729</v>
      </c>
      <c r="G708" t="s">
        <v>50</v>
      </c>
      <c r="H708" s="1">
        <v>44906.64775462963</v>
      </c>
      <c r="I708" s="1">
        <v>44909.64775462963</v>
      </c>
      <c r="J708" s="1">
        <v>44911.64775462963</v>
      </c>
      <c r="K708" s="1">
        <v>44921.64775462963</v>
      </c>
      <c r="L708" t="s">
        <v>44</v>
      </c>
      <c r="M708" s="1">
        <v>44917.64775462963</v>
      </c>
      <c r="N708" t="s">
        <v>45</v>
      </c>
      <c r="O708" t="s">
        <v>104</v>
      </c>
      <c r="P708" s="1"/>
      <c r="R708" s="1"/>
      <c r="S708" s="1"/>
      <c r="T708" s="1"/>
      <c r="U708" s="1"/>
      <c r="V708">
        <v>0</v>
      </c>
      <c r="W708" s="1"/>
      <c r="X708" s="1"/>
      <c r="Y708" s="1"/>
      <c r="AA708" t="s">
        <v>47</v>
      </c>
      <c r="AB708" s="1"/>
      <c r="AC708">
        <v>4</v>
      </c>
      <c r="AD708">
        <v>0</v>
      </c>
      <c r="AE708">
        <v>5</v>
      </c>
      <c r="AF708">
        <v>10</v>
      </c>
      <c r="AG708">
        <v>0</v>
      </c>
      <c r="AH708">
        <v>0</v>
      </c>
      <c r="AI708">
        <v>0</v>
      </c>
      <c r="AJ708">
        <v>3</v>
      </c>
      <c r="AK708">
        <v>0</v>
      </c>
      <c r="AL708">
        <v>0</v>
      </c>
    </row>
    <row r="709" spans="1:38" x14ac:dyDescent="0.25">
      <c r="A709">
        <v>162</v>
      </c>
      <c r="B709" t="s">
        <v>812</v>
      </c>
      <c r="C709" t="s">
        <v>688</v>
      </c>
      <c r="D709" t="s">
        <v>769</v>
      </c>
      <c r="E709" t="s">
        <v>728</v>
      </c>
      <c r="F709" t="s">
        <v>729</v>
      </c>
      <c r="G709" t="s">
        <v>50</v>
      </c>
      <c r="H709" s="1">
        <v>44904.64775462963</v>
      </c>
      <c r="I709" s="1">
        <v>44907.64775462963</v>
      </c>
      <c r="J709" s="1">
        <v>44911.64775462963</v>
      </c>
      <c r="K709" s="1">
        <v>44922.64775462963</v>
      </c>
      <c r="L709" t="s">
        <v>44</v>
      </c>
      <c r="M709" s="1">
        <v>44923.64775462963</v>
      </c>
      <c r="N709" t="s">
        <v>45</v>
      </c>
      <c r="O709" t="s">
        <v>104</v>
      </c>
      <c r="P709" s="1"/>
      <c r="R709" s="1"/>
      <c r="S709" s="1"/>
      <c r="T709" s="1"/>
      <c r="U709" s="1"/>
      <c r="V709">
        <v>0</v>
      </c>
      <c r="W709" s="1"/>
      <c r="X709" s="1"/>
      <c r="Y709" s="1"/>
      <c r="AA709" t="s">
        <v>67</v>
      </c>
      <c r="AB709" s="1"/>
      <c r="AC709">
        <v>1</v>
      </c>
      <c r="AD709">
        <v>0</v>
      </c>
      <c r="AE709">
        <v>7</v>
      </c>
      <c r="AF709">
        <v>11</v>
      </c>
      <c r="AG709">
        <v>0</v>
      </c>
      <c r="AH709">
        <v>0</v>
      </c>
      <c r="AI709">
        <v>0</v>
      </c>
      <c r="AJ709">
        <v>3</v>
      </c>
      <c r="AK709">
        <v>0</v>
      </c>
      <c r="AL709">
        <v>0</v>
      </c>
    </row>
    <row r="710" spans="1:38" x14ac:dyDescent="0.25">
      <c r="A710">
        <v>89</v>
      </c>
      <c r="B710" t="s">
        <v>813</v>
      </c>
      <c r="C710" t="s">
        <v>688</v>
      </c>
      <c r="D710" t="s">
        <v>769</v>
      </c>
      <c r="E710" t="s">
        <v>728</v>
      </c>
      <c r="F710" t="s">
        <v>729</v>
      </c>
      <c r="G710" t="s">
        <v>50</v>
      </c>
      <c r="H710" s="1">
        <v>44727.092650462961</v>
      </c>
      <c r="I710" s="1">
        <v>44730.092650462961</v>
      </c>
      <c r="J710" s="1">
        <v>44731.092650462961</v>
      </c>
      <c r="K710" s="1">
        <v>44753.092650462961</v>
      </c>
      <c r="L710" t="s">
        <v>44</v>
      </c>
      <c r="M710" s="1">
        <v>44736.092650462961</v>
      </c>
      <c r="N710" t="s">
        <v>45</v>
      </c>
      <c r="O710" t="s">
        <v>63</v>
      </c>
      <c r="P710" s="1"/>
      <c r="R710" s="1"/>
      <c r="S710" s="1"/>
      <c r="T710" s="1">
        <v>44737.092650462961</v>
      </c>
      <c r="U710" s="1"/>
      <c r="V710">
        <v>0</v>
      </c>
      <c r="W710" s="1"/>
      <c r="X710" s="1"/>
      <c r="Y710" s="1"/>
      <c r="AA710" t="s">
        <v>67</v>
      </c>
      <c r="AB710" s="1"/>
      <c r="AC710">
        <v>17</v>
      </c>
      <c r="AD710">
        <v>0</v>
      </c>
      <c r="AE710">
        <v>4</v>
      </c>
      <c r="AF710">
        <v>22</v>
      </c>
      <c r="AG710">
        <v>0</v>
      </c>
      <c r="AH710">
        <v>0</v>
      </c>
      <c r="AI710">
        <v>1</v>
      </c>
      <c r="AJ710">
        <v>3</v>
      </c>
      <c r="AK710">
        <v>0</v>
      </c>
      <c r="AL710">
        <v>0</v>
      </c>
    </row>
    <row r="711" spans="1:38" x14ac:dyDescent="0.25">
      <c r="A711">
        <v>83</v>
      </c>
      <c r="B711" t="s">
        <v>814</v>
      </c>
      <c r="C711" t="s">
        <v>688</v>
      </c>
      <c r="D711" t="s">
        <v>769</v>
      </c>
      <c r="E711" t="s">
        <v>728</v>
      </c>
      <c r="F711" t="s">
        <v>729</v>
      </c>
      <c r="G711" t="s">
        <v>50</v>
      </c>
      <c r="H711" s="1">
        <v>44722.092650462961</v>
      </c>
      <c r="I711" s="1">
        <v>44725.092650462961</v>
      </c>
      <c r="J711" s="1">
        <v>44731.092650462961</v>
      </c>
      <c r="K711" s="1">
        <v>44759.092650462961</v>
      </c>
      <c r="L711" t="s">
        <v>44</v>
      </c>
      <c r="M711" s="1">
        <v>44744.092650462961</v>
      </c>
      <c r="N711" t="s">
        <v>51</v>
      </c>
      <c r="P711" s="1">
        <v>44749.092650462961</v>
      </c>
      <c r="Q711" t="s">
        <v>51</v>
      </c>
      <c r="R711" s="1"/>
      <c r="S711" s="1"/>
      <c r="T711" s="1">
        <v>44746.092650462961</v>
      </c>
      <c r="U711" s="1"/>
      <c r="V711">
        <v>0</v>
      </c>
      <c r="W711" s="1"/>
      <c r="X711" s="1"/>
      <c r="Y711" s="1"/>
      <c r="AB711" s="1"/>
      <c r="AC711">
        <v>15</v>
      </c>
      <c r="AD711">
        <v>0</v>
      </c>
      <c r="AE711">
        <v>9</v>
      </c>
      <c r="AF711">
        <v>28</v>
      </c>
      <c r="AG711">
        <v>0</v>
      </c>
      <c r="AH711">
        <v>0</v>
      </c>
      <c r="AI711">
        <v>2</v>
      </c>
      <c r="AJ711">
        <v>3</v>
      </c>
      <c r="AK711">
        <v>0</v>
      </c>
      <c r="AL711">
        <v>0</v>
      </c>
    </row>
    <row r="712" spans="1:38" x14ac:dyDescent="0.25">
      <c r="A712">
        <v>82</v>
      </c>
      <c r="B712" t="s">
        <v>815</v>
      </c>
      <c r="C712" t="s">
        <v>688</v>
      </c>
      <c r="D712" t="s">
        <v>769</v>
      </c>
      <c r="E712" t="s">
        <v>728</v>
      </c>
      <c r="F712" t="s">
        <v>729</v>
      </c>
      <c r="G712" t="s">
        <v>50</v>
      </c>
      <c r="H712" s="1">
        <v>44729.092650462961</v>
      </c>
      <c r="I712" s="1">
        <v>44730.092650462961</v>
      </c>
      <c r="J712" s="1">
        <v>44731.092650462961</v>
      </c>
      <c r="K712" s="1">
        <v>44740.092650462961</v>
      </c>
      <c r="L712" t="s">
        <v>44</v>
      </c>
      <c r="M712" s="1">
        <v>44738.092650462961</v>
      </c>
      <c r="N712" t="s">
        <v>45</v>
      </c>
      <c r="O712" t="s">
        <v>79</v>
      </c>
      <c r="P712" s="1"/>
      <c r="R712" s="1"/>
      <c r="S712" s="1"/>
      <c r="T712" s="1"/>
      <c r="U712" s="1"/>
      <c r="V712">
        <v>0</v>
      </c>
      <c r="W712" s="1"/>
      <c r="X712" s="1"/>
      <c r="Y712" s="1"/>
      <c r="AA712" t="s">
        <v>67</v>
      </c>
      <c r="AB712" s="1"/>
      <c r="AC712">
        <v>2</v>
      </c>
      <c r="AD712">
        <v>0</v>
      </c>
      <c r="AE712">
        <v>2</v>
      </c>
      <c r="AF712">
        <v>9</v>
      </c>
      <c r="AG712">
        <v>0</v>
      </c>
      <c r="AH712">
        <v>0</v>
      </c>
      <c r="AI712">
        <v>0</v>
      </c>
      <c r="AJ712">
        <v>1</v>
      </c>
      <c r="AK712">
        <v>0</v>
      </c>
      <c r="AL712">
        <v>0</v>
      </c>
    </row>
    <row r="713" spans="1:38" x14ac:dyDescent="0.25">
      <c r="A713">
        <v>45</v>
      </c>
      <c r="B713" t="s">
        <v>816</v>
      </c>
      <c r="C713" t="s">
        <v>688</v>
      </c>
      <c r="D713" t="s">
        <v>769</v>
      </c>
      <c r="E713" t="s">
        <v>728</v>
      </c>
      <c r="F713" t="s">
        <v>729</v>
      </c>
      <c r="G713" t="s">
        <v>50</v>
      </c>
      <c r="H713" s="1">
        <v>44622.885358796295</v>
      </c>
      <c r="I713" s="1">
        <v>44623.885358796295</v>
      </c>
      <c r="J713" s="1">
        <v>44629.885358796295</v>
      </c>
      <c r="K713" s="1">
        <v>44639.885358796295</v>
      </c>
      <c r="L713" t="s">
        <v>56</v>
      </c>
      <c r="M713" s="1"/>
      <c r="P713" s="1"/>
      <c r="R713" s="1"/>
      <c r="S713" s="1"/>
      <c r="T713" s="1"/>
      <c r="U713" s="1"/>
      <c r="V713">
        <v>0</v>
      </c>
      <c r="W713" s="1"/>
      <c r="X713" s="1"/>
      <c r="Y713" s="1"/>
      <c r="AB713" s="1"/>
      <c r="AC713">
        <v>0</v>
      </c>
      <c r="AD713">
        <v>0</v>
      </c>
      <c r="AE713">
        <v>7</v>
      </c>
      <c r="AF713">
        <v>10</v>
      </c>
      <c r="AG713">
        <v>0</v>
      </c>
      <c r="AH713">
        <v>0</v>
      </c>
      <c r="AI713">
        <v>0</v>
      </c>
      <c r="AJ713">
        <v>1</v>
      </c>
      <c r="AK713">
        <v>0</v>
      </c>
      <c r="AL713">
        <v>0</v>
      </c>
    </row>
    <row r="714" spans="1:38" x14ac:dyDescent="0.25">
      <c r="A714">
        <v>2988</v>
      </c>
      <c r="B714" t="s">
        <v>817</v>
      </c>
      <c r="C714" t="s">
        <v>818</v>
      </c>
      <c r="D714" t="s">
        <v>819</v>
      </c>
      <c r="E714" t="s">
        <v>728</v>
      </c>
      <c r="F714" t="s">
        <v>820</v>
      </c>
      <c r="G714" t="s">
        <v>110</v>
      </c>
      <c r="H714" s="1">
        <v>44923.987974537034</v>
      </c>
      <c r="I714" s="1">
        <v>44927.987974537034</v>
      </c>
      <c r="J714" s="1">
        <v>44935.987974537034</v>
      </c>
      <c r="K714" s="1">
        <v>44956.987974537034</v>
      </c>
      <c r="L714" t="s">
        <v>44</v>
      </c>
      <c r="M714" s="1">
        <v>44933.987974537034</v>
      </c>
      <c r="N714" t="s">
        <v>45</v>
      </c>
      <c r="O714" t="s">
        <v>79</v>
      </c>
      <c r="P714" s="1"/>
      <c r="R714" s="1"/>
      <c r="S714" s="1"/>
      <c r="T714" s="1"/>
      <c r="U714" s="1"/>
      <c r="V714">
        <v>0</v>
      </c>
      <c r="W714" s="1"/>
      <c r="X714" s="1"/>
      <c r="Y714" s="1"/>
      <c r="AA714" t="s">
        <v>47</v>
      </c>
      <c r="AB714" s="1"/>
      <c r="AC714">
        <v>23</v>
      </c>
      <c r="AD714">
        <v>0</v>
      </c>
      <c r="AE714">
        <v>12</v>
      </c>
      <c r="AF714">
        <v>21</v>
      </c>
      <c r="AG714">
        <v>0</v>
      </c>
      <c r="AH714">
        <v>0</v>
      </c>
      <c r="AI714">
        <v>0</v>
      </c>
      <c r="AJ714">
        <v>4</v>
      </c>
      <c r="AK714">
        <v>0</v>
      </c>
      <c r="AL714">
        <v>0</v>
      </c>
    </row>
    <row r="715" spans="1:38" x14ac:dyDescent="0.25">
      <c r="A715">
        <v>2981</v>
      </c>
      <c r="B715" t="s">
        <v>821</v>
      </c>
      <c r="C715" t="s">
        <v>818</v>
      </c>
      <c r="D715" t="s">
        <v>819</v>
      </c>
      <c r="E715" t="s">
        <v>728</v>
      </c>
      <c r="F715" t="s">
        <v>820</v>
      </c>
      <c r="G715" t="s">
        <v>110</v>
      </c>
      <c r="H715" s="1">
        <v>44924.987974537034</v>
      </c>
      <c r="I715" s="1">
        <v>44926.987974537034</v>
      </c>
      <c r="J715" s="1">
        <v>44934.987974537034</v>
      </c>
      <c r="K715" s="1">
        <v>44942.987974537034</v>
      </c>
      <c r="L715" t="s">
        <v>44</v>
      </c>
      <c r="M715" s="1">
        <v>44946.987974537034</v>
      </c>
      <c r="N715" t="s">
        <v>45</v>
      </c>
      <c r="O715" t="s">
        <v>63</v>
      </c>
      <c r="P715" s="1"/>
      <c r="R715" s="1"/>
      <c r="S715" s="1"/>
      <c r="T715" s="1"/>
      <c r="U715" s="1"/>
      <c r="V715">
        <v>0</v>
      </c>
      <c r="W715" s="1"/>
      <c r="X715" s="1"/>
      <c r="Y715" s="1"/>
      <c r="AA715" t="s">
        <v>47</v>
      </c>
      <c r="AB715" s="1"/>
      <c r="AC715">
        <v>4</v>
      </c>
      <c r="AD715">
        <v>0</v>
      </c>
      <c r="AE715">
        <v>10</v>
      </c>
      <c r="AF715">
        <v>8</v>
      </c>
      <c r="AG715">
        <v>0</v>
      </c>
      <c r="AH715">
        <v>0</v>
      </c>
      <c r="AI715">
        <v>0</v>
      </c>
      <c r="AJ715">
        <v>2</v>
      </c>
      <c r="AK715">
        <v>0</v>
      </c>
      <c r="AL715">
        <v>0</v>
      </c>
    </row>
    <row r="716" spans="1:38" x14ac:dyDescent="0.25">
      <c r="A716">
        <v>2902</v>
      </c>
      <c r="B716" t="s">
        <v>822</v>
      </c>
      <c r="C716" t="s">
        <v>818</v>
      </c>
      <c r="D716" t="s">
        <v>819</v>
      </c>
      <c r="E716" t="s">
        <v>728</v>
      </c>
      <c r="F716" t="s">
        <v>820</v>
      </c>
      <c r="G716" t="s">
        <v>110</v>
      </c>
      <c r="H716" s="1">
        <v>44619.299814814818</v>
      </c>
      <c r="I716" s="1">
        <v>44620.299814814818</v>
      </c>
      <c r="J716" s="1">
        <v>44627.299814814818</v>
      </c>
      <c r="K716" s="1">
        <v>44672.299814814818</v>
      </c>
      <c r="L716" t="s">
        <v>44</v>
      </c>
      <c r="M716" s="1">
        <v>44629.299814814818</v>
      </c>
      <c r="N716" t="s">
        <v>45</v>
      </c>
      <c r="O716" t="s">
        <v>79</v>
      </c>
      <c r="P716" s="1"/>
      <c r="R716" s="1"/>
      <c r="S716" s="1"/>
      <c r="T716" s="1"/>
      <c r="U716" s="1"/>
      <c r="V716">
        <v>0</v>
      </c>
      <c r="W716" s="1"/>
      <c r="X716" s="1"/>
      <c r="Y716" s="1"/>
      <c r="AA716" t="s">
        <v>47</v>
      </c>
      <c r="AB716" s="1"/>
      <c r="AC716">
        <v>43</v>
      </c>
      <c r="AD716">
        <v>0</v>
      </c>
      <c r="AE716">
        <v>8</v>
      </c>
      <c r="AF716">
        <v>45</v>
      </c>
      <c r="AG716">
        <v>0</v>
      </c>
      <c r="AH716">
        <v>0</v>
      </c>
      <c r="AI716">
        <v>0</v>
      </c>
      <c r="AJ716">
        <v>1</v>
      </c>
      <c r="AK716">
        <v>0</v>
      </c>
      <c r="AL716">
        <v>0</v>
      </c>
    </row>
    <row r="717" spans="1:38" x14ac:dyDescent="0.25">
      <c r="A717">
        <v>2901</v>
      </c>
      <c r="B717" t="s">
        <v>823</v>
      </c>
      <c r="C717" t="s">
        <v>818</v>
      </c>
      <c r="D717" t="s">
        <v>819</v>
      </c>
      <c r="E717" t="s">
        <v>728</v>
      </c>
      <c r="F717" t="s">
        <v>820</v>
      </c>
      <c r="G717" t="s">
        <v>110</v>
      </c>
      <c r="H717" s="1">
        <v>44620.299814814818</v>
      </c>
      <c r="I717" s="1">
        <v>44621.299814814818</v>
      </c>
      <c r="J717" s="1">
        <v>44628.299814814818</v>
      </c>
      <c r="K717" s="1">
        <v>44673.299814814818</v>
      </c>
      <c r="L717" t="s">
        <v>44</v>
      </c>
      <c r="M717" s="1">
        <v>44637.299814814818</v>
      </c>
      <c r="N717" t="s">
        <v>45</v>
      </c>
      <c r="O717" t="s">
        <v>46</v>
      </c>
      <c r="P717" s="1"/>
      <c r="R717" s="1"/>
      <c r="S717" s="1"/>
      <c r="T717" s="1"/>
      <c r="U717" s="1"/>
      <c r="V717">
        <v>0</v>
      </c>
      <c r="W717" s="1"/>
      <c r="X717" s="1"/>
      <c r="Y717" s="1"/>
      <c r="AA717" t="s">
        <v>47</v>
      </c>
      <c r="AB717" s="1"/>
      <c r="AC717">
        <v>36</v>
      </c>
      <c r="AD717">
        <v>0</v>
      </c>
      <c r="AE717">
        <v>8</v>
      </c>
      <c r="AF717">
        <v>45</v>
      </c>
      <c r="AG717">
        <v>0</v>
      </c>
      <c r="AH717">
        <v>0</v>
      </c>
      <c r="AI717">
        <v>0</v>
      </c>
      <c r="AJ717">
        <v>1</v>
      </c>
      <c r="AK717">
        <v>0</v>
      </c>
      <c r="AL717">
        <v>0</v>
      </c>
    </row>
    <row r="718" spans="1:38" x14ac:dyDescent="0.25">
      <c r="A718">
        <v>2817</v>
      </c>
      <c r="B718" t="s">
        <v>824</v>
      </c>
      <c r="C718" t="s">
        <v>818</v>
      </c>
      <c r="D718" t="s">
        <v>819</v>
      </c>
      <c r="E718" t="s">
        <v>728</v>
      </c>
      <c r="F718" t="s">
        <v>820</v>
      </c>
      <c r="G718" t="s">
        <v>110</v>
      </c>
      <c r="H718" s="1">
        <v>44895.862592592595</v>
      </c>
      <c r="I718" s="1">
        <v>44896.862592592595</v>
      </c>
      <c r="J718" s="1">
        <v>44898.862592592595</v>
      </c>
      <c r="K718" s="1">
        <v>44920.862592592595</v>
      </c>
      <c r="L718" t="s">
        <v>44</v>
      </c>
      <c r="M718" s="1">
        <v>44907.862592592595</v>
      </c>
      <c r="N718" t="s">
        <v>45</v>
      </c>
      <c r="O718" t="s">
        <v>120</v>
      </c>
      <c r="P718" s="1"/>
      <c r="R718" s="1"/>
      <c r="S718" s="1"/>
      <c r="T718" s="1">
        <v>44911.862592592595</v>
      </c>
      <c r="U718" s="1"/>
      <c r="V718">
        <v>0</v>
      </c>
      <c r="W718" s="1"/>
      <c r="X718" s="1"/>
      <c r="Y718" s="1"/>
      <c r="AA718" t="s">
        <v>67</v>
      </c>
      <c r="AB718" s="1"/>
      <c r="AC718">
        <v>13</v>
      </c>
      <c r="AD718">
        <v>0</v>
      </c>
      <c r="AE718">
        <v>3</v>
      </c>
      <c r="AF718">
        <v>22</v>
      </c>
      <c r="AG718">
        <v>0</v>
      </c>
      <c r="AH718">
        <v>0</v>
      </c>
      <c r="AI718">
        <v>4</v>
      </c>
      <c r="AJ718">
        <v>1</v>
      </c>
      <c r="AK718">
        <v>0</v>
      </c>
      <c r="AL718">
        <v>0</v>
      </c>
    </row>
    <row r="719" spans="1:38" x14ac:dyDescent="0.25">
      <c r="A719">
        <v>2696</v>
      </c>
      <c r="B719" t="s">
        <v>825</v>
      </c>
      <c r="C719" t="s">
        <v>818</v>
      </c>
      <c r="D719" t="s">
        <v>819</v>
      </c>
      <c r="E719" t="s">
        <v>728</v>
      </c>
      <c r="F719" t="s">
        <v>820</v>
      </c>
      <c r="G719" t="s">
        <v>110</v>
      </c>
      <c r="H719" s="1">
        <v>45017.99291666667</v>
      </c>
      <c r="I719" s="1">
        <v>45021.99291666667</v>
      </c>
      <c r="J719" s="1">
        <v>45023.99291666667</v>
      </c>
      <c r="K719" s="1">
        <v>45048.99291666667</v>
      </c>
      <c r="L719" t="s">
        <v>44</v>
      </c>
      <c r="M719" s="1">
        <v>45034.99291666667</v>
      </c>
      <c r="N719" t="s">
        <v>45</v>
      </c>
      <c r="O719" t="s">
        <v>63</v>
      </c>
      <c r="P719" s="1"/>
      <c r="R719" s="1"/>
      <c r="S719" s="1"/>
      <c r="T719" s="1"/>
      <c r="U719" s="1"/>
      <c r="V719">
        <v>0</v>
      </c>
      <c r="W719" s="1"/>
      <c r="X719" s="1"/>
      <c r="Y719" s="1"/>
      <c r="AA719" t="s">
        <v>47</v>
      </c>
      <c r="AB719" s="1"/>
      <c r="AC719">
        <v>14</v>
      </c>
      <c r="AD719">
        <v>0</v>
      </c>
      <c r="AE719">
        <v>6</v>
      </c>
      <c r="AF719">
        <v>25</v>
      </c>
      <c r="AG719">
        <v>0</v>
      </c>
      <c r="AH719">
        <v>0</v>
      </c>
      <c r="AI719">
        <v>0</v>
      </c>
      <c r="AJ719">
        <v>4</v>
      </c>
      <c r="AK719">
        <v>0</v>
      </c>
      <c r="AL719">
        <v>0</v>
      </c>
    </row>
    <row r="720" spans="1:38" x14ac:dyDescent="0.25">
      <c r="A720">
        <v>2347</v>
      </c>
      <c r="B720" t="s">
        <v>826</v>
      </c>
      <c r="C720" t="s">
        <v>818</v>
      </c>
      <c r="D720" t="s">
        <v>819</v>
      </c>
      <c r="E720" t="s">
        <v>728</v>
      </c>
      <c r="F720" t="s">
        <v>820</v>
      </c>
      <c r="G720" t="s">
        <v>110</v>
      </c>
      <c r="H720" s="1">
        <v>45055.364525462966</v>
      </c>
      <c r="I720" s="1">
        <v>45057.364525462966</v>
      </c>
      <c r="J720" s="1">
        <v>45060.364525462966</v>
      </c>
      <c r="K720" s="1">
        <v>45078.364525462966</v>
      </c>
      <c r="L720" t="s">
        <v>44</v>
      </c>
      <c r="M720" s="1">
        <v>45068.364525462966</v>
      </c>
      <c r="N720" t="s">
        <v>45</v>
      </c>
      <c r="O720" t="s">
        <v>120</v>
      </c>
      <c r="P720" s="1"/>
      <c r="R720" s="1"/>
      <c r="S720" s="1"/>
      <c r="T720" s="1"/>
      <c r="U720" s="1"/>
      <c r="V720">
        <v>0</v>
      </c>
      <c r="W720" s="1"/>
      <c r="X720" s="1"/>
      <c r="Y720" s="1"/>
      <c r="AA720" t="s">
        <v>67</v>
      </c>
      <c r="AB720" s="1"/>
      <c r="AC720">
        <v>10</v>
      </c>
      <c r="AD720">
        <v>0</v>
      </c>
      <c r="AE720">
        <v>5</v>
      </c>
      <c r="AF720">
        <v>18</v>
      </c>
      <c r="AG720">
        <v>0</v>
      </c>
      <c r="AH720">
        <v>0</v>
      </c>
      <c r="AI720">
        <v>0</v>
      </c>
      <c r="AJ720">
        <v>2</v>
      </c>
      <c r="AK720">
        <v>0</v>
      </c>
      <c r="AL720">
        <v>0</v>
      </c>
    </row>
    <row r="721" spans="1:38" x14ac:dyDescent="0.25">
      <c r="A721">
        <v>2298</v>
      </c>
      <c r="B721" t="s">
        <v>827</v>
      </c>
      <c r="C721" t="s">
        <v>818</v>
      </c>
      <c r="D721" t="s">
        <v>819</v>
      </c>
      <c r="E721" t="s">
        <v>728</v>
      </c>
      <c r="F721" t="s">
        <v>820</v>
      </c>
      <c r="G721" t="s">
        <v>110</v>
      </c>
      <c r="H721" s="1">
        <v>45109.656666666669</v>
      </c>
      <c r="I721" s="1">
        <v>45112.656666666669</v>
      </c>
      <c r="J721" s="1">
        <v>45113.656666666669</v>
      </c>
      <c r="K721" s="1">
        <v>45123.656666666669</v>
      </c>
      <c r="L721" t="s">
        <v>44</v>
      </c>
      <c r="M721" s="1">
        <v>45127.656666666669</v>
      </c>
      <c r="N721" t="s">
        <v>45</v>
      </c>
      <c r="O721" t="s">
        <v>63</v>
      </c>
      <c r="P721" s="1"/>
      <c r="R721" s="1"/>
      <c r="S721" s="1"/>
      <c r="T721" s="1">
        <v>45129.656666666669</v>
      </c>
      <c r="U721" s="1"/>
      <c r="V721">
        <v>0</v>
      </c>
      <c r="W721" s="1"/>
      <c r="X721" s="1"/>
      <c r="Y721" s="1"/>
      <c r="AA721" t="s">
        <v>47</v>
      </c>
      <c r="AB721" s="1"/>
      <c r="AC721">
        <v>4</v>
      </c>
      <c r="AD721">
        <v>0</v>
      </c>
      <c r="AE721">
        <v>4</v>
      </c>
      <c r="AF721">
        <v>10</v>
      </c>
      <c r="AG721">
        <v>0</v>
      </c>
      <c r="AH721">
        <v>0</v>
      </c>
      <c r="AI721">
        <v>2</v>
      </c>
      <c r="AJ721">
        <v>3</v>
      </c>
      <c r="AK721">
        <v>0</v>
      </c>
      <c r="AL721">
        <v>0</v>
      </c>
    </row>
    <row r="722" spans="1:38" x14ac:dyDescent="0.25">
      <c r="A722">
        <v>2048</v>
      </c>
      <c r="B722" t="s">
        <v>828</v>
      </c>
      <c r="C722" t="s">
        <v>818</v>
      </c>
      <c r="D722" t="s">
        <v>819</v>
      </c>
      <c r="E722" t="s">
        <v>728</v>
      </c>
      <c r="F722" t="s">
        <v>820</v>
      </c>
      <c r="G722" t="s">
        <v>110</v>
      </c>
      <c r="H722" s="1">
        <v>44755.200532407405</v>
      </c>
      <c r="I722" s="1">
        <v>44759.200532407405</v>
      </c>
      <c r="J722" s="1">
        <v>44765.200532407405</v>
      </c>
      <c r="K722" s="1">
        <v>44774.200532407405</v>
      </c>
      <c r="L722" t="s">
        <v>44</v>
      </c>
      <c r="M722" s="1">
        <v>44775.200532407405</v>
      </c>
      <c r="N722" t="s">
        <v>45</v>
      </c>
      <c r="O722" t="s">
        <v>79</v>
      </c>
      <c r="P722" s="1"/>
      <c r="R722" s="1"/>
      <c r="S722" s="1"/>
      <c r="T722" s="1"/>
      <c r="U722" s="1"/>
      <c r="V722">
        <v>0</v>
      </c>
      <c r="W722" s="1"/>
      <c r="X722" s="1"/>
      <c r="Y722" s="1"/>
      <c r="AA722" t="s">
        <v>47</v>
      </c>
      <c r="AB722" s="1"/>
      <c r="AC722">
        <v>1</v>
      </c>
      <c r="AD722">
        <v>0</v>
      </c>
      <c r="AE722">
        <v>10</v>
      </c>
      <c r="AF722">
        <v>9</v>
      </c>
      <c r="AG722">
        <v>0</v>
      </c>
      <c r="AH722">
        <v>0</v>
      </c>
      <c r="AI722">
        <v>0</v>
      </c>
      <c r="AJ722">
        <v>4</v>
      </c>
      <c r="AK722">
        <v>0</v>
      </c>
      <c r="AL722">
        <v>0</v>
      </c>
    </row>
    <row r="723" spans="1:38" x14ac:dyDescent="0.25">
      <c r="A723">
        <v>2019</v>
      </c>
      <c r="B723" t="s">
        <v>829</v>
      </c>
      <c r="C723" t="s">
        <v>818</v>
      </c>
      <c r="D723" t="s">
        <v>819</v>
      </c>
      <c r="E723" t="s">
        <v>728</v>
      </c>
      <c r="F723" t="s">
        <v>820</v>
      </c>
      <c r="G723" t="s">
        <v>110</v>
      </c>
      <c r="H723" s="1">
        <v>45082.58390046296</v>
      </c>
      <c r="I723" s="1">
        <v>45085.58390046296</v>
      </c>
      <c r="J723" s="1">
        <v>45086.58390046296</v>
      </c>
      <c r="K723" s="1">
        <v>45112.58390046296</v>
      </c>
      <c r="L723" t="s">
        <v>44</v>
      </c>
      <c r="M723" s="1">
        <v>45091.58390046296</v>
      </c>
      <c r="N723" t="s">
        <v>45</v>
      </c>
      <c r="O723" t="s">
        <v>63</v>
      </c>
      <c r="P723" s="1"/>
      <c r="R723" s="1"/>
      <c r="S723" s="1"/>
      <c r="T723" s="1">
        <v>45094.58390046296</v>
      </c>
      <c r="U723" s="1"/>
      <c r="V723">
        <v>0</v>
      </c>
      <c r="W723" s="1"/>
      <c r="X723" s="1"/>
      <c r="Y723" s="1"/>
      <c r="AA723" t="s">
        <v>47</v>
      </c>
      <c r="AB723" s="1"/>
      <c r="AC723">
        <v>21</v>
      </c>
      <c r="AD723">
        <v>0</v>
      </c>
      <c r="AE723">
        <v>4</v>
      </c>
      <c r="AF723">
        <v>26</v>
      </c>
      <c r="AG723">
        <v>0</v>
      </c>
      <c r="AH723">
        <v>0</v>
      </c>
      <c r="AI723">
        <v>3</v>
      </c>
      <c r="AJ723">
        <v>3</v>
      </c>
      <c r="AK723">
        <v>0</v>
      </c>
      <c r="AL723">
        <v>0</v>
      </c>
    </row>
    <row r="724" spans="1:38" x14ac:dyDescent="0.25">
      <c r="A724">
        <v>1948</v>
      </c>
      <c r="B724" t="s">
        <v>830</v>
      </c>
      <c r="C724" t="s">
        <v>818</v>
      </c>
      <c r="D724" t="s">
        <v>819</v>
      </c>
      <c r="E724" t="s">
        <v>108</v>
      </c>
      <c r="F724" t="s">
        <v>831</v>
      </c>
      <c r="G724" t="s">
        <v>110</v>
      </c>
      <c r="H724" s="1">
        <v>44981.264120370368</v>
      </c>
      <c r="I724" s="1">
        <v>44984.264120370368</v>
      </c>
      <c r="J724" s="1">
        <v>44990.264120370368</v>
      </c>
      <c r="K724" s="1">
        <v>45007.264120370368</v>
      </c>
      <c r="L724" t="s">
        <v>44</v>
      </c>
      <c r="M724" s="1">
        <v>45005.264120370368</v>
      </c>
      <c r="N724" t="s">
        <v>45</v>
      </c>
      <c r="O724" t="s">
        <v>63</v>
      </c>
      <c r="P724" s="1"/>
      <c r="R724" s="1"/>
      <c r="S724" s="1"/>
      <c r="T724" s="1"/>
      <c r="U724" s="1"/>
      <c r="V724">
        <v>0</v>
      </c>
      <c r="W724" s="1"/>
      <c r="X724" s="1"/>
      <c r="Y724" s="1"/>
      <c r="AA724" t="s">
        <v>47</v>
      </c>
      <c r="AB724" s="1"/>
      <c r="AC724">
        <v>2</v>
      </c>
      <c r="AD724">
        <v>0</v>
      </c>
      <c r="AE724">
        <v>9</v>
      </c>
      <c r="AF724">
        <v>17</v>
      </c>
      <c r="AG724">
        <v>0</v>
      </c>
      <c r="AH724">
        <v>0</v>
      </c>
      <c r="AI724">
        <v>0</v>
      </c>
      <c r="AJ724">
        <v>3</v>
      </c>
      <c r="AK724">
        <v>0</v>
      </c>
      <c r="AL724">
        <v>0</v>
      </c>
    </row>
    <row r="725" spans="1:38" x14ac:dyDescent="0.25">
      <c r="A725">
        <v>1840</v>
      </c>
      <c r="B725" t="s">
        <v>832</v>
      </c>
      <c r="C725" t="s">
        <v>818</v>
      </c>
      <c r="D725" t="s">
        <v>819</v>
      </c>
      <c r="E725" t="s">
        <v>108</v>
      </c>
      <c r="F725" t="s">
        <v>831</v>
      </c>
      <c r="G725" t="s">
        <v>110</v>
      </c>
      <c r="H725" s="1">
        <v>45037.367280092592</v>
      </c>
      <c r="I725" s="1">
        <v>45039.367280092592</v>
      </c>
      <c r="J725" s="1">
        <v>45040.367280092592</v>
      </c>
      <c r="K725" s="1">
        <v>45052.367280092592</v>
      </c>
      <c r="L725" t="s">
        <v>44</v>
      </c>
      <c r="M725" s="1">
        <v>45047.367280092592</v>
      </c>
      <c r="N725" t="s">
        <v>45</v>
      </c>
      <c r="O725" t="s">
        <v>79</v>
      </c>
      <c r="P725" s="1"/>
      <c r="R725" s="1"/>
      <c r="S725" s="1"/>
      <c r="T725" s="1"/>
      <c r="U725" s="1"/>
      <c r="V725">
        <v>0</v>
      </c>
      <c r="W725" s="1"/>
      <c r="X725" s="1"/>
      <c r="Y725" s="1"/>
      <c r="AA725" t="s">
        <v>47</v>
      </c>
      <c r="AB725" s="1"/>
      <c r="AC725">
        <v>5</v>
      </c>
      <c r="AD725">
        <v>0</v>
      </c>
      <c r="AE725">
        <v>3</v>
      </c>
      <c r="AF725">
        <v>12</v>
      </c>
      <c r="AG725">
        <v>0</v>
      </c>
      <c r="AH725">
        <v>0</v>
      </c>
      <c r="AI725">
        <v>0</v>
      </c>
      <c r="AJ725">
        <v>2</v>
      </c>
      <c r="AK725">
        <v>0</v>
      </c>
      <c r="AL725">
        <v>0</v>
      </c>
    </row>
    <row r="726" spans="1:38" x14ac:dyDescent="0.25">
      <c r="A726">
        <v>1781</v>
      </c>
      <c r="B726" t="s">
        <v>833</v>
      </c>
      <c r="C726" t="s">
        <v>818</v>
      </c>
      <c r="D726" t="s">
        <v>819</v>
      </c>
      <c r="E726" t="s">
        <v>108</v>
      </c>
      <c r="F726" t="s">
        <v>831</v>
      </c>
      <c r="G726" t="s">
        <v>110</v>
      </c>
      <c r="H726" s="1">
        <v>44658.356493055559</v>
      </c>
      <c r="I726" s="1">
        <v>44659.356493055559</v>
      </c>
      <c r="J726" s="1">
        <v>44665.356493055559</v>
      </c>
      <c r="K726" s="1">
        <v>44675.356493055559</v>
      </c>
      <c r="L726" t="s">
        <v>44</v>
      </c>
      <c r="M726" s="1">
        <v>44673.356493055559</v>
      </c>
      <c r="N726" t="s">
        <v>45</v>
      </c>
      <c r="O726" t="s">
        <v>120</v>
      </c>
      <c r="P726" s="1"/>
      <c r="R726" s="1"/>
      <c r="S726" s="1"/>
      <c r="T726" s="1"/>
      <c r="U726" s="1"/>
      <c r="V726">
        <v>0</v>
      </c>
      <c r="W726" s="1"/>
      <c r="X726" s="1"/>
      <c r="Y726" s="1"/>
      <c r="AA726" t="s">
        <v>47</v>
      </c>
      <c r="AB726" s="1"/>
      <c r="AC726">
        <v>2</v>
      </c>
      <c r="AD726">
        <v>0</v>
      </c>
      <c r="AE726">
        <v>7</v>
      </c>
      <c r="AF726">
        <v>10</v>
      </c>
      <c r="AG726">
        <v>0</v>
      </c>
      <c r="AH726">
        <v>0</v>
      </c>
      <c r="AI726">
        <v>0</v>
      </c>
      <c r="AJ726">
        <v>1</v>
      </c>
      <c r="AK726">
        <v>0</v>
      </c>
      <c r="AL726">
        <v>0</v>
      </c>
    </row>
    <row r="727" spans="1:38" x14ac:dyDescent="0.25">
      <c r="A727">
        <v>1728</v>
      </c>
      <c r="B727" t="s">
        <v>834</v>
      </c>
      <c r="C727" t="s">
        <v>818</v>
      </c>
      <c r="D727" t="s">
        <v>819</v>
      </c>
      <c r="E727" t="s">
        <v>108</v>
      </c>
      <c r="F727" t="s">
        <v>831</v>
      </c>
      <c r="G727" t="s">
        <v>110</v>
      </c>
      <c r="H727" s="1">
        <v>44860.500428240739</v>
      </c>
      <c r="I727" s="1">
        <v>44864.500428240739</v>
      </c>
      <c r="J727" s="1">
        <v>44868.500428240739</v>
      </c>
      <c r="K727" s="1">
        <v>44892.500428240739</v>
      </c>
      <c r="L727" t="s">
        <v>44</v>
      </c>
      <c r="M727" s="1">
        <v>44876.500428240739</v>
      </c>
      <c r="N727" t="s">
        <v>45</v>
      </c>
      <c r="O727" t="s">
        <v>120</v>
      </c>
      <c r="P727" s="1"/>
      <c r="R727" s="1"/>
      <c r="S727" s="1"/>
      <c r="T727" s="1">
        <v>44878.500428240739</v>
      </c>
      <c r="U727" s="1"/>
      <c r="V727">
        <v>0</v>
      </c>
      <c r="W727" s="1"/>
      <c r="X727" s="1"/>
      <c r="Y727" s="1"/>
      <c r="AA727" t="s">
        <v>47</v>
      </c>
      <c r="AB727" s="1"/>
      <c r="AC727">
        <v>16</v>
      </c>
      <c r="AD727">
        <v>0</v>
      </c>
      <c r="AE727">
        <v>8</v>
      </c>
      <c r="AF727">
        <v>24</v>
      </c>
      <c r="AG727">
        <v>0</v>
      </c>
      <c r="AH727">
        <v>0</v>
      </c>
      <c r="AI727">
        <v>2</v>
      </c>
      <c r="AJ727">
        <v>4</v>
      </c>
      <c r="AK727">
        <v>0</v>
      </c>
      <c r="AL727">
        <v>0</v>
      </c>
    </row>
    <row r="728" spans="1:38" x14ac:dyDescent="0.25">
      <c r="A728">
        <v>1371</v>
      </c>
      <c r="B728" t="s">
        <v>835</v>
      </c>
      <c r="C728" t="s">
        <v>818</v>
      </c>
      <c r="D728" t="s">
        <v>819</v>
      </c>
      <c r="E728" t="s">
        <v>108</v>
      </c>
      <c r="F728" t="s">
        <v>831</v>
      </c>
      <c r="G728" t="s">
        <v>110</v>
      </c>
      <c r="H728" s="1">
        <v>44865.130648148152</v>
      </c>
      <c r="I728" s="1">
        <v>44868.130648148152</v>
      </c>
      <c r="J728" s="1">
        <v>44869.130648148152</v>
      </c>
      <c r="K728" s="1">
        <v>44880.130648148152</v>
      </c>
      <c r="L728" t="s">
        <v>44</v>
      </c>
      <c r="M728" s="1">
        <v>44886.130648148152</v>
      </c>
      <c r="N728" t="s">
        <v>45</v>
      </c>
      <c r="O728" t="s">
        <v>63</v>
      </c>
      <c r="P728" s="1"/>
      <c r="R728" s="1"/>
      <c r="S728" s="1"/>
      <c r="T728" s="1">
        <v>44890.130648148152</v>
      </c>
      <c r="U728" s="1"/>
      <c r="V728">
        <v>0</v>
      </c>
      <c r="W728" s="1"/>
      <c r="X728" s="1"/>
      <c r="Y728" s="1"/>
      <c r="AA728" t="s">
        <v>47</v>
      </c>
      <c r="AB728" s="1"/>
      <c r="AC728">
        <v>6</v>
      </c>
      <c r="AD728">
        <v>0</v>
      </c>
      <c r="AE728">
        <v>4</v>
      </c>
      <c r="AF728">
        <v>11</v>
      </c>
      <c r="AG728">
        <v>0</v>
      </c>
      <c r="AH728">
        <v>0</v>
      </c>
      <c r="AI728">
        <v>4</v>
      </c>
      <c r="AJ728">
        <v>3</v>
      </c>
      <c r="AK728">
        <v>0</v>
      </c>
      <c r="AL728">
        <v>0</v>
      </c>
    </row>
    <row r="729" spans="1:38" x14ac:dyDescent="0.25">
      <c r="A729">
        <v>1058</v>
      </c>
      <c r="B729" t="s">
        <v>836</v>
      </c>
      <c r="C729" t="s">
        <v>818</v>
      </c>
      <c r="D729" t="s">
        <v>819</v>
      </c>
      <c r="E729" t="s">
        <v>108</v>
      </c>
      <c r="F729" t="s">
        <v>831</v>
      </c>
      <c r="G729" t="s">
        <v>110</v>
      </c>
      <c r="H729" s="1">
        <v>45153.180486111109</v>
      </c>
      <c r="I729" s="1">
        <v>45157.180486111109</v>
      </c>
      <c r="J729" s="1">
        <v>45163.180486111109</v>
      </c>
      <c r="K729" s="1">
        <v>45172.180486111109</v>
      </c>
      <c r="L729" t="s">
        <v>44</v>
      </c>
      <c r="M729" s="1">
        <v>45174.180486111109</v>
      </c>
      <c r="N729" t="s">
        <v>45</v>
      </c>
      <c r="O729" t="s">
        <v>79</v>
      </c>
      <c r="P729" s="1"/>
      <c r="R729" s="1"/>
      <c r="S729" s="1"/>
      <c r="T729" s="1"/>
      <c r="U729" s="1"/>
      <c r="V729">
        <v>0</v>
      </c>
      <c r="W729" s="1"/>
      <c r="X729" s="1"/>
      <c r="Y729" s="1"/>
      <c r="AA729" t="s">
        <v>67</v>
      </c>
      <c r="AB729" s="1"/>
      <c r="AC729">
        <v>2</v>
      </c>
      <c r="AD729">
        <v>0</v>
      </c>
      <c r="AE729">
        <v>10</v>
      </c>
      <c r="AF729">
        <v>9</v>
      </c>
      <c r="AG729">
        <v>0</v>
      </c>
      <c r="AH729">
        <v>0</v>
      </c>
      <c r="AI729">
        <v>0</v>
      </c>
      <c r="AJ729">
        <v>4</v>
      </c>
      <c r="AK729">
        <v>0</v>
      </c>
      <c r="AL729">
        <v>0</v>
      </c>
    </row>
    <row r="730" spans="1:38" x14ac:dyDescent="0.25">
      <c r="A730">
        <v>2986</v>
      </c>
      <c r="B730" t="s">
        <v>837</v>
      </c>
      <c r="C730" t="s">
        <v>818</v>
      </c>
      <c r="D730" t="s">
        <v>838</v>
      </c>
      <c r="E730" t="s">
        <v>839</v>
      </c>
      <c r="F730" t="s">
        <v>840</v>
      </c>
      <c r="G730" t="s">
        <v>156</v>
      </c>
      <c r="H730" s="1">
        <v>44926.987974537034</v>
      </c>
      <c r="I730" s="1">
        <v>44929.987974537034</v>
      </c>
      <c r="J730" s="1">
        <v>44937.987974537034</v>
      </c>
      <c r="K730" s="1">
        <v>44946.987974537034</v>
      </c>
      <c r="L730" t="s">
        <v>44</v>
      </c>
      <c r="M730" s="1">
        <v>44935.987974537034</v>
      </c>
      <c r="N730" t="s">
        <v>69</v>
      </c>
      <c r="P730" s="1">
        <v>44940.987974537034</v>
      </c>
      <c r="Q730" t="s">
        <v>69</v>
      </c>
      <c r="R730" s="1">
        <v>44936.987974537034</v>
      </c>
      <c r="S730" s="1">
        <v>44940.987974537034</v>
      </c>
      <c r="T730" s="1">
        <v>44937.987974537034</v>
      </c>
      <c r="U730" s="1">
        <v>44942.987974537034</v>
      </c>
      <c r="V730">
        <v>1</v>
      </c>
      <c r="W730" s="1">
        <v>44944.987974537034</v>
      </c>
      <c r="X730" s="1">
        <v>44947.987974537034</v>
      </c>
      <c r="Y730" s="1">
        <v>44949.987974537034</v>
      </c>
      <c r="AB730" s="1">
        <v>44959.987974537034</v>
      </c>
      <c r="AC730">
        <v>11</v>
      </c>
      <c r="AD730">
        <v>3</v>
      </c>
      <c r="AE730">
        <v>11</v>
      </c>
      <c r="AF730">
        <v>9</v>
      </c>
      <c r="AG730">
        <v>9</v>
      </c>
      <c r="AH730">
        <v>2</v>
      </c>
      <c r="AI730">
        <v>2</v>
      </c>
      <c r="AJ730">
        <v>3</v>
      </c>
      <c r="AK730">
        <v>15</v>
      </c>
      <c r="AL730">
        <v>9</v>
      </c>
    </row>
    <row r="731" spans="1:38" x14ac:dyDescent="0.25">
      <c r="A731">
        <v>2903</v>
      </c>
      <c r="B731" t="s">
        <v>841</v>
      </c>
      <c r="C731" t="s">
        <v>818</v>
      </c>
      <c r="D731" t="s">
        <v>838</v>
      </c>
      <c r="E731" t="s">
        <v>839</v>
      </c>
      <c r="F731" t="s">
        <v>840</v>
      </c>
      <c r="G731" t="s">
        <v>156</v>
      </c>
      <c r="H731" s="1">
        <v>44615.299814814818</v>
      </c>
      <c r="I731" s="1">
        <v>44618.299814814818</v>
      </c>
      <c r="J731" s="1">
        <v>44622.299814814818</v>
      </c>
      <c r="K731" s="1">
        <v>44667.299814814818</v>
      </c>
      <c r="L731" t="s">
        <v>44</v>
      </c>
      <c r="M731" s="1">
        <v>44635.299814814818</v>
      </c>
      <c r="N731" t="s">
        <v>45</v>
      </c>
      <c r="O731" t="s">
        <v>79</v>
      </c>
      <c r="P731" s="1"/>
      <c r="R731" s="1"/>
      <c r="S731" s="1"/>
      <c r="T731" s="1">
        <v>44638.299814814818</v>
      </c>
      <c r="U731" s="1"/>
      <c r="V731">
        <v>0</v>
      </c>
      <c r="W731" s="1"/>
      <c r="X731" s="1"/>
      <c r="Y731" s="1"/>
      <c r="AA731" t="s">
        <v>47</v>
      </c>
      <c r="AB731" s="1"/>
      <c r="AC731">
        <v>32</v>
      </c>
      <c r="AD731">
        <v>0</v>
      </c>
      <c r="AE731">
        <v>7</v>
      </c>
      <c r="AF731">
        <v>45</v>
      </c>
      <c r="AG731">
        <v>0</v>
      </c>
      <c r="AH731">
        <v>0</v>
      </c>
      <c r="AI731">
        <v>3</v>
      </c>
      <c r="AJ731">
        <v>3</v>
      </c>
      <c r="AK731">
        <v>0</v>
      </c>
      <c r="AL731">
        <v>0</v>
      </c>
    </row>
    <row r="732" spans="1:38" x14ac:dyDescent="0.25">
      <c r="A732">
        <v>2873</v>
      </c>
      <c r="B732" t="s">
        <v>842</v>
      </c>
      <c r="C732" t="s">
        <v>818</v>
      </c>
      <c r="D732" t="s">
        <v>838</v>
      </c>
      <c r="E732" t="s">
        <v>839</v>
      </c>
      <c r="F732" t="s">
        <v>840</v>
      </c>
      <c r="G732" t="s">
        <v>156</v>
      </c>
      <c r="H732" s="1">
        <v>45111.164652777778</v>
      </c>
      <c r="I732" s="1">
        <v>45115.164652777778</v>
      </c>
      <c r="J732" s="1">
        <v>45122.164652777778</v>
      </c>
      <c r="K732" s="1">
        <v>45126.164652777778</v>
      </c>
      <c r="L732" t="s">
        <v>44</v>
      </c>
      <c r="M732" s="1">
        <v>45123.164652777778</v>
      </c>
      <c r="N732" t="s">
        <v>45</v>
      </c>
      <c r="O732" t="s">
        <v>104</v>
      </c>
      <c r="P732" s="1"/>
      <c r="R732" s="1"/>
      <c r="S732" s="1"/>
      <c r="T732" s="1">
        <v>45127.164652777778</v>
      </c>
      <c r="U732" s="1"/>
      <c r="V732">
        <v>0</v>
      </c>
      <c r="W732" s="1"/>
      <c r="X732" s="1"/>
      <c r="Y732" s="1"/>
      <c r="AA732" t="s">
        <v>47</v>
      </c>
      <c r="AB732" s="1"/>
      <c r="AC732">
        <v>3</v>
      </c>
      <c r="AD732">
        <v>0</v>
      </c>
      <c r="AE732">
        <v>11</v>
      </c>
      <c r="AF732">
        <v>4</v>
      </c>
      <c r="AG732">
        <v>0</v>
      </c>
      <c r="AH732">
        <v>0</v>
      </c>
      <c r="AI732">
        <v>4</v>
      </c>
      <c r="AJ732">
        <v>4</v>
      </c>
      <c r="AK732">
        <v>0</v>
      </c>
      <c r="AL732">
        <v>0</v>
      </c>
    </row>
    <row r="733" spans="1:38" x14ac:dyDescent="0.25">
      <c r="A733">
        <v>2872</v>
      </c>
      <c r="B733" t="s">
        <v>843</v>
      </c>
      <c r="C733" t="s">
        <v>818</v>
      </c>
      <c r="D733" t="s">
        <v>838</v>
      </c>
      <c r="E733" t="s">
        <v>839</v>
      </c>
      <c r="F733" t="s">
        <v>840</v>
      </c>
      <c r="G733" t="s">
        <v>156</v>
      </c>
      <c r="H733" s="1">
        <v>45117.164652777778</v>
      </c>
      <c r="I733" s="1">
        <v>45118.164652777778</v>
      </c>
      <c r="J733" s="1">
        <v>45125.164652777778</v>
      </c>
      <c r="K733" s="1">
        <v>45195.164652777778</v>
      </c>
      <c r="L733" t="s">
        <v>44</v>
      </c>
      <c r="M733" s="1">
        <v>45129.164652777778</v>
      </c>
      <c r="N733" t="s">
        <v>45</v>
      </c>
      <c r="O733" t="s">
        <v>46</v>
      </c>
      <c r="P733" s="1"/>
      <c r="R733" s="1"/>
      <c r="S733" s="1"/>
      <c r="T733" s="1"/>
      <c r="U733" s="1"/>
      <c r="V733">
        <v>0</v>
      </c>
      <c r="W733" s="1"/>
      <c r="X733" s="1"/>
      <c r="Y733" s="1"/>
      <c r="AA733" t="s">
        <v>67</v>
      </c>
      <c r="AB733" s="1"/>
      <c r="AC733">
        <v>66</v>
      </c>
      <c r="AD733">
        <v>0</v>
      </c>
      <c r="AE733">
        <v>8</v>
      </c>
      <c r="AF733">
        <v>70</v>
      </c>
      <c r="AG733">
        <v>0</v>
      </c>
      <c r="AH733">
        <v>0</v>
      </c>
      <c r="AI733">
        <v>0</v>
      </c>
      <c r="AJ733">
        <v>1</v>
      </c>
      <c r="AK733">
        <v>0</v>
      </c>
      <c r="AL733">
        <v>0</v>
      </c>
    </row>
    <row r="734" spans="1:38" x14ac:dyDescent="0.25">
      <c r="A734">
        <v>2820</v>
      </c>
      <c r="B734" t="s">
        <v>844</v>
      </c>
      <c r="C734" t="s">
        <v>818</v>
      </c>
      <c r="D734" t="s">
        <v>838</v>
      </c>
      <c r="E734" t="s">
        <v>839</v>
      </c>
      <c r="F734" t="s">
        <v>840</v>
      </c>
      <c r="G734" t="s">
        <v>156</v>
      </c>
      <c r="H734" s="1">
        <v>44895.862592592595</v>
      </c>
      <c r="I734" s="1">
        <v>44896.862592592595</v>
      </c>
      <c r="J734" s="1">
        <v>44898.862592592595</v>
      </c>
      <c r="K734" s="1">
        <v>44921.862592592595</v>
      </c>
      <c r="L734" t="s">
        <v>44</v>
      </c>
      <c r="M734" s="1">
        <v>44913.862592592595</v>
      </c>
      <c r="N734" t="s">
        <v>45</v>
      </c>
      <c r="O734" t="s">
        <v>63</v>
      </c>
      <c r="P734" s="1"/>
      <c r="R734" s="1"/>
      <c r="S734" s="1"/>
      <c r="T734" s="1"/>
      <c r="U734" s="1"/>
      <c r="V734">
        <v>0</v>
      </c>
      <c r="W734" s="1"/>
      <c r="X734" s="1"/>
      <c r="Y734" s="1"/>
      <c r="AA734" t="s">
        <v>47</v>
      </c>
      <c r="AB734" s="1"/>
      <c r="AC734">
        <v>8</v>
      </c>
      <c r="AD734">
        <v>0</v>
      </c>
      <c r="AE734">
        <v>3</v>
      </c>
      <c r="AF734">
        <v>23</v>
      </c>
      <c r="AG734">
        <v>0</v>
      </c>
      <c r="AH734">
        <v>0</v>
      </c>
      <c r="AI734">
        <v>0</v>
      </c>
      <c r="AJ734">
        <v>1</v>
      </c>
      <c r="AK734">
        <v>0</v>
      </c>
      <c r="AL734">
        <v>0</v>
      </c>
    </row>
    <row r="735" spans="1:38" x14ac:dyDescent="0.25">
      <c r="A735">
        <v>2813</v>
      </c>
      <c r="B735" t="s">
        <v>845</v>
      </c>
      <c r="C735" t="s">
        <v>818</v>
      </c>
      <c r="D735" t="s">
        <v>838</v>
      </c>
      <c r="E735" t="s">
        <v>839</v>
      </c>
      <c r="F735" t="s">
        <v>840</v>
      </c>
      <c r="G735" t="s">
        <v>156</v>
      </c>
      <c r="H735" s="1">
        <v>44894.862592592595</v>
      </c>
      <c r="I735" s="1">
        <v>44896.862592592595</v>
      </c>
      <c r="J735" s="1">
        <v>44898.862592592595</v>
      </c>
      <c r="K735" s="1">
        <v>44918.862592592595</v>
      </c>
      <c r="L735" t="s">
        <v>56</v>
      </c>
      <c r="M735" s="1"/>
      <c r="P735" s="1"/>
      <c r="R735" s="1"/>
      <c r="S735" s="1"/>
      <c r="T735" s="1"/>
      <c r="U735" s="1"/>
      <c r="V735">
        <v>0</v>
      </c>
      <c r="W735" s="1"/>
      <c r="X735" s="1"/>
      <c r="Y735" s="1"/>
      <c r="AB735" s="1"/>
      <c r="AC735">
        <v>0</v>
      </c>
      <c r="AD735">
        <v>0</v>
      </c>
      <c r="AE735">
        <v>4</v>
      </c>
      <c r="AF735">
        <v>20</v>
      </c>
      <c r="AG735">
        <v>0</v>
      </c>
      <c r="AH735">
        <v>0</v>
      </c>
      <c r="AI735">
        <v>0</v>
      </c>
      <c r="AJ735">
        <v>2</v>
      </c>
      <c r="AK735">
        <v>0</v>
      </c>
      <c r="AL735">
        <v>0</v>
      </c>
    </row>
    <row r="736" spans="1:38" x14ac:dyDescent="0.25">
      <c r="A736">
        <v>2715</v>
      </c>
      <c r="B736" t="s">
        <v>846</v>
      </c>
      <c r="C736" t="s">
        <v>818</v>
      </c>
      <c r="D736" t="s">
        <v>838</v>
      </c>
      <c r="E736" t="s">
        <v>839</v>
      </c>
      <c r="F736" t="s">
        <v>840</v>
      </c>
      <c r="G736" t="s">
        <v>156</v>
      </c>
      <c r="H736" s="1">
        <v>44954.0546412037</v>
      </c>
      <c r="I736" s="1">
        <v>44957.0546412037</v>
      </c>
      <c r="J736" s="1">
        <v>44958.0546412037</v>
      </c>
      <c r="K736" s="1">
        <v>44986.0546412037</v>
      </c>
      <c r="L736" t="s">
        <v>44</v>
      </c>
      <c r="M736" s="1">
        <v>44963.0546412037</v>
      </c>
      <c r="N736" t="s">
        <v>51</v>
      </c>
      <c r="P736" s="1">
        <v>44967.0546412037</v>
      </c>
      <c r="Q736" t="s">
        <v>51</v>
      </c>
      <c r="R736" s="1"/>
      <c r="S736" s="1"/>
      <c r="T736" s="1">
        <v>44964.0546412037</v>
      </c>
      <c r="U736" s="1"/>
      <c r="V736">
        <v>0</v>
      </c>
      <c r="W736" s="1"/>
      <c r="X736" s="1"/>
      <c r="Y736" s="1"/>
      <c r="AB736" s="1"/>
      <c r="AC736">
        <v>23</v>
      </c>
      <c r="AD736">
        <v>0</v>
      </c>
      <c r="AE736">
        <v>4</v>
      </c>
      <c r="AF736">
        <v>28</v>
      </c>
      <c r="AG736">
        <v>0</v>
      </c>
      <c r="AH736">
        <v>0</v>
      </c>
      <c r="AI736">
        <v>1</v>
      </c>
      <c r="AJ736">
        <v>3</v>
      </c>
      <c r="AK736">
        <v>0</v>
      </c>
      <c r="AL736">
        <v>0</v>
      </c>
    </row>
    <row r="737" spans="1:38" x14ac:dyDescent="0.25">
      <c r="A737">
        <v>2712</v>
      </c>
      <c r="B737" t="s">
        <v>847</v>
      </c>
      <c r="C737" t="s">
        <v>818</v>
      </c>
      <c r="D737" t="s">
        <v>838</v>
      </c>
      <c r="E737" t="s">
        <v>839</v>
      </c>
      <c r="F737" t="s">
        <v>840</v>
      </c>
      <c r="G737" t="s">
        <v>156</v>
      </c>
      <c r="H737" s="1">
        <v>44952.0546412037</v>
      </c>
      <c r="I737" s="1">
        <v>44953.0546412037</v>
      </c>
      <c r="J737" s="1">
        <v>44958.0546412037</v>
      </c>
      <c r="K737" s="1">
        <v>44981.0546412037</v>
      </c>
      <c r="L737" t="s">
        <v>44</v>
      </c>
      <c r="M737" s="1">
        <v>44971.0546412037</v>
      </c>
      <c r="N737" t="s">
        <v>45</v>
      </c>
      <c r="O737" t="s">
        <v>104</v>
      </c>
      <c r="P737" s="1"/>
      <c r="R737" s="1"/>
      <c r="S737" s="1"/>
      <c r="T737" s="1">
        <v>44975.0546412037</v>
      </c>
      <c r="U737" s="1"/>
      <c r="V737">
        <v>0</v>
      </c>
      <c r="W737" s="1"/>
      <c r="X737" s="1"/>
      <c r="Y737" s="1"/>
      <c r="AA737" t="s">
        <v>67</v>
      </c>
      <c r="AB737" s="1"/>
      <c r="AC737">
        <v>10</v>
      </c>
      <c r="AD737">
        <v>0</v>
      </c>
      <c r="AE737">
        <v>6</v>
      </c>
      <c r="AF737">
        <v>23</v>
      </c>
      <c r="AG737">
        <v>0</v>
      </c>
      <c r="AH737">
        <v>0</v>
      </c>
      <c r="AI737">
        <v>4</v>
      </c>
      <c r="AJ737">
        <v>1</v>
      </c>
      <c r="AK737">
        <v>0</v>
      </c>
      <c r="AL737">
        <v>0</v>
      </c>
    </row>
    <row r="738" spans="1:38" x14ac:dyDescent="0.25">
      <c r="A738">
        <v>2711</v>
      </c>
      <c r="B738" t="s">
        <v>848</v>
      </c>
      <c r="C738" t="s">
        <v>818</v>
      </c>
      <c r="D738" t="s">
        <v>838</v>
      </c>
      <c r="E738" t="s">
        <v>839</v>
      </c>
      <c r="F738" t="s">
        <v>840</v>
      </c>
      <c r="G738" t="s">
        <v>156</v>
      </c>
      <c r="H738" s="1">
        <v>44953.0546412037</v>
      </c>
      <c r="I738" s="1">
        <v>44955.0546412037</v>
      </c>
      <c r="J738" s="1">
        <v>44958.0546412037</v>
      </c>
      <c r="K738" s="1">
        <v>44981.0546412037</v>
      </c>
      <c r="L738" t="s">
        <v>44</v>
      </c>
      <c r="M738" s="1">
        <v>44965.0546412037</v>
      </c>
      <c r="N738" t="s">
        <v>45</v>
      </c>
      <c r="O738" t="s">
        <v>46</v>
      </c>
      <c r="P738" s="1"/>
      <c r="R738" s="1"/>
      <c r="S738" s="1"/>
      <c r="T738" s="1"/>
      <c r="U738" s="1"/>
      <c r="V738">
        <v>0</v>
      </c>
      <c r="W738" s="1"/>
      <c r="X738" s="1"/>
      <c r="Y738" s="1"/>
      <c r="AA738" t="s">
        <v>67</v>
      </c>
      <c r="AB738" s="1"/>
      <c r="AC738">
        <v>16</v>
      </c>
      <c r="AD738">
        <v>0</v>
      </c>
      <c r="AE738">
        <v>5</v>
      </c>
      <c r="AF738">
        <v>23</v>
      </c>
      <c r="AG738">
        <v>0</v>
      </c>
      <c r="AH738">
        <v>0</v>
      </c>
      <c r="AI738">
        <v>0</v>
      </c>
      <c r="AJ738">
        <v>2</v>
      </c>
      <c r="AK738">
        <v>0</v>
      </c>
      <c r="AL738">
        <v>0</v>
      </c>
    </row>
    <row r="739" spans="1:38" x14ac:dyDescent="0.25">
      <c r="A739">
        <v>2700</v>
      </c>
      <c r="B739" t="s">
        <v>849</v>
      </c>
      <c r="C739" t="s">
        <v>818</v>
      </c>
      <c r="D739" t="s">
        <v>838</v>
      </c>
      <c r="E739" t="s">
        <v>839</v>
      </c>
      <c r="F739" t="s">
        <v>840</v>
      </c>
      <c r="G739" t="s">
        <v>156</v>
      </c>
      <c r="H739" s="1">
        <v>45016.99291666667</v>
      </c>
      <c r="I739" s="1">
        <v>45019.99291666667</v>
      </c>
      <c r="J739" s="1">
        <v>45023.99291666667</v>
      </c>
      <c r="K739" s="1">
        <v>45043.99291666667</v>
      </c>
      <c r="L739" t="s">
        <v>44</v>
      </c>
      <c r="M739" s="1">
        <v>45028.99291666667</v>
      </c>
      <c r="N739" t="s">
        <v>69</v>
      </c>
      <c r="P739" s="1">
        <v>45035.99291666667</v>
      </c>
      <c r="Q739" t="s">
        <v>69</v>
      </c>
      <c r="R739" s="1">
        <v>45029.99291666667</v>
      </c>
      <c r="S739" s="1">
        <v>45031.99291666667</v>
      </c>
      <c r="T739" s="1">
        <v>45032.99291666667</v>
      </c>
      <c r="U739" s="1">
        <v>45036.99291666667</v>
      </c>
      <c r="V739">
        <v>1</v>
      </c>
      <c r="W739" s="1">
        <v>45038.99291666667</v>
      </c>
      <c r="X739" s="1">
        <v>45041.99291666667</v>
      </c>
      <c r="Y739" s="1">
        <v>45042.99291666667</v>
      </c>
      <c r="AB739" s="1">
        <v>45052.99291666667</v>
      </c>
      <c r="AC739">
        <v>15</v>
      </c>
      <c r="AD739">
        <v>8</v>
      </c>
      <c r="AE739">
        <v>7</v>
      </c>
      <c r="AF739">
        <v>20</v>
      </c>
      <c r="AG739">
        <v>11</v>
      </c>
      <c r="AH739">
        <v>2</v>
      </c>
      <c r="AI739">
        <v>4</v>
      </c>
      <c r="AJ739">
        <v>3</v>
      </c>
      <c r="AK739">
        <v>14</v>
      </c>
      <c r="AL739">
        <v>11</v>
      </c>
    </row>
    <row r="740" spans="1:38" x14ac:dyDescent="0.25">
      <c r="A740">
        <v>2698</v>
      </c>
      <c r="B740" t="s">
        <v>850</v>
      </c>
      <c r="C740" t="s">
        <v>818</v>
      </c>
      <c r="D740" t="s">
        <v>838</v>
      </c>
      <c r="E740" t="s">
        <v>839</v>
      </c>
      <c r="F740" t="s">
        <v>840</v>
      </c>
      <c r="G740" t="s">
        <v>156</v>
      </c>
      <c r="H740" s="1">
        <v>45016.99291666667</v>
      </c>
      <c r="I740" s="1">
        <v>45018.99291666667</v>
      </c>
      <c r="J740" s="1">
        <v>45023.99291666667</v>
      </c>
      <c r="K740" s="1">
        <v>45053.99291666667</v>
      </c>
      <c r="L740" t="s">
        <v>56</v>
      </c>
      <c r="M740" s="1"/>
      <c r="P740" s="1"/>
      <c r="R740" s="1"/>
      <c r="S740" s="1"/>
      <c r="T740" s="1"/>
      <c r="U740" s="1"/>
      <c r="V740">
        <v>0</v>
      </c>
      <c r="W740" s="1"/>
      <c r="X740" s="1"/>
      <c r="Y740" s="1"/>
      <c r="AB740" s="1"/>
      <c r="AC740">
        <v>0</v>
      </c>
      <c r="AD740">
        <v>0</v>
      </c>
      <c r="AE740">
        <v>7</v>
      </c>
      <c r="AF740">
        <v>30</v>
      </c>
      <c r="AG740">
        <v>0</v>
      </c>
      <c r="AH740">
        <v>0</v>
      </c>
      <c r="AI740">
        <v>0</v>
      </c>
      <c r="AJ740">
        <v>2</v>
      </c>
      <c r="AK740">
        <v>0</v>
      </c>
      <c r="AL740">
        <v>0</v>
      </c>
    </row>
    <row r="741" spans="1:38" x14ac:dyDescent="0.25">
      <c r="A741">
        <v>2697</v>
      </c>
      <c r="B741" t="s">
        <v>851</v>
      </c>
      <c r="C741" t="s">
        <v>818</v>
      </c>
      <c r="D741" t="s">
        <v>838</v>
      </c>
      <c r="E741" t="s">
        <v>839</v>
      </c>
      <c r="F741" t="s">
        <v>840</v>
      </c>
      <c r="G741" t="s">
        <v>156</v>
      </c>
      <c r="H741" s="1">
        <v>45020.99291666667</v>
      </c>
      <c r="I741" s="1">
        <v>45022.99291666667</v>
      </c>
      <c r="J741" s="1">
        <v>45023.99291666667</v>
      </c>
      <c r="K741" s="1">
        <v>45028.99291666667</v>
      </c>
      <c r="L741" t="s">
        <v>44</v>
      </c>
      <c r="M741" s="1">
        <v>45029.99291666667</v>
      </c>
      <c r="N741" t="s">
        <v>45</v>
      </c>
      <c r="O741" t="s">
        <v>104</v>
      </c>
      <c r="P741" s="1"/>
      <c r="R741" s="1"/>
      <c r="S741" s="1"/>
      <c r="T741" s="1"/>
      <c r="U741" s="1"/>
      <c r="V741">
        <v>0</v>
      </c>
      <c r="W741" s="1"/>
      <c r="X741" s="1"/>
      <c r="Y741" s="1"/>
      <c r="AA741" t="s">
        <v>47</v>
      </c>
      <c r="AB741" s="1"/>
      <c r="AC741">
        <v>1</v>
      </c>
      <c r="AD741">
        <v>0</v>
      </c>
      <c r="AE741">
        <v>3</v>
      </c>
      <c r="AF741">
        <v>5</v>
      </c>
      <c r="AG741">
        <v>0</v>
      </c>
      <c r="AH741">
        <v>0</v>
      </c>
      <c r="AI741">
        <v>0</v>
      </c>
      <c r="AJ741">
        <v>2</v>
      </c>
      <c r="AK741">
        <v>0</v>
      </c>
      <c r="AL741">
        <v>0</v>
      </c>
    </row>
    <row r="742" spans="1:38" x14ac:dyDescent="0.25">
      <c r="A742">
        <v>2654</v>
      </c>
      <c r="B742" t="s">
        <v>852</v>
      </c>
      <c r="C742" t="s">
        <v>818</v>
      </c>
      <c r="D742" t="s">
        <v>838</v>
      </c>
      <c r="E742" t="s">
        <v>839</v>
      </c>
      <c r="F742" t="s">
        <v>840</v>
      </c>
      <c r="G742" t="s">
        <v>156</v>
      </c>
      <c r="H742" s="1">
        <v>44597.417025462964</v>
      </c>
      <c r="I742" s="1">
        <v>44600.417025462964</v>
      </c>
      <c r="J742" s="1">
        <v>44605.417025462964</v>
      </c>
      <c r="K742" s="1">
        <v>44613.417025462964</v>
      </c>
      <c r="L742" t="s">
        <v>44</v>
      </c>
      <c r="M742" s="1">
        <v>44609.417025462964</v>
      </c>
      <c r="N742" t="s">
        <v>51</v>
      </c>
      <c r="P742" s="1">
        <v>44613.417025462964</v>
      </c>
      <c r="Q742" t="s">
        <v>51</v>
      </c>
      <c r="R742" s="1"/>
      <c r="S742" s="1"/>
      <c r="T742" s="1">
        <v>44611.417025462964</v>
      </c>
      <c r="U742" s="1"/>
      <c r="V742">
        <v>0</v>
      </c>
      <c r="W742" s="1"/>
      <c r="X742" s="1"/>
      <c r="Y742" s="1"/>
      <c r="AB742" s="1"/>
      <c r="AC742">
        <v>4</v>
      </c>
      <c r="AD742">
        <v>0</v>
      </c>
      <c r="AE742">
        <v>8</v>
      </c>
      <c r="AF742">
        <v>8</v>
      </c>
      <c r="AG742">
        <v>0</v>
      </c>
      <c r="AH742">
        <v>0</v>
      </c>
      <c r="AI742">
        <v>2</v>
      </c>
      <c r="AJ742">
        <v>3</v>
      </c>
      <c r="AK742">
        <v>0</v>
      </c>
      <c r="AL742">
        <v>0</v>
      </c>
    </row>
    <row r="743" spans="1:38" x14ac:dyDescent="0.25">
      <c r="A743">
        <v>2651</v>
      </c>
      <c r="B743" t="s">
        <v>853</v>
      </c>
      <c r="C743" t="s">
        <v>818</v>
      </c>
      <c r="D743" t="s">
        <v>838</v>
      </c>
      <c r="E743" t="s">
        <v>839</v>
      </c>
      <c r="F743" t="s">
        <v>840</v>
      </c>
      <c r="G743" t="s">
        <v>156</v>
      </c>
      <c r="H743" s="1">
        <v>44596.417025462964</v>
      </c>
      <c r="I743" s="1">
        <v>44599.417025462964</v>
      </c>
      <c r="J743" s="1">
        <v>44605.417025462964</v>
      </c>
      <c r="K743" s="1">
        <v>44629.417025462964</v>
      </c>
      <c r="L743" t="s">
        <v>44</v>
      </c>
      <c r="M743" s="1">
        <v>44619.417025462964</v>
      </c>
      <c r="N743" t="s">
        <v>45</v>
      </c>
      <c r="O743" t="s">
        <v>104</v>
      </c>
      <c r="P743" s="1"/>
      <c r="R743" s="1"/>
      <c r="S743" s="1"/>
      <c r="T743" s="1">
        <v>44623.417025462964</v>
      </c>
      <c r="U743" s="1"/>
      <c r="V743">
        <v>0</v>
      </c>
      <c r="W743" s="1"/>
      <c r="X743" s="1"/>
      <c r="Y743" s="1"/>
      <c r="AA743" t="s">
        <v>47</v>
      </c>
      <c r="AB743" s="1"/>
      <c r="AC743">
        <v>10</v>
      </c>
      <c r="AD743">
        <v>0</v>
      </c>
      <c r="AE743">
        <v>9</v>
      </c>
      <c r="AF743">
        <v>24</v>
      </c>
      <c r="AG743">
        <v>0</v>
      </c>
      <c r="AH743">
        <v>0</v>
      </c>
      <c r="AI743">
        <v>4</v>
      </c>
      <c r="AJ743">
        <v>3</v>
      </c>
      <c r="AK743">
        <v>0</v>
      </c>
      <c r="AL743">
        <v>0</v>
      </c>
    </row>
    <row r="744" spans="1:38" x14ac:dyDescent="0.25">
      <c r="A744">
        <v>2499</v>
      </c>
      <c r="B744" t="s">
        <v>854</v>
      </c>
      <c r="C744" t="s">
        <v>818</v>
      </c>
      <c r="D744" t="s">
        <v>838</v>
      </c>
      <c r="E744" t="s">
        <v>839</v>
      </c>
      <c r="F744" t="s">
        <v>840</v>
      </c>
      <c r="G744" t="s">
        <v>156</v>
      </c>
      <c r="H744" s="1">
        <v>44590.546469907407</v>
      </c>
      <c r="I744" s="1">
        <v>44593.546469907407</v>
      </c>
      <c r="J744" s="1">
        <v>44597.546469907407</v>
      </c>
      <c r="K744" s="1">
        <v>44618.546469907407</v>
      </c>
      <c r="L744" t="s">
        <v>44</v>
      </c>
      <c r="M744" s="1">
        <v>44609.546469907407</v>
      </c>
      <c r="N744" t="s">
        <v>69</v>
      </c>
      <c r="P744" s="1">
        <v>44613.546469907407</v>
      </c>
      <c r="Q744" t="s">
        <v>69</v>
      </c>
      <c r="R744" s="1">
        <v>44611.546469907407</v>
      </c>
      <c r="S744" s="1">
        <v>44613.546469907407</v>
      </c>
      <c r="T744" s="1">
        <v>44610.546469907407</v>
      </c>
      <c r="U744" s="1">
        <v>44611.546469907407</v>
      </c>
      <c r="V744">
        <v>1</v>
      </c>
      <c r="W744" s="1">
        <v>44612.546469907407</v>
      </c>
      <c r="X744" s="1">
        <v>44613.546469907407</v>
      </c>
      <c r="Y744" s="1">
        <v>44614.546469907407</v>
      </c>
      <c r="AB744" s="1">
        <v>44634.546469907407</v>
      </c>
      <c r="AC744">
        <v>9</v>
      </c>
      <c r="AD744">
        <v>16</v>
      </c>
      <c r="AE744">
        <v>7</v>
      </c>
      <c r="AF744">
        <v>21</v>
      </c>
      <c r="AG744">
        <v>1</v>
      </c>
      <c r="AH744">
        <v>1</v>
      </c>
      <c r="AI744">
        <v>1</v>
      </c>
      <c r="AJ744">
        <v>3</v>
      </c>
      <c r="AK744">
        <v>22</v>
      </c>
      <c r="AL744">
        <v>1</v>
      </c>
    </row>
    <row r="745" spans="1:38" x14ac:dyDescent="0.25">
      <c r="A745">
        <v>2498</v>
      </c>
      <c r="B745" t="s">
        <v>855</v>
      </c>
      <c r="C745" t="s">
        <v>818</v>
      </c>
      <c r="D745" t="s">
        <v>838</v>
      </c>
      <c r="E745" t="s">
        <v>839</v>
      </c>
      <c r="F745" t="s">
        <v>840</v>
      </c>
      <c r="G745" t="s">
        <v>156</v>
      </c>
      <c r="H745" s="1">
        <v>44592.546469907407</v>
      </c>
      <c r="I745" s="1">
        <v>44593.546469907407</v>
      </c>
      <c r="J745" s="1">
        <v>44597.546469907407</v>
      </c>
      <c r="K745" s="1">
        <v>44618.546469907407</v>
      </c>
      <c r="L745" t="s">
        <v>44</v>
      </c>
      <c r="M745" s="1">
        <v>44599.546469907407</v>
      </c>
      <c r="N745" t="s">
        <v>45</v>
      </c>
      <c r="O745" t="s">
        <v>104</v>
      </c>
      <c r="P745" s="1"/>
      <c r="R745" s="1"/>
      <c r="S745" s="1"/>
      <c r="T745" s="1"/>
      <c r="U745" s="1"/>
      <c r="V745">
        <v>0</v>
      </c>
      <c r="W745" s="1"/>
      <c r="X745" s="1"/>
      <c r="Y745" s="1"/>
      <c r="AA745" t="s">
        <v>67</v>
      </c>
      <c r="AB745" s="1"/>
      <c r="AC745">
        <v>19</v>
      </c>
      <c r="AD745">
        <v>0</v>
      </c>
      <c r="AE745">
        <v>5</v>
      </c>
      <c r="AF745">
        <v>21</v>
      </c>
      <c r="AG745">
        <v>0</v>
      </c>
      <c r="AH745">
        <v>0</v>
      </c>
      <c r="AI745">
        <v>0</v>
      </c>
      <c r="AJ745">
        <v>1</v>
      </c>
      <c r="AK745">
        <v>0</v>
      </c>
      <c r="AL745">
        <v>0</v>
      </c>
    </row>
    <row r="746" spans="1:38" x14ac:dyDescent="0.25">
      <c r="A746">
        <v>2494</v>
      </c>
      <c r="B746" t="s">
        <v>856</v>
      </c>
      <c r="C746" t="s">
        <v>818</v>
      </c>
      <c r="D746" t="s">
        <v>838</v>
      </c>
      <c r="E746" t="s">
        <v>839</v>
      </c>
      <c r="F746" t="s">
        <v>840</v>
      </c>
      <c r="G746" t="s">
        <v>156</v>
      </c>
      <c r="H746" s="1">
        <v>44593.546469907407</v>
      </c>
      <c r="I746" s="1">
        <v>44594.546469907407</v>
      </c>
      <c r="J746" s="1">
        <v>44597.546469907407</v>
      </c>
      <c r="K746" s="1">
        <v>44604.546469907407</v>
      </c>
      <c r="L746" t="s">
        <v>56</v>
      </c>
      <c r="M746" s="1"/>
      <c r="P746" s="1"/>
      <c r="R746" s="1"/>
      <c r="S746" s="1"/>
      <c r="T746" s="1"/>
      <c r="U746" s="1"/>
      <c r="V746">
        <v>0</v>
      </c>
      <c r="W746" s="1"/>
      <c r="X746" s="1"/>
      <c r="Y746" s="1"/>
      <c r="AB746" s="1"/>
      <c r="AC746">
        <v>0</v>
      </c>
      <c r="AD746">
        <v>0</v>
      </c>
      <c r="AE746">
        <v>4</v>
      </c>
      <c r="AF746">
        <v>7</v>
      </c>
      <c r="AG746">
        <v>0</v>
      </c>
      <c r="AH746">
        <v>0</v>
      </c>
      <c r="AI746">
        <v>0</v>
      </c>
      <c r="AJ746">
        <v>1</v>
      </c>
      <c r="AK746">
        <v>0</v>
      </c>
      <c r="AL746">
        <v>0</v>
      </c>
    </row>
    <row r="747" spans="1:38" x14ac:dyDescent="0.25">
      <c r="A747">
        <v>2346</v>
      </c>
      <c r="B747" t="s">
        <v>857</v>
      </c>
      <c r="C747" t="s">
        <v>818</v>
      </c>
      <c r="D747" t="s">
        <v>838</v>
      </c>
      <c r="E747" t="s">
        <v>839</v>
      </c>
      <c r="F747" t="s">
        <v>840</v>
      </c>
      <c r="G747" t="s">
        <v>156</v>
      </c>
      <c r="H747" s="1">
        <v>45058.364525462966</v>
      </c>
      <c r="I747" s="1">
        <v>45059.364525462966</v>
      </c>
      <c r="J747" s="1">
        <v>45060.364525462966</v>
      </c>
      <c r="K747" s="1">
        <v>45075.364525462966</v>
      </c>
      <c r="L747" t="s">
        <v>56</v>
      </c>
      <c r="M747" s="1"/>
      <c r="P747" s="1"/>
      <c r="R747" s="1"/>
      <c r="S747" s="1"/>
      <c r="T747" s="1"/>
      <c r="U747" s="1"/>
      <c r="V747">
        <v>0</v>
      </c>
      <c r="W747" s="1"/>
      <c r="X747" s="1"/>
      <c r="Y747" s="1"/>
      <c r="AB747" s="1"/>
      <c r="AC747">
        <v>0</v>
      </c>
      <c r="AD747">
        <v>0</v>
      </c>
      <c r="AE747">
        <v>2</v>
      </c>
      <c r="AF747">
        <v>15</v>
      </c>
      <c r="AG747">
        <v>0</v>
      </c>
      <c r="AH747">
        <v>0</v>
      </c>
      <c r="AI747">
        <v>0</v>
      </c>
      <c r="AJ747">
        <v>1</v>
      </c>
      <c r="AK747">
        <v>0</v>
      </c>
      <c r="AL747">
        <v>0</v>
      </c>
    </row>
    <row r="748" spans="1:38" x14ac:dyDescent="0.25">
      <c r="A748">
        <v>2208</v>
      </c>
      <c r="B748" t="s">
        <v>858</v>
      </c>
      <c r="C748" t="s">
        <v>818</v>
      </c>
      <c r="D748" t="s">
        <v>838</v>
      </c>
      <c r="E748" t="s">
        <v>839</v>
      </c>
      <c r="F748" t="s">
        <v>840</v>
      </c>
      <c r="G748" t="s">
        <v>156</v>
      </c>
      <c r="H748" s="1">
        <v>45092.202615740738</v>
      </c>
      <c r="I748" s="1">
        <v>45094.202615740738</v>
      </c>
      <c r="J748" s="1">
        <v>45098.202615740738</v>
      </c>
      <c r="K748" s="1">
        <v>45105.202615740738</v>
      </c>
      <c r="L748" t="s">
        <v>56</v>
      </c>
      <c r="M748" s="1"/>
      <c r="P748" s="1"/>
      <c r="R748" s="1"/>
      <c r="S748" s="1"/>
      <c r="T748" s="1"/>
      <c r="U748" s="1"/>
      <c r="V748">
        <v>0</v>
      </c>
      <c r="W748" s="1"/>
      <c r="X748" s="1"/>
      <c r="Y748" s="1"/>
      <c r="AB748" s="1"/>
      <c r="AC748">
        <v>0</v>
      </c>
      <c r="AD748">
        <v>0</v>
      </c>
      <c r="AE748">
        <v>6</v>
      </c>
      <c r="AF748">
        <v>7</v>
      </c>
      <c r="AG748">
        <v>0</v>
      </c>
      <c r="AH748">
        <v>0</v>
      </c>
      <c r="AI748">
        <v>0</v>
      </c>
      <c r="AJ748">
        <v>2</v>
      </c>
      <c r="AK748">
        <v>0</v>
      </c>
      <c r="AL748">
        <v>0</v>
      </c>
    </row>
    <row r="749" spans="1:38" x14ac:dyDescent="0.25">
      <c r="A749">
        <v>2207</v>
      </c>
      <c r="B749" t="s">
        <v>859</v>
      </c>
      <c r="C749" t="s">
        <v>818</v>
      </c>
      <c r="D749" t="s">
        <v>838</v>
      </c>
      <c r="E749" t="s">
        <v>839</v>
      </c>
      <c r="F749" t="s">
        <v>840</v>
      </c>
      <c r="G749" t="s">
        <v>156</v>
      </c>
      <c r="H749" s="1">
        <v>45091.202615740738</v>
      </c>
      <c r="I749" s="1">
        <v>45094.202615740738</v>
      </c>
      <c r="J749" s="1">
        <v>45098.202615740738</v>
      </c>
      <c r="K749" s="1">
        <v>45119.202615740738</v>
      </c>
      <c r="L749" t="s">
        <v>44</v>
      </c>
      <c r="M749" s="1">
        <v>45104.202615740738</v>
      </c>
      <c r="N749" t="s">
        <v>45</v>
      </c>
      <c r="O749" t="s">
        <v>79</v>
      </c>
      <c r="P749" s="1"/>
      <c r="R749" s="1"/>
      <c r="S749" s="1"/>
      <c r="T749" s="1">
        <v>45106.202615740738</v>
      </c>
      <c r="U749" s="1"/>
      <c r="V749">
        <v>0</v>
      </c>
      <c r="W749" s="1"/>
      <c r="X749" s="1"/>
      <c r="Y749" s="1"/>
      <c r="AA749" t="s">
        <v>47</v>
      </c>
      <c r="AB749" s="1"/>
      <c r="AC749">
        <v>15</v>
      </c>
      <c r="AD749">
        <v>0</v>
      </c>
      <c r="AE749">
        <v>7</v>
      </c>
      <c r="AF749">
        <v>21</v>
      </c>
      <c r="AG749">
        <v>0</v>
      </c>
      <c r="AH749">
        <v>0</v>
      </c>
      <c r="AI749">
        <v>2</v>
      </c>
      <c r="AJ749">
        <v>3</v>
      </c>
      <c r="AK749">
        <v>0</v>
      </c>
      <c r="AL749">
        <v>0</v>
      </c>
    </row>
    <row r="750" spans="1:38" x14ac:dyDescent="0.25">
      <c r="A750">
        <v>2205</v>
      </c>
      <c r="B750" t="s">
        <v>860</v>
      </c>
      <c r="C750" t="s">
        <v>818</v>
      </c>
      <c r="D750" t="s">
        <v>838</v>
      </c>
      <c r="E750" t="s">
        <v>839</v>
      </c>
      <c r="F750" t="s">
        <v>840</v>
      </c>
      <c r="G750" t="s">
        <v>156</v>
      </c>
      <c r="H750" s="1">
        <v>45094.202615740738</v>
      </c>
      <c r="I750" s="1">
        <v>45095.202615740738</v>
      </c>
      <c r="J750" s="1">
        <v>45098.202615740738</v>
      </c>
      <c r="K750" s="1">
        <v>45120.202615740738</v>
      </c>
      <c r="L750" t="s">
        <v>44</v>
      </c>
      <c r="M750" s="1">
        <v>45105.202615740738</v>
      </c>
      <c r="N750" t="s">
        <v>69</v>
      </c>
      <c r="P750" s="1">
        <v>45108.202615740738</v>
      </c>
      <c r="Q750" t="s">
        <v>69</v>
      </c>
      <c r="R750" s="1">
        <v>45107.202615740738</v>
      </c>
      <c r="S750" s="1">
        <v>45111.202615740738</v>
      </c>
      <c r="T750" s="1">
        <v>45107.202615740738</v>
      </c>
      <c r="U750" s="1">
        <v>45109.202615740738</v>
      </c>
      <c r="V750">
        <v>1</v>
      </c>
      <c r="W750" s="1">
        <v>45113.202615740738</v>
      </c>
      <c r="X750" s="1">
        <v>45116.202615740738</v>
      </c>
      <c r="Y750" s="1">
        <v>45119.202615740738</v>
      </c>
      <c r="AB750" s="1">
        <v>45134.202615740738</v>
      </c>
      <c r="AC750">
        <v>15</v>
      </c>
      <c r="AD750">
        <v>13</v>
      </c>
      <c r="AE750">
        <v>4</v>
      </c>
      <c r="AF750">
        <v>22</v>
      </c>
      <c r="AG750">
        <v>8</v>
      </c>
      <c r="AH750">
        <v>4</v>
      </c>
      <c r="AI750">
        <v>2</v>
      </c>
      <c r="AJ750">
        <v>1</v>
      </c>
      <c r="AK750">
        <v>21</v>
      </c>
      <c r="AL750">
        <v>8</v>
      </c>
    </row>
    <row r="751" spans="1:38" x14ac:dyDescent="0.25">
      <c r="A751">
        <v>2184</v>
      </c>
      <c r="B751" t="s">
        <v>861</v>
      </c>
      <c r="C751" t="s">
        <v>818</v>
      </c>
      <c r="D751" t="s">
        <v>838</v>
      </c>
      <c r="E751" t="s">
        <v>839</v>
      </c>
      <c r="F751" t="s">
        <v>840</v>
      </c>
      <c r="G751" t="s">
        <v>156</v>
      </c>
      <c r="H751" s="1">
        <v>44992.531736111108</v>
      </c>
      <c r="I751" s="1">
        <v>44994.531736111108</v>
      </c>
      <c r="J751" s="1">
        <v>45000.531736111108</v>
      </c>
      <c r="K751" s="1">
        <v>45014.531736111108</v>
      </c>
      <c r="L751" t="s">
        <v>44</v>
      </c>
      <c r="M751" s="1">
        <v>45015.531736111108</v>
      </c>
      <c r="N751" t="s">
        <v>51</v>
      </c>
      <c r="P751" s="1">
        <v>45020.531736111108</v>
      </c>
      <c r="Q751" t="s">
        <v>51</v>
      </c>
      <c r="R751" s="1"/>
      <c r="S751" s="1"/>
      <c r="T751" s="1">
        <v>45018.531736111108</v>
      </c>
      <c r="U751" s="1"/>
      <c r="V751">
        <v>0</v>
      </c>
      <c r="W751" s="1"/>
      <c r="X751" s="1"/>
      <c r="Y751" s="1"/>
      <c r="AB751" s="1"/>
      <c r="AC751">
        <v>1</v>
      </c>
      <c r="AD751">
        <v>0</v>
      </c>
      <c r="AE751">
        <v>8</v>
      </c>
      <c r="AF751">
        <v>14</v>
      </c>
      <c r="AG751">
        <v>0</v>
      </c>
      <c r="AH751">
        <v>0</v>
      </c>
      <c r="AI751">
        <v>3</v>
      </c>
      <c r="AJ751">
        <v>2</v>
      </c>
      <c r="AK751">
        <v>0</v>
      </c>
      <c r="AL751">
        <v>0</v>
      </c>
    </row>
    <row r="752" spans="1:38" x14ac:dyDescent="0.25">
      <c r="A752">
        <v>2183</v>
      </c>
      <c r="B752" t="s">
        <v>862</v>
      </c>
      <c r="C752" t="s">
        <v>818</v>
      </c>
      <c r="D752" t="s">
        <v>838</v>
      </c>
      <c r="E752" t="s">
        <v>839</v>
      </c>
      <c r="F752" t="s">
        <v>840</v>
      </c>
      <c r="G752" t="s">
        <v>156</v>
      </c>
      <c r="H752" s="1">
        <v>44996.531736111108</v>
      </c>
      <c r="I752" s="1">
        <v>44999.531736111108</v>
      </c>
      <c r="J752" s="1">
        <v>45000.531736111108</v>
      </c>
      <c r="K752" s="1">
        <v>45016.531736111108</v>
      </c>
      <c r="L752" t="s">
        <v>44</v>
      </c>
      <c r="M752" s="1">
        <v>45008.531736111108</v>
      </c>
      <c r="N752" t="s">
        <v>45</v>
      </c>
      <c r="O752" t="s">
        <v>120</v>
      </c>
      <c r="P752" s="1"/>
      <c r="R752" s="1"/>
      <c r="S752" s="1"/>
      <c r="T752" s="1">
        <v>45009.531736111108</v>
      </c>
      <c r="U752" s="1"/>
      <c r="V752">
        <v>0</v>
      </c>
      <c r="W752" s="1"/>
      <c r="X752" s="1"/>
      <c r="Y752" s="1"/>
      <c r="AA752" t="s">
        <v>67</v>
      </c>
      <c r="AB752" s="1"/>
      <c r="AC752">
        <v>8</v>
      </c>
      <c r="AD752">
        <v>0</v>
      </c>
      <c r="AE752">
        <v>4</v>
      </c>
      <c r="AF752">
        <v>16</v>
      </c>
      <c r="AG752">
        <v>0</v>
      </c>
      <c r="AH752">
        <v>0</v>
      </c>
      <c r="AI752">
        <v>1</v>
      </c>
      <c r="AJ752">
        <v>3</v>
      </c>
      <c r="AK752">
        <v>0</v>
      </c>
      <c r="AL752">
        <v>0</v>
      </c>
    </row>
    <row r="753" spans="1:38" x14ac:dyDescent="0.25">
      <c r="A753">
        <v>2181</v>
      </c>
      <c r="B753" t="s">
        <v>863</v>
      </c>
      <c r="C753" t="s">
        <v>818</v>
      </c>
      <c r="D753" t="s">
        <v>838</v>
      </c>
      <c r="E753" t="s">
        <v>839</v>
      </c>
      <c r="F753" t="s">
        <v>840</v>
      </c>
      <c r="G753" t="s">
        <v>156</v>
      </c>
      <c r="H753" s="1">
        <v>44996.531736111108</v>
      </c>
      <c r="I753" s="1">
        <v>44999.531736111108</v>
      </c>
      <c r="J753" s="1">
        <v>45000.531736111108</v>
      </c>
      <c r="K753" s="1">
        <v>45008.531736111108</v>
      </c>
      <c r="L753" t="s">
        <v>56</v>
      </c>
      <c r="M753" s="1"/>
      <c r="P753" s="1"/>
      <c r="R753" s="1"/>
      <c r="S753" s="1"/>
      <c r="T753" s="1"/>
      <c r="U753" s="1"/>
      <c r="V753">
        <v>0</v>
      </c>
      <c r="W753" s="1"/>
      <c r="X753" s="1"/>
      <c r="Y753" s="1"/>
      <c r="AB753" s="1"/>
      <c r="AC753">
        <v>0</v>
      </c>
      <c r="AD753">
        <v>0</v>
      </c>
      <c r="AE753">
        <v>4</v>
      </c>
      <c r="AF753">
        <v>8</v>
      </c>
      <c r="AG753">
        <v>0</v>
      </c>
      <c r="AH753">
        <v>0</v>
      </c>
      <c r="AI753">
        <v>0</v>
      </c>
      <c r="AJ753">
        <v>3</v>
      </c>
      <c r="AK753">
        <v>0</v>
      </c>
      <c r="AL753">
        <v>0</v>
      </c>
    </row>
    <row r="754" spans="1:38" x14ac:dyDescent="0.25">
      <c r="A754">
        <v>2080</v>
      </c>
      <c r="B754" t="s">
        <v>864</v>
      </c>
      <c r="C754" t="s">
        <v>818</v>
      </c>
      <c r="D754" t="s">
        <v>838</v>
      </c>
      <c r="E754" t="s">
        <v>839</v>
      </c>
      <c r="F754" t="s">
        <v>840</v>
      </c>
      <c r="G754" t="s">
        <v>156</v>
      </c>
      <c r="H754" s="1">
        <v>44916.441053240742</v>
      </c>
      <c r="I754" s="1">
        <v>44919.441053240742</v>
      </c>
      <c r="J754" s="1">
        <v>44923.441053240742</v>
      </c>
      <c r="K754" s="1">
        <v>44933.441053240742</v>
      </c>
      <c r="L754" t="s">
        <v>44</v>
      </c>
      <c r="M754" s="1">
        <v>44937.441053240742</v>
      </c>
      <c r="N754" t="s">
        <v>69</v>
      </c>
      <c r="P754" s="1">
        <v>44943.441053240742</v>
      </c>
      <c r="Q754" t="s">
        <v>69</v>
      </c>
      <c r="R754" s="1">
        <v>44938.441053240742</v>
      </c>
      <c r="S754" s="1">
        <v>44939.441053240742</v>
      </c>
      <c r="T754" s="1">
        <v>44940.441053240742</v>
      </c>
      <c r="U754" s="1">
        <v>44944.441053240742</v>
      </c>
      <c r="V754">
        <v>1</v>
      </c>
      <c r="W754" s="1">
        <v>44948.441053240742</v>
      </c>
      <c r="X754" s="1">
        <v>44949.441053240742</v>
      </c>
      <c r="Y754" s="1">
        <v>44952.441053240742</v>
      </c>
      <c r="AB754" s="1">
        <v>44964.441053240742</v>
      </c>
      <c r="AC754">
        <v>4</v>
      </c>
      <c r="AD754">
        <v>16</v>
      </c>
      <c r="AE754">
        <v>7</v>
      </c>
      <c r="AF754">
        <v>10</v>
      </c>
      <c r="AG754">
        <v>13</v>
      </c>
      <c r="AH754">
        <v>4</v>
      </c>
      <c r="AI754">
        <v>3</v>
      </c>
      <c r="AJ754">
        <v>3</v>
      </c>
      <c r="AK754">
        <v>16</v>
      </c>
      <c r="AL754">
        <v>13</v>
      </c>
    </row>
    <row r="755" spans="1:38" x14ac:dyDescent="0.25">
      <c r="A755">
        <v>2075</v>
      </c>
      <c r="B755" t="s">
        <v>865</v>
      </c>
      <c r="C755" t="s">
        <v>818</v>
      </c>
      <c r="D755" t="s">
        <v>838</v>
      </c>
      <c r="E755" t="s">
        <v>839</v>
      </c>
      <c r="F755" t="s">
        <v>840</v>
      </c>
      <c r="G755" t="s">
        <v>156</v>
      </c>
      <c r="H755" s="1">
        <v>44921.441053240742</v>
      </c>
      <c r="I755" s="1">
        <v>44922.441053240742</v>
      </c>
      <c r="J755" s="1">
        <v>44923.441053240742</v>
      </c>
      <c r="K755" s="1">
        <v>44934.441053240742</v>
      </c>
      <c r="L755" t="s">
        <v>44</v>
      </c>
      <c r="M755" s="1">
        <v>44931.441053240742</v>
      </c>
      <c r="N755" t="s">
        <v>45</v>
      </c>
      <c r="O755" t="s">
        <v>79</v>
      </c>
      <c r="P755" s="1"/>
      <c r="R755" s="1"/>
      <c r="S755" s="1"/>
      <c r="T755" s="1"/>
      <c r="U755" s="1"/>
      <c r="V755">
        <v>0</v>
      </c>
      <c r="W755" s="1"/>
      <c r="X755" s="1"/>
      <c r="Y755" s="1"/>
      <c r="AA755" t="s">
        <v>67</v>
      </c>
      <c r="AB755" s="1"/>
      <c r="AC755">
        <v>3</v>
      </c>
      <c r="AD755">
        <v>0</v>
      </c>
      <c r="AE755">
        <v>2</v>
      </c>
      <c r="AF755">
        <v>11</v>
      </c>
      <c r="AG755">
        <v>0</v>
      </c>
      <c r="AH755">
        <v>0</v>
      </c>
      <c r="AI755">
        <v>0</v>
      </c>
      <c r="AJ755">
        <v>1</v>
      </c>
      <c r="AK755">
        <v>0</v>
      </c>
      <c r="AL755">
        <v>0</v>
      </c>
    </row>
    <row r="756" spans="1:38" x14ac:dyDescent="0.25">
      <c r="A756">
        <v>2074</v>
      </c>
      <c r="B756" t="s">
        <v>866</v>
      </c>
      <c r="C756" t="s">
        <v>818</v>
      </c>
      <c r="D756" t="s">
        <v>838</v>
      </c>
      <c r="E756" t="s">
        <v>839</v>
      </c>
      <c r="F756" t="s">
        <v>840</v>
      </c>
      <c r="G756" t="s">
        <v>156</v>
      </c>
      <c r="H756" s="1">
        <v>44916.441053240742</v>
      </c>
      <c r="I756" s="1">
        <v>44919.441053240742</v>
      </c>
      <c r="J756" s="1">
        <v>44923.441053240742</v>
      </c>
      <c r="K756" s="1">
        <v>44930.441053240742</v>
      </c>
      <c r="L756" t="s">
        <v>44</v>
      </c>
      <c r="M756" s="1">
        <v>44941.441053240742</v>
      </c>
      <c r="N756" t="s">
        <v>45</v>
      </c>
      <c r="O756" t="s">
        <v>120</v>
      </c>
      <c r="P756" s="1"/>
      <c r="R756" s="1"/>
      <c r="S756" s="1"/>
      <c r="T756" s="1"/>
      <c r="U756" s="1"/>
      <c r="V756">
        <v>0</v>
      </c>
      <c r="W756" s="1"/>
      <c r="X756" s="1"/>
      <c r="Y756" s="1"/>
      <c r="AA756" t="s">
        <v>67</v>
      </c>
      <c r="AB756" s="1"/>
      <c r="AC756">
        <v>11</v>
      </c>
      <c r="AD756">
        <v>0</v>
      </c>
      <c r="AE756">
        <v>7</v>
      </c>
      <c r="AF756">
        <v>7</v>
      </c>
      <c r="AG756">
        <v>0</v>
      </c>
      <c r="AH756">
        <v>0</v>
      </c>
      <c r="AI756">
        <v>0</v>
      </c>
      <c r="AJ756">
        <v>3</v>
      </c>
      <c r="AK756">
        <v>0</v>
      </c>
      <c r="AL756">
        <v>0</v>
      </c>
    </row>
    <row r="757" spans="1:38" x14ac:dyDescent="0.25">
      <c r="A757">
        <v>2049</v>
      </c>
      <c r="B757" t="s">
        <v>867</v>
      </c>
      <c r="C757" t="s">
        <v>818</v>
      </c>
      <c r="D757" t="s">
        <v>838</v>
      </c>
      <c r="E757" t="s">
        <v>839</v>
      </c>
      <c r="F757" t="s">
        <v>840</v>
      </c>
      <c r="G757" t="s">
        <v>156</v>
      </c>
      <c r="H757" s="1">
        <v>44762.200532407405</v>
      </c>
      <c r="I757" s="1">
        <v>44763.200532407405</v>
      </c>
      <c r="J757" s="1">
        <v>44765.200532407405</v>
      </c>
      <c r="K757" s="1">
        <v>44782.200532407405</v>
      </c>
      <c r="L757" t="s">
        <v>56</v>
      </c>
      <c r="M757" s="1"/>
      <c r="P757" s="1"/>
      <c r="R757" s="1"/>
      <c r="S757" s="1"/>
      <c r="T757" s="1"/>
      <c r="U757" s="1"/>
      <c r="V757">
        <v>0</v>
      </c>
      <c r="W757" s="1"/>
      <c r="X757" s="1"/>
      <c r="Y757" s="1"/>
      <c r="AB757" s="1"/>
      <c r="AC757">
        <v>0</v>
      </c>
      <c r="AD757">
        <v>0</v>
      </c>
      <c r="AE757">
        <v>3</v>
      </c>
      <c r="AF757">
        <v>17</v>
      </c>
      <c r="AG757">
        <v>0</v>
      </c>
      <c r="AH757">
        <v>0</v>
      </c>
      <c r="AI757">
        <v>0</v>
      </c>
      <c r="AJ757">
        <v>1</v>
      </c>
      <c r="AK757">
        <v>0</v>
      </c>
      <c r="AL757">
        <v>0</v>
      </c>
    </row>
    <row r="758" spans="1:38" x14ac:dyDescent="0.25">
      <c r="A758">
        <v>2046</v>
      </c>
      <c r="B758" t="s">
        <v>868</v>
      </c>
      <c r="C758" t="s">
        <v>818</v>
      </c>
      <c r="D758" t="s">
        <v>838</v>
      </c>
      <c r="E758" t="s">
        <v>839</v>
      </c>
      <c r="F758" t="s">
        <v>840</v>
      </c>
      <c r="G758" t="s">
        <v>156</v>
      </c>
      <c r="H758" s="1">
        <v>44755.200532407405</v>
      </c>
      <c r="I758" s="1">
        <v>44759.200532407405</v>
      </c>
      <c r="J758" s="1">
        <v>44765.200532407405</v>
      </c>
      <c r="K758" s="1">
        <v>44794.200532407405</v>
      </c>
      <c r="L758" t="s">
        <v>56</v>
      </c>
      <c r="M758" s="1"/>
      <c r="P758" s="1"/>
      <c r="R758" s="1"/>
      <c r="S758" s="1"/>
      <c r="T758" s="1"/>
      <c r="U758" s="1"/>
      <c r="V758">
        <v>0</v>
      </c>
      <c r="W758" s="1"/>
      <c r="X758" s="1"/>
      <c r="Y758" s="1"/>
      <c r="AB758" s="1"/>
      <c r="AC758">
        <v>0</v>
      </c>
      <c r="AD758">
        <v>0</v>
      </c>
      <c r="AE758">
        <v>10</v>
      </c>
      <c r="AF758">
        <v>29</v>
      </c>
      <c r="AG758">
        <v>0</v>
      </c>
      <c r="AH758">
        <v>0</v>
      </c>
      <c r="AI758">
        <v>0</v>
      </c>
      <c r="AJ758">
        <v>4</v>
      </c>
      <c r="AK758">
        <v>0</v>
      </c>
      <c r="AL758">
        <v>0</v>
      </c>
    </row>
    <row r="759" spans="1:38" x14ac:dyDescent="0.25">
      <c r="A759">
        <v>2041</v>
      </c>
      <c r="B759" t="s">
        <v>869</v>
      </c>
      <c r="C759" t="s">
        <v>818</v>
      </c>
      <c r="D759" t="s">
        <v>838</v>
      </c>
      <c r="E759" t="s">
        <v>839</v>
      </c>
      <c r="F759" t="s">
        <v>840</v>
      </c>
      <c r="G759" t="s">
        <v>156</v>
      </c>
      <c r="H759" s="1">
        <v>44762.200532407405</v>
      </c>
      <c r="I759" s="1">
        <v>44763.200532407405</v>
      </c>
      <c r="J759" s="1">
        <v>44765.200532407405</v>
      </c>
      <c r="K759" s="1">
        <v>44788.200532407405</v>
      </c>
      <c r="L759" t="s">
        <v>44</v>
      </c>
      <c r="M759" s="1">
        <v>44777.200532407405</v>
      </c>
      <c r="N759" t="s">
        <v>45</v>
      </c>
      <c r="O759" t="s">
        <v>104</v>
      </c>
      <c r="P759" s="1"/>
      <c r="R759" s="1"/>
      <c r="S759" s="1"/>
      <c r="T759" s="1"/>
      <c r="U759" s="1"/>
      <c r="V759">
        <v>0</v>
      </c>
      <c r="W759" s="1"/>
      <c r="X759" s="1"/>
      <c r="Y759" s="1"/>
      <c r="AA759" t="s">
        <v>47</v>
      </c>
      <c r="AB759" s="1"/>
      <c r="AC759">
        <v>11</v>
      </c>
      <c r="AD759">
        <v>0</v>
      </c>
      <c r="AE759">
        <v>3</v>
      </c>
      <c r="AF759">
        <v>23</v>
      </c>
      <c r="AG759">
        <v>0</v>
      </c>
      <c r="AH759">
        <v>0</v>
      </c>
      <c r="AI759">
        <v>0</v>
      </c>
      <c r="AJ759">
        <v>1</v>
      </c>
      <c r="AK759">
        <v>0</v>
      </c>
      <c r="AL759">
        <v>0</v>
      </c>
    </row>
    <row r="760" spans="1:38" x14ac:dyDescent="0.25">
      <c r="A760">
        <v>2017</v>
      </c>
      <c r="B760" t="s">
        <v>870</v>
      </c>
      <c r="C760" t="s">
        <v>818</v>
      </c>
      <c r="D760" t="s">
        <v>838</v>
      </c>
      <c r="E760" t="s">
        <v>613</v>
      </c>
      <c r="F760" t="s">
        <v>871</v>
      </c>
      <c r="G760" t="s">
        <v>156</v>
      </c>
      <c r="H760" s="1">
        <v>45080.58390046296</v>
      </c>
      <c r="I760" s="1">
        <v>45083.58390046296</v>
      </c>
      <c r="J760" s="1">
        <v>45086.58390046296</v>
      </c>
      <c r="K760" s="1">
        <v>45098.58390046296</v>
      </c>
      <c r="L760" t="s">
        <v>44</v>
      </c>
      <c r="M760" s="1">
        <v>45097.58390046296</v>
      </c>
      <c r="N760" t="s">
        <v>45</v>
      </c>
      <c r="O760" t="s">
        <v>104</v>
      </c>
      <c r="P760" s="1"/>
      <c r="R760" s="1"/>
      <c r="S760" s="1"/>
      <c r="T760" s="1"/>
      <c r="U760" s="1"/>
      <c r="V760">
        <v>0</v>
      </c>
      <c r="W760" s="1"/>
      <c r="X760" s="1"/>
      <c r="Y760" s="1"/>
      <c r="AA760" t="s">
        <v>47</v>
      </c>
      <c r="AB760" s="1"/>
      <c r="AC760">
        <v>1</v>
      </c>
      <c r="AD760">
        <v>0</v>
      </c>
      <c r="AE760">
        <v>6</v>
      </c>
      <c r="AF760">
        <v>12</v>
      </c>
      <c r="AG760">
        <v>0</v>
      </c>
      <c r="AH760">
        <v>0</v>
      </c>
      <c r="AI760">
        <v>0</v>
      </c>
      <c r="AJ760">
        <v>3</v>
      </c>
      <c r="AK760">
        <v>0</v>
      </c>
      <c r="AL760">
        <v>0</v>
      </c>
    </row>
    <row r="761" spans="1:38" x14ac:dyDescent="0.25">
      <c r="A761">
        <v>2014</v>
      </c>
      <c r="B761" t="s">
        <v>872</v>
      </c>
      <c r="C761" t="s">
        <v>818</v>
      </c>
      <c r="D761" t="s">
        <v>838</v>
      </c>
      <c r="E761" t="s">
        <v>613</v>
      </c>
      <c r="F761" t="s">
        <v>871</v>
      </c>
      <c r="G761" t="s">
        <v>156</v>
      </c>
      <c r="H761" s="1">
        <v>45080.58390046296</v>
      </c>
      <c r="I761" s="1">
        <v>45081.58390046296</v>
      </c>
      <c r="J761" s="1">
        <v>45086.58390046296</v>
      </c>
      <c r="K761" s="1">
        <v>45102.58390046296</v>
      </c>
      <c r="L761" t="s">
        <v>44</v>
      </c>
      <c r="M761" s="1">
        <v>45100.58390046296</v>
      </c>
      <c r="N761" t="s">
        <v>45</v>
      </c>
      <c r="O761" t="s">
        <v>46</v>
      </c>
      <c r="P761" s="1"/>
      <c r="R761" s="1"/>
      <c r="S761" s="1"/>
      <c r="T761" s="1"/>
      <c r="U761" s="1"/>
      <c r="V761">
        <v>0</v>
      </c>
      <c r="W761" s="1"/>
      <c r="X761" s="1"/>
      <c r="Y761" s="1"/>
      <c r="AA761" t="s">
        <v>47</v>
      </c>
      <c r="AB761" s="1"/>
      <c r="AC761">
        <v>2</v>
      </c>
      <c r="AD761">
        <v>0</v>
      </c>
      <c r="AE761">
        <v>6</v>
      </c>
      <c r="AF761">
        <v>16</v>
      </c>
      <c r="AG761">
        <v>0</v>
      </c>
      <c r="AH761">
        <v>0</v>
      </c>
      <c r="AI761">
        <v>0</v>
      </c>
      <c r="AJ761">
        <v>1</v>
      </c>
      <c r="AK761">
        <v>0</v>
      </c>
      <c r="AL761">
        <v>0</v>
      </c>
    </row>
    <row r="762" spans="1:38" x14ac:dyDescent="0.25">
      <c r="A762">
        <v>2011</v>
      </c>
      <c r="B762" t="s">
        <v>873</v>
      </c>
      <c r="C762" t="s">
        <v>818</v>
      </c>
      <c r="D762" t="s">
        <v>838</v>
      </c>
      <c r="E762" t="s">
        <v>613</v>
      </c>
      <c r="F762" t="s">
        <v>871</v>
      </c>
      <c r="G762" t="s">
        <v>156</v>
      </c>
      <c r="H762" s="1">
        <v>45081.58390046296</v>
      </c>
      <c r="I762" s="1">
        <v>45085.58390046296</v>
      </c>
      <c r="J762" s="1">
        <v>45086.58390046296</v>
      </c>
      <c r="K762" s="1">
        <v>45113.58390046296</v>
      </c>
      <c r="L762" t="s">
        <v>44</v>
      </c>
      <c r="M762" s="1">
        <v>45102.58390046296</v>
      </c>
      <c r="N762" t="s">
        <v>176</v>
      </c>
      <c r="P762" s="1">
        <v>45107.58390046296</v>
      </c>
      <c r="Q762" t="s">
        <v>176</v>
      </c>
      <c r="R762" s="1"/>
      <c r="S762" s="1"/>
      <c r="T762" s="1">
        <v>45104.58390046296</v>
      </c>
      <c r="U762" s="1"/>
      <c r="V762">
        <v>0</v>
      </c>
      <c r="W762" s="1"/>
      <c r="X762" s="1"/>
      <c r="Y762" s="1"/>
      <c r="AB762" s="1"/>
      <c r="AC762">
        <v>11</v>
      </c>
      <c r="AD762">
        <v>0</v>
      </c>
      <c r="AE762">
        <v>5</v>
      </c>
      <c r="AF762">
        <v>27</v>
      </c>
      <c r="AG762">
        <v>0</v>
      </c>
      <c r="AH762">
        <v>0</v>
      </c>
      <c r="AI762">
        <v>2</v>
      </c>
      <c r="AJ762">
        <v>4</v>
      </c>
      <c r="AK762">
        <v>0</v>
      </c>
      <c r="AL762">
        <v>0</v>
      </c>
    </row>
    <row r="763" spans="1:38" x14ac:dyDescent="0.25">
      <c r="A763">
        <v>1949</v>
      </c>
      <c r="B763" t="s">
        <v>874</v>
      </c>
      <c r="C763" t="s">
        <v>818</v>
      </c>
      <c r="D763" t="s">
        <v>838</v>
      </c>
      <c r="E763" t="s">
        <v>613</v>
      </c>
      <c r="F763" t="s">
        <v>871</v>
      </c>
      <c r="G763" t="s">
        <v>156</v>
      </c>
      <c r="H763" s="1">
        <v>44984.264120370368</v>
      </c>
      <c r="I763" s="1">
        <v>44987.264120370368</v>
      </c>
      <c r="J763" s="1">
        <v>44990.264120370368</v>
      </c>
      <c r="K763" s="1">
        <v>45014.264120370368</v>
      </c>
      <c r="L763" t="s">
        <v>44</v>
      </c>
      <c r="M763" s="1">
        <v>44993.264120370368</v>
      </c>
      <c r="N763" t="s">
        <v>176</v>
      </c>
      <c r="P763" s="1">
        <v>44997.264120370368</v>
      </c>
      <c r="Q763" t="s">
        <v>176</v>
      </c>
      <c r="R763" s="1"/>
      <c r="S763" s="1"/>
      <c r="T763" s="1">
        <v>44995.264120370368</v>
      </c>
      <c r="U763" s="1"/>
      <c r="V763">
        <v>0</v>
      </c>
      <c r="W763" s="1"/>
      <c r="X763" s="1"/>
      <c r="Y763" s="1"/>
      <c r="AB763" s="1"/>
      <c r="AC763">
        <v>21</v>
      </c>
      <c r="AD763">
        <v>0</v>
      </c>
      <c r="AE763">
        <v>6</v>
      </c>
      <c r="AF763">
        <v>24</v>
      </c>
      <c r="AG763">
        <v>0</v>
      </c>
      <c r="AH763">
        <v>0</v>
      </c>
      <c r="AI763">
        <v>2</v>
      </c>
      <c r="AJ763">
        <v>3</v>
      </c>
      <c r="AK763">
        <v>0</v>
      </c>
      <c r="AL763">
        <v>0</v>
      </c>
    </row>
    <row r="764" spans="1:38" x14ac:dyDescent="0.25">
      <c r="A764">
        <v>1946</v>
      </c>
      <c r="B764" t="s">
        <v>875</v>
      </c>
      <c r="C764" t="s">
        <v>818</v>
      </c>
      <c r="D764" t="s">
        <v>838</v>
      </c>
      <c r="E764" t="s">
        <v>613</v>
      </c>
      <c r="F764" t="s">
        <v>871</v>
      </c>
      <c r="G764" t="s">
        <v>156</v>
      </c>
      <c r="H764" s="1">
        <v>44985.264120370368</v>
      </c>
      <c r="I764" s="1">
        <v>44987.264120370368</v>
      </c>
      <c r="J764" s="1">
        <v>44990.264120370368</v>
      </c>
      <c r="K764" s="1">
        <v>45003.264120370368</v>
      </c>
      <c r="L764" t="s">
        <v>44</v>
      </c>
      <c r="M764" s="1">
        <v>44996.264120370368</v>
      </c>
      <c r="N764" t="s">
        <v>69</v>
      </c>
      <c r="P764" s="1">
        <v>44998.264120370368</v>
      </c>
      <c r="Q764" t="s">
        <v>69</v>
      </c>
      <c r="R764" s="1">
        <v>44998.264120370368</v>
      </c>
      <c r="S764" s="1">
        <v>45000.264120370368</v>
      </c>
      <c r="T764" s="1">
        <v>44997.264120370368</v>
      </c>
      <c r="U764" s="1">
        <v>45002.264120370368</v>
      </c>
      <c r="V764">
        <v>1</v>
      </c>
      <c r="W764" s="1">
        <v>45005.264120370368</v>
      </c>
      <c r="X764" s="1">
        <v>45006.264120370368</v>
      </c>
      <c r="Y764" s="1">
        <v>45007.264120370368</v>
      </c>
      <c r="AB764" s="1">
        <v>45021.264120370368</v>
      </c>
      <c r="AC764">
        <v>7</v>
      </c>
      <c r="AD764">
        <v>10</v>
      </c>
      <c r="AE764">
        <v>5</v>
      </c>
      <c r="AF764">
        <v>13</v>
      </c>
      <c r="AG764">
        <v>7</v>
      </c>
      <c r="AH764">
        <v>3</v>
      </c>
      <c r="AI764">
        <v>1</v>
      </c>
      <c r="AJ764">
        <v>2</v>
      </c>
      <c r="AK764">
        <v>16</v>
      </c>
      <c r="AL764">
        <v>7</v>
      </c>
    </row>
    <row r="765" spans="1:38" x14ac:dyDescent="0.25">
      <c r="A765">
        <v>1941</v>
      </c>
      <c r="B765" t="s">
        <v>876</v>
      </c>
      <c r="C765" t="s">
        <v>818</v>
      </c>
      <c r="D765" t="s">
        <v>838</v>
      </c>
      <c r="E765" t="s">
        <v>613</v>
      </c>
      <c r="F765" t="s">
        <v>871</v>
      </c>
      <c r="G765" t="s">
        <v>156</v>
      </c>
      <c r="H765" s="1">
        <v>44982.264120370368</v>
      </c>
      <c r="I765" s="1">
        <v>44984.264120370368</v>
      </c>
      <c r="J765" s="1">
        <v>44990.264120370368</v>
      </c>
      <c r="K765" s="1">
        <v>45001.264120370368</v>
      </c>
      <c r="L765" t="s">
        <v>56</v>
      </c>
      <c r="M765" s="1"/>
      <c r="P765" s="1"/>
      <c r="R765" s="1"/>
      <c r="S765" s="1"/>
      <c r="T765" s="1"/>
      <c r="U765" s="1"/>
      <c r="V765">
        <v>0</v>
      </c>
      <c r="W765" s="1"/>
      <c r="X765" s="1"/>
      <c r="Y765" s="1"/>
      <c r="AB765" s="1"/>
      <c r="AC765">
        <v>0</v>
      </c>
      <c r="AD765">
        <v>0</v>
      </c>
      <c r="AE765">
        <v>8</v>
      </c>
      <c r="AF765">
        <v>11</v>
      </c>
      <c r="AG765">
        <v>0</v>
      </c>
      <c r="AH765">
        <v>0</v>
      </c>
      <c r="AI765">
        <v>0</v>
      </c>
      <c r="AJ765">
        <v>2</v>
      </c>
      <c r="AK765">
        <v>0</v>
      </c>
      <c r="AL765">
        <v>0</v>
      </c>
    </row>
    <row r="766" spans="1:38" x14ac:dyDescent="0.25">
      <c r="A766">
        <v>1836</v>
      </c>
      <c r="B766" t="s">
        <v>877</v>
      </c>
      <c r="C766" t="s">
        <v>818</v>
      </c>
      <c r="D766" t="s">
        <v>838</v>
      </c>
      <c r="E766" t="s">
        <v>613</v>
      </c>
      <c r="F766" t="s">
        <v>871</v>
      </c>
      <c r="G766" t="s">
        <v>156</v>
      </c>
      <c r="H766" s="1">
        <v>45034.367280092592</v>
      </c>
      <c r="I766" s="1">
        <v>45038.367280092592</v>
      </c>
      <c r="J766" s="1">
        <v>45040.367280092592</v>
      </c>
      <c r="K766" s="1">
        <v>45063.367280092592</v>
      </c>
      <c r="L766" t="s">
        <v>44</v>
      </c>
      <c r="M766" s="1">
        <v>45054.367280092592</v>
      </c>
      <c r="N766" t="s">
        <v>45</v>
      </c>
      <c r="O766" t="s">
        <v>46</v>
      </c>
      <c r="P766" s="1"/>
      <c r="R766" s="1"/>
      <c r="S766" s="1"/>
      <c r="T766" s="1"/>
      <c r="U766" s="1"/>
      <c r="V766">
        <v>0</v>
      </c>
      <c r="W766" s="1"/>
      <c r="X766" s="1"/>
      <c r="Y766" s="1"/>
      <c r="AA766" t="s">
        <v>67</v>
      </c>
      <c r="AB766" s="1"/>
      <c r="AC766">
        <v>9</v>
      </c>
      <c r="AD766">
        <v>0</v>
      </c>
      <c r="AE766">
        <v>6</v>
      </c>
      <c r="AF766">
        <v>23</v>
      </c>
      <c r="AG766">
        <v>0</v>
      </c>
      <c r="AH766">
        <v>0</v>
      </c>
      <c r="AI766">
        <v>0</v>
      </c>
      <c r="AJ766">
        <v>4</v>
      </c>
      <c r="AK766">
        <v>0</v>
      </c>
      <c r="AL766">
        <v>0</v>
      </c>
    </row>
    <row r="767" spans="1:38" x14ac:dyDescent="0.25">
      <c r="A767">
        <v>1788</v>
      </c>
      <c r="B767" t="s">
        <v>878</v>
      </c>
      <c r="C767" t="s">
        <v>818</v>
      </c>
      <c r="D767" t="s">
        <v>838</v>
      </c>
      <c r="E767" t="s">
        <v>613</v>
      </c>
      <c r="F767" t="s">
        <v>871</v>
      </c>
      <c r="G767" t="s">
        <v>156</v>
      </c>
      <c r="H767" s="1">
        <v>44659.356493055559</v>
      </c>
      <c r="I767" s="1">
        <v>44660.356493055559</v>
      </c>
      <c r="J767" s="1">
        <v>44665.356493055559</v>
      </c>
      <c r="K767" s="1">
        <v>44694.356493055559</v>
      </c>
      <c r="L767" t="s">
        <v>44</v>
      </c>
      <c r="M767" s="1">
        <v>44668.356493055559</v>
      </c>
      <c r="N767" t="s">
        <v>69</v>
      </c>
      <c r="P767" s="1">
        <v>44676.356493055559</v>
      </c>
      <c r="Q767" t="s">
        <v>69</v>
      </c>
      <c r="R767" s="1">
        <v>44670.356493055559</v>
      </c>
      <c r="S767" s="1">
        <v>44672.356493055559</v>
      </c>
      <c r="T767" s="1">
        <v>44672.356493055559</v>
      </c>
      <c r="U767" s="1">
        <v>44679.356493055559</v>
      </c>
      <c r="V767">
        <v>1</v>
      </c>
      <c r="W767" s="1">
        <v>44683.356493055559</v>
      </c>
      <c r="X767" s="1">
        <v>44686.356493055559</v>
      </c>
      <c r="Y767" s="1">
        <v>44689.356493055559</v>
      </c>
      <c r="AB767" s="1">
        <v>44698.356493055559</v>
      </c>
      <c r="AC767">
        <v>26</v>
      </c>
      <c r="AD767">
        <v>7</v>
      </c>
      <c r="AE767">
        <v>6</v>
      </c>
      <c r="AF767">
        <v>29</v>
      </c>
      <c r="AG767">
        <v>17</v>
      </c>
      <c r="AH767">
        <v>4</v>
      </c>
      <c r="AI767">
        <v>4</v>
      </c>
      <c r="AJ767">
        <v>1</v>
      </c>
      <c r="AK767">
        <v>15</v>
      </c>
      <c r="AL767">
        <v>17</v>
      </c>
    </row>
    <row r="768" spans="1:38" x14ac:dyDescent="0.25">
      <c r="A768">
        <v>1784</v>
      </c>
      <c r="B768" t="s">
        <v>879</v>
      </c>
      <c r="C768" t="s">
        <v>818</v>
      </c>
      <c r="D768" t="s">
        <v>838</v>
      </c>
      <c r="E768" t="s">
        <v>613</v>
      </c>
      <c r="F768" t="s">
        <v>871</v>
      </c>
      <c r="G768" t="s">
        <v>156</v>
      </c>
      <c r="H768" s="1">
        <v>44657.356493055559</v>
      </c>
      <c r="I768" s="1">
        <v>44661.356493055559</v>
      </c>
      <c r="J768" s="1">
        <v>44665.356493055559</v>
      </c>
      <c r="K768" s="1">
        <v>44672.356493055559</v>
      </c>
      <c r="L768" t="s">
        <v>44</v>
      </c>
      <c r="M768" s="1">
        <v>44671.356493055559</v>
      </c>
      <c r="N768" t="s">
        <v>69</v>
      </c>
      <c r="P768" s="1">
        <v>44679.356493055559</v>
      </c>
      <c r="Q768" t="s">
        <v>69</v>
      </c>
      <c r="R768" s="1">
        <v>44672.356493055559</v>
      </c>
      <c r="S768" s="1">
        <v>44673.356493055559</v>
      </c>
      <c r="T768" s="1">
        <v>44675.356493055559</v>
      </c>
      <c r="U768" s="1">
        <v>44682.356493055559</v>
      </c>
      <c r="V768">
        <v>1</v>
      </c>
      <c r="W768" s="1">
        <v>44685.356493055559</v>
      </c>
      <c r="X768" s="1">
        <v>44687.356493055559</v>
      </c>
      <c r="Y768" s="1">
        <v>44689.356493055559</v>
      </c>
      <c r="AB768" s="1">
        <v>44704.356493055559</v>
      </c>
      <c r="AC768">
        <v>1</v>
      </c>
      <c r="AD768">
        <v>8</v>
      </c>
      <c r="AE768">
        <v>8</v>
      </c>
      <c r="AF768">
        <v>7</v>
      </c>
      <c r="AG768">
        <v>16</v>
      </c>
      <c r="AH768">
        <v>3</v>
      </c>
      <c r="AI768">
        <v>4</v>
      </c>
      <c r="AJ768">
        <v>4</v>
      </c>
      <c r="AK768">
        <v>19</v>
      </c>
      <c r="AL768">
        <v>16</v>
      </c>
    </row>
    <row r="769" spans="1:38" x14ac:dyDescent="0.25">
      <c r="A769">
        <v>1767</v>
      </c>
      <c r="B769" t="s">
        <v>880</v>
      </c>
      <c r="C769" t="s">
        <v>818</v>
      </c>
      <c r="D769" t="s">
        <v>838</v>
      </c>
      <c r="E769" t="s">
        <v>613</v>
      </c>
      <c r="F769" t="s">
        <v>871</v>
      </c>
      <c r="G769" t="s">
        <v>156</v>
      </c>
      <c r="H769" s="1">
        <v>45096.652581018519</v>
      </c>
      <c r="I769" s="1">
        <v>45100.652581018519</v>
      </c>
      <c r="J769" s="1">
        <v>45105.652581018519</v>
      </c>
      <c r="K769" s="1">
        <v>45116.652581018519</v>
      </c>
      <c r="L769" t="s">
        <v>44</v>
      </c>
      <c r="M769" s="1">
        <v>45112.652581018519</v>
      </c>
      <c r="N769" t="s">
        <v>51</v>
      </c>
      <c r="P769" s="1">
        <v>45118.652581018519</v>
      </c>
      <c r="Q769" t="s">
        <v>51</v>
      </c>
      <c r="R769" s="1"/>
      <c r="S769" s="1"/>
      <c r="T769" s="1">
        <v>45116.652581018519</v>
      </c>
      <c r="U769" s="1"/>
      <c r="V769">
        <v>0</v>
      </c>
      <c r="W769" s="1"/>
      <c r="X769" s="1"/>
      <c r="Y769" s="1"/>
      <c r="AB769" s="1"/>
      <c r="AC769">
        <v>4</v>
      </c>
      <c r="AD769">
        <v>0</v>
      </c>
      <c r="AE769">
        <v>9</v>
      </c>
      <c r="AF769">
        <v>11</v>
      </c>
      <c r="AG769">
        <v>0</v>
      </c>
      <c r="AH769">
        <v>0</v>
      </c>
      <c r="AI769">
        <v>4</v>
      </c>
      <c r="AJ769">
        <v>4</v>
      </c>
      <c r="AK769">
        <v>0</v>
      </c>
      <c r="AL769">
        <v>0</v>
      </c>
    </row>
    <row r="770" spans="1:38" x14ac:dyDescent="0.25">
      <c r="A770">
        <v>1766</v>
      </c>
      <c r="B770" t="s">
        <v>881</v>
      </c>
      <c r="C770" t="s">
        <v>818</v>
      </c>
      <c r="D770" t="s">
        <v>838</v>
      </c>
      <c r="E770" t="s">
        <v>613</v>
      </c>
      <c r="F770" t="s">
        <v>871</v>
      </c>
      <c r="G770" t="s">
        <v>156</v>
      </c>
      <c r="H770" s="1">
        <v>45099.652581018519</v>
      </c>
      <c r="I770" s="1">
        <v>45101.652581018519</v>
      </c>
      <c r="J770" s="1">
        <v>45105.652581018519</v>
      </c>
      <c r="K770" s="1">
        <v>45124.652581018519</v>
      </c>
      <c r="L770" t="s">
        <v>44</v>
      </c>
      <c r="M770" s="1">
        <v>45121.652581018519</v>
      </c>
      <c r="N770" t="s">
        <v>45</v>
      </c>
      <c r="O770" t="s">
        <v>46</v>
      </c>
      <c r="P770" s="1"/>
      <c r="R770" s="1"/>
      <c r="S770" s="1"/>
      <c r="T770" s="1">
        <v>45125.652581018519</v>
      </c>
      <c r="U770" s="1"/>
      <c r="V770">
        <v>0</v>
      </c>
      <c r="W770" s="1"/>
      <c r="X770" s="1"/>
      <c r="Y770" s="1"/>
      <c r="AA770" t="s">
        <v>67</v>
      </c>
      <c r="AB770" s="1"/>
      <c r="AC770">
        <v>3</v>
      </c>
      <c r="AD770">
        <v>0</v>
      </c>
      <c r="AE770">
        <v>6</v>
      </c>
      <c r="AF770">
        <v>19</v>
      </c>
      <c r="AG770">
        <v>0</v>
      </c>
      <c r="AH770">
        <v>0</v>
      </c>
      <c r="AI770">
        <v>4</v>
      </c>
      <c r="AJ770">
        <v>2</v>
      </c>
      <c r="AK770">
        <v>0</v>
      </c>
      <c r="AL770">
        <v>0</v>
      </c>
    </row>
    <row r="771" spans="1:38" x14ac:dyDescent="0.25">
      <c r="A771">
        <v>1763</v>
      </c>
      <c r="B771" t="s">
        <v>882</v>
      </c>
      <c r="C771" t="s">
        <v>818</v>
      </c>
      <c r="D771" t="s">
        <v>838</v>
      </c>
      <c r="E771" t="s">
        <v>613</v>
      </c>
      <c r="F771" t="s">
        <v>871</v>
      </c>
      <c r="G771" t="s">
        <v>156</v>
      </c>
      <c r="H771" s="1">
        <v>45098.652581018519</v>
      </c>
      <c r="I771" s="1">
        <v>45099.652581018519</v>
      </c>
      <c r="J771" s="1">
        <v>45105.652581018519</v>
      </c>
      <c r="K771" s="1">
        <v>45132.652581018519</v>
      </c>
      <c r="L771" t="s">
        <v>44</v>
      </c>
      <c r="M771" s="1">
        <v>45109.652581018519</v>
      </c>
      <c r="N771" t="s">
        <v>45</v>
      </c>
      <c r="O771" t="s">
        <v>79</v>
      </c>
      <c r="P771" s="1"/>
      <c r="R771" s="1"/>
      <c r="S771" s="1"/>
      <c r="T771" s="1"/>
      <c r="U771" s="1"/>
      <c r="V771">
        <v>0</v>
      </c>
      <c r="W771" s="1"/>
      <c r="X771" s="1"/>
      <c r="Y771" s="1"/>
      <c r="AA771" t="s">
        <v>67</v>
      </c>
      <c r="AB771" s="1"/>
      <c r="AC771">
        <v>23</v>
      </c>
      <c r="AD771">
        <v>0</v>
      </c>
      <c r="AE771">
        <v>7</v>
      </c>
      <c r="AF771">
        <v>27</v>
      </c>
      <c r="AG771">
        <v>0</v>
      </c>
      <c r="AH771">
        <v>0</v>
      </c>
      <c r="AI771">
        <v>0</v>
      </c>
      <c r="AJ771">
        <v>1</v>
      </c>
      <c r="AK771">
        <v>0</v>
      </c>
      <c r="AL771">
        <v>0</v>
      </c>
    </row>
    <row r="772" spans="1:38" x14ac:dyDescent="0.25">
      <c r="A772">
        <v>1761</v>
      </c>
      <c r="B772" t="s">
        <v>883</v>
      </c>
      <c r="C772" t="s">
        <v>818</v>
      </c>
      <c r="D772" t="s">
        <v>838</v>
      </c>
      <c r="E772" t="s">
        <v>613</v>
      </c>
      <c r="F772" t="s">
        <v>871</v>
      </c>
      <c r="G772" t="s">
        <v>156</v>
      </c>
      <c r="H772" s="1">
        <v>45101.652581018519</v>
      </c>
      <c r="I772" s="1">
        <v>45104.652581018519</v>
      </c>
      <c r="J772" s="1">
        <v>45105.652581018519</v>
      </c>
      <c r="K772" s="1">
        <v>45113.652581018519</v>
      </c>
      <c r="L772" t="s">
        <v>56</v>
      </c>
      <c r="M772" s="1"/>
      <c r="P772" s="1"/>
      <c r="R772" s="1"/>
      <c r="S772" s="1"/>
      <c r="T772" s="1"/>
      <c r="U772" s="1"/>
      <c r="V772">
        <v>0</v>
      </c>
      <c r="W772" s="1"/>
      <c r="X772" s="1"/>
      <c r="Y772" s="1"/>
      <c r="AB772" s="1"/>
      <c r="AC772">
        <v>0</v>
      </c>
      <c r="AD772">
        <v>0</v>
      </c>
      <c r="AE772">
        <v>4</v>
      </c>
      <c r="AF772">
        <v>8</v>
      </c>
      <c r="AG772">
        <v>0</v>
      </c>
      <c r="AH772">
        <v>0</v>
      </c>
      <c r="AI772">
        <v>0</v>
      </c>
      <c r="AJ772">
        <v>3</v>
      </c>
      <c r="AK772">
        <v>0</v>
      </c>
      <c r="AL772">
        <v>0</v>
      </c>
    </row>
    <row r="773" spans="1:38" x14ac:dyDescent="0.25">
      <c r="A773">
        <v>1660</v>
      </c>
      <c r="B773" t="s">
        <v>884</v>
      </c>
      <c r="C773" t="s">
        <v>818</v>
      </c>
      <c r="D773" t="s">
        <v>838</v>
      </c>
      <c r="E773" t="s">
        <v>613</v>
      </c>
      <c r="F773" t="s">
        <v>871</v>
      </c>
      <c r="G773" t="s">
        <v>156</v>
      </c>
      <c r="H773" s="1">
        <v>44874.194988425923</v>
      </c>
      <c r="I773" s="1">
        <v>44877.194988425923</v>
      </c>
      <c r="J773" s="1">
        <v>44883.194988425923</v>
      </c>
      <c r="K773" s="1">
        <v>44890.194988425923</v>
      </c>
      <c r="L773" t="s">
        <v>56</v>
      </c>
      <c r="M773" s="1"/>
      <c r="P773" s="1"/>
      <c r="R773" s="1"/>
      <c r="S773" s="1"/>
      <c r="T773" s="1"/>
      <c r="U773" s="1"/>
      <c r="V773">
        <v>0</v>
      </c>
      <c r="W773" s="1"/>
      <c r="X773" s="1"/>
      <c r="Y773" s="1"/>
      <c r="AB773" s="1"/>
      <c r="AC773">
        <v>0</v>
      </c>
      <c r="AD773">
        <v>0</v>
      </c>
      <c r="AE773">
        <v>9</v>
      </c>
      <c r="AF773">
        <v>7</v>
      </c>
      <c r="AG773">
        <v>0</v>
      </c>
      <c r="AH773">
        <v>0</v>
      </c>
      <c r="AI773">
        <v>0</v>
      </c>
      <c r="AJ773">
        <v>3</v>
      </c>
      <c r="AK773">
        <v>0</v>
      </c>
      <c r="AL773">
        <v>0</v>
      </c>
    </row>
    <row r="774" spans="1:38" x14ac:dyDescent="0.25">
      <c r="A774">
        <v>1655</v>
      </c>
      <c r="B774" t="s">
        <v>885</v>
      </c>
      <c r="C774" t="s">
        <v>818</v>
      </c>
      <c r="D774" t="s">
        <v>838</v>
      </c>
      <c r="E774" t="s">
        <v>613</v>
      </c>
      <c r="F774" t="s">
        <v>871</v>
      </c>
      <c r="G774" t="s">
        <v>156</v>
      </c>
      <c r="H774" s="1">
        <v>44880.194988425923</v>
      </c>
      <c r="I774" s="1">
        <v>44881.194988425923</v>
      </c>
      <c r="J774" s="1">
        <v>44883.194988425923</v>
      </c>
      <c r="K774" s="1">
        <v>44909.194988425923</v>
      </c>
      <c r="L774" t="s">
        <v>44</v>
      </c>
      <c r="M774" s="1">
        <v>44895.194988425923</v>
      </c>
      <c r="N774" t="s">
        <v>69</v>
      </c>
      <c r="P774" s="1">
        <v>44900.194988425923</v>
      </c>
      <c r="Q774" t="s">
        <v>69</v>
      </c>
      <c r="R774" s="1">
        <v>44896.194988425923</v>
      </c>
      <c r="S774" s="1">
        <v>44900.194988425923</v>
      </c>
      <c r="T774" s="1">
        <v>44897.194988425923</v>
      </c>
      <c r="U774" s="1">
        <v>44904.194988425923</v>
      </c>
      <c r="V774">
        <v>1</v>
      </c>
      <c r="W774" s="1">
        <v>44906.194988425923</v>
      </c>
      <c r="X774" s="1">
        <v>44909.194988425923</v>
      </c>
      <c r="Y774" s="1">
        <v>44911.194988425923</v>
      </c>
      <c r="AB774" s="1">
        <v>44927.194988425923</v>
      </c>
      <c r="AC774">
        <v>14</v>
      </c>
      <c r="AD774">
        <v>17</v>
      </c>
      <c r="AE774">
        <v>3</v>
      </c>
      <c r="AF774">
        <v>26</v>
      </c>
      <c r="AG774">
        <v>11</v>
      </c>
      <c r="AH774">
        <v>2</v>
      </c>
      <c r="AI774">
        <v>2</v>
      </c>
      <c r="AJ774">
        <v>1</v>
      </c>
      <c r="AK774">
        <v>21</v>
      </c>
      <c r="AL774">
        <v>11</v>
      </c>
    </row>
    <row r="775" spans="1:38" x14ac:dyDescent="0.25">
      <c r="A775">
        <v>1653</v>
      </c>
      <c r="B775" t="s">
        <v>886</v>
      </c>
      <c r="C775" t="s">
        <v>818</v>
      </c>
      <c r="D775" t="s">
        <v>838</v>
      </c>
      <c r="E775" t="s">
        <v>613</v>
      </c>
      <c r="F775" t="s">
        <v>871</v>
      </c>
      <c r="G775" t="s">
        <v>156</v>
      </c>
      <c r="H775" s="1">
        <v>44876.194988425923</v>
      </c>
      <c r="I775" s="1">
        <v>44877.194988425923</v>
      </c>
      <c r="J775" s="1">
        <v>44883.194988425923</v>
      </c>
      <c r="K775" s="1">
        <v>44904.194988425923</v>
      </c>
      <c r="L775" t="s">
        <v>56</v>
      </c>
      <c r="M775" s="1"/>
      <c r="P775" s="1"/>
      <c r="R775" s="1"/>
      <c r="S775" s="1"/>
      <c r="T775" s="1"/>
      <c r="U775" s="1"/>
      <c r="V775">
        <v>0</v>
      </c>
      <c r="W775" s="1"/>
      <c r="X775" s="1"/>
      <c r="Y775" s="1"/>
      <c r="AB775" s="1"/>
      <c r="AC775">
        <v>0</v>
      </c>
      <c r="AD775">
        <v>0</v>
      </c>
      <c r="AE775">
        <v>7</v>
      </c>
      <c r="AF775">
        <v>21</v>
      </c>
      <c r="AG775">
        <v>0</v>
      </c>
      <c r="AH775">
        <v>0</v>
      </c>
      <c r="AI775">
        <v>0</v>
      </c>
      <c r="AJ775">
        <v>1</v>
      </c>
      <c r="AK775">
        <v>0</v>
      </c>
      <c r="AL775">
        <v>0</v>
      </c>
    </row>
    <row r="776" spans="1:38" x14ac:dyDescent="0.25">
      <c r="A776">
        <v>1630</v>
      </c>
      <c r="B776" t="s">
        <v>887</v>
      </c>
      <c r="C776" t="s">
        <v>818</v>
      </c>
      <c r="D776" t="s">
        <v>838</v>
      </c>
      <c r="E776" t="s">
        <v>613</v>
      </c>
      <c r="F776" t="s">
        <v>871</v>
      </c>
      <c r="G776" t="s">
        <v>156</v>
      </c>
      <c r="H776" s="1">
        <v>44637.297905092593</v>
      </c>
      <c r="I776" s="1">
        <v>44640.297905092593</v>
      </c>
      <c r="J776" s="1">
        <v>44645.297905092593</v>
      </c>
      <c r="K776" s="1">
        <v>44656.297905092593</v>
      </c>
      <c r="L776" t="s">
        <v>44</v>
      </c>
      <c r="M776" s="1">
        <v>44655.297905092593</v>
      </c>
      <c r="N776" t="s">
        <v>45</v>
      </c>
      <c r="O776" t="s">
        <v>46</v>
      </c>
      <c r="P776" s="1"/>
      <c r="R776" s="1"/>
      <c r="S776" s="1"/>
      <c r="T776" s="1"/>
      <c r="U776" s="1"/>
      <c r="V776">
        <v>0</v>
      </c>
      <c r="W776" s="1"/>
      <c r="X776" s="1"/>
      <c r="Y776" s="1"/>
      <c r="AA776" t="s">
        <v>67</v>
      </c>
      <c r="AB776" s="1"/>
      <c r="AC776">
        <v>1</v>
      </c>
      <c r="AD776">
        <v>0</v>
      </c>
      <c r="AE776">
        <v>8</v>
      </c>
      <c r="AF776">
        <v>11</v>
      </c>
      <c r="AG776">
        <v>0</v>
      </c>
      <c r="AH776">
        <v>0</v>
      </c>
      <c r="AI776">
        <v>0</v>
      </c>
      <c r="AJ776">
        <v>3</v>
      </c>
      <c r="AK776">
        <v>0</v>
      </c>
      <c r="AL776">
        <v>0</v>
      </c>
    </row>
    <row r="777" spans="1:38" x14ac:dyDescent="0.25">
      <c r="A777">
        <v>1627</v>
      </c>
      <c r="B777" t="s">
        <v>888</v>
      </c>
      <c r="C777" t="s">
        <v>818</v>
      </c>
      <c r="D777" t="s">
        <v>838</v>
      </c>
      <c r="E777" t="s">
        <v>613</v>
      </c>
      <c r="F777" t="s">
        <v>871</v>
      </c>
      <c r="G777" t="s">
        <v>156</v>
      </c>
      <c r="H777" s="1">
        <v>44638.297905092593</v>
      </c>
      <c r="I777" s="1">
        <v>44640.297905092593</v>
      </c>
      <c r="J777" s="1">
        <v>44645.297905092593</v>
      </c>
      <c r="K777" s="1">
        <v>44672.297905092593</v>
      </c>
      <c r="L777" t="s">
        <v>44</v>
      </c>
      <c r="M777" s="1">
        <v>44661.297905092593</v>
      </c>
      <c r="N777" t="s">
        <v>45</v>
      </c>
      <c r="O777" t="s">
        <v>79</v>
      </c>
      <c r="P777" s="1"/>
      <c r="R777" s="1"/>
      <c r="S777" s="1"/>
      <c r="T777" s="1">
        <v>44664.297905092593</v>
      </c>
      <c r="U777" s="1"/>
      <c r="V777">
        <v>0</v>
      </c>
      <c r="W777" s="1"/>
      <c r="X777" s="1"/>
      <c r="Y777" s="1"/>
      <c r="AA777" t="s">
        <v>67</v>
      </c>
      <c r="AB777" s="1"/>
      <c r="AC777">
        <v>11</v>
      </c>
      <c r="AD777">
        <v>0</v>
      </c>
      <c r="AE777">
        <v>7</v>
      </c>
      <c r="AF777">
        <v>27</v>
      </c>
      <c r="AG777">
        <v>0</v>
      </c>
      <c r="AH777">
        <v>0</v>
      </c>
      <c r="AI777">
        <v>3</v>
      </c>
      <c r="AJ777">
        <v>2</v>
      </c>
      <c r="AK777">
        <v>0</v>
      </c>
      <c r="AL777">
        <v>0</v>
      </c>
    </row>
    <row r="778" spans="1:38" x14ac:dyDescent="0.25">
      <c r="A778">
        <v>1480</v>
      </c>
      <c r="B778" t="s">
        <v>889</v>
      </c>
      <c r="C778" t="s">
        <v>818</v>
      </c>
      <c r="D778" t="s">
        <v>838</v>
      </c>
      <c r="E778" t="s">
        <v>613</v>
      </c>
      <c r="F778" t="s">
        <v>871</v>
      </c>
      <c r="G778" t="s">
        <v>156</v>
      </c>
      <c r="H778" s="1">
        <v>44945.278946759259</v>
      </c>
      <c r="I778" s="1">
        <v>44948.278946759259</v>
      </c>
      <c r="J778" s="1">
        <v>44954.278946759259</v>
      </c>
      <c r="K778" s="1">
        <v>44975.278946759259</v>
      </c>
      <c r="L778" t="s">
        <v>44</v>
      </c>
      <c r="M778" s="1">
        <v>44959.278946759259</v>
      </c>
      <c r="N778" t="s">
        <v>45</v>
      </c>
      <c r="O778" t="s">
        <v>104</v>
      </c>
      <c r="P778" s="1"/>
      <c r="R778" s="1"/>
      <c r="S778" s="1"/>
      <c r="T778" s="1">
        <v>44960.278946759259</v>
      </c>
      <c r="U778" s="1"/>
      <c r="V778">
        <v>0</v>
      </c>
      <c r="W778" s="1"/>
      <c r="X778" s="1"/>
      <c r="Y778" s="1"/>
      <c r="AA778" t="s">
        <v>67</v>
      </c>
      <c r="AB778" s="1"/>
      <c r="AC778">
        <v>16</v>
      </c>
      <c r="AD778">
        <v>0</v>
      </c>
      <c r="AE778">
        <v>9</v>
      </c>
      <c r="AF778">
        <v>21</v>
      </c>
      <c r="AG778">
        <v>0</v>
      </c>
      <c r="AH778">
        <v>0</v>
      </c>
      <c r="AI778">
        <v>1</v>
      </c>
      <c r="AJ778">
        <v>3</v>
      </c>
      <c r="AK778">
        <v>0</v>
      </c>
      <c r="AL778">
        <v>0</v>
      </c>
    </row>
    <row r="779" spans="1:38" x14ac:dyDescent="0.25">
      <c r="A779">
        <v>1476</v>
      </c>
      <c r="B779" t="s">
        <v>890</v>
      </c>
      <c r="C779" t="s">
        <v>818</v>
      </c>
      <c r="D779" t="s">
        <v>838</v>
      </c>
      <c r="E779" t="s">
        <v>613</v>
      </c>
      <c r="F779" t="s">
        <v>871</v>
      </c>
      <c r="G779" t="s">
        <v>156</v>
      </c>
      <c r="H779" s="1">
        <v>44948.278946759259</v>
      </c>
      <c r="I779" s="1">
        <v>44952.278946759259</v>
      </c>
      <c r="J779" s="1">
        <v>44954.278946759259</v>
      </c>
      <c r="K779" s="1">
        <v>44972.278946759259</v>
      </c>
      <c r="L779" t="s">
        <v>44</v>
      </c>
      <c r="M779" s="1">
        <v>44956.278946759259</v>
      </c>
      <c r="N779" t="s">
        <v>51</v>
      </c>
      <c r="P779" s="1">
        <v>44961.278946759259</v>
      </c>
      <c r="Q779" t="s">
        <v>51</v>
      </c>
      <c r="R779" s="1"/>
      <c r="S779" s="1"/>
      <c r="T779" s="1">
        <v>44960.278946759259</v>
      </c>
      <c r="U779" s="1"/>
      <c r="V779">
        <v>0</v>
      </c>
      <c r="W779" s="1"/>
      <c r="X779" s="1"/>
      <c r="Y779" s="1"/>
      <c r="AB779" s="1"/>
      <c r="AC779">
        <v>16</v>
      </c>
      <c r="AD779">
        <v>0</v>
      </c>
      <c r="AE779">
        <v>6</v>
      </c>
      <c r="AF779">
        <v>18</v>
      </c>
      <c r="AG779">
        <v>0</v>
      </c>
      <c r="AH779">
        <v>0</v>
      </c>
      <c r="AI779">
        <v>4</v>
      </c>
      <c r="AJ779">
        <v>4</v>
      </c>
      <c r="AK779">
        <v>0</v>
      </c>
      <c r="AL779">
        <v>0</v>
      </c>
    </row>
    <row r="780" spans="1:38" x14ac:dyDescent="0.25">
      <c r="A780">
        <v>1474</v>
      </c>
      <c r="B780" t="s">
        <v>891</v>
      </c>
      <c r="C780" t="s">
        <v>818</v>
      </c>
      <c r="D780" t="s">
        <v>838</v>
      </c>
      <c r="E780" t="s">
        <v>613</v>
      </c>
      <c r="F780" t="s">
        <v>871</v>
      </c>
      <c r="G780" t="s">
        <v>156</v>
      </c>
      <c r="H780" s="1">
        <v>44949.278946759259</v>
      </c>
      <c r="I780" s="1">
        <v>44952.278946759259</v>
      </c>
      <c r="J780" s="1">
        <v>44954.278946759259</v>
      </c>
      <c r="K780" s="1">
        <v>44984.278946759259</v>
      </c>
      <c r="L780" t="s">
        <v>44</v>
      </c>
      <c r="M780" s="1">
        <v>44967.278946759259</v>
      </c>
      <c r="N780" t="s">
        <v>45</v>
      </c>
      <c r="O780" t="s">
        <v>46</v>
      </c>
      <c r="P780" s="1"/>
      <c r="R780" s="1"/>
      <c r="S780" s="1"/>
      <c r="T780" s="1">
        <v>44971.278946759259</v>
      </c>
      <c r="U780" s="1"/>
      <c r="V780">
        <v>0</v>
      </c>
      <c r="W780" s="1"/>
      <c r="X780" s="1"/>
      <c r="Y780" s="1"/>
      <c r="AA780" t="s">
        <v>47</v>
      </c>
      <c r="AB780" s="1"/>
      <c r="AC780">
        <v>17</v>
      </c>
      <c r="AD780">
        <v>0</v>
      </c>
      <c r="AE780">
        <v>5</v>
      </c>
      <c r="AF780">
        <v>30</v>
      </c>
      <c r="AG780">
        <v>0</v>
      </c>
      <c r="AH780">
        <v>0</v>
      </c>
      <c r="AI780">
        <v>4</v>
      </c>
      <c r="AJ780">
        <v>3</v>
      </c>
      <c r="AK780">
        <v>0</v>
      </c>
      <c r="AL780">
        <v>0</v>
      </c>
    </row>
    <row r="781" spans="1:38" x14ac:dyDescent="0.25">
      <c r="A781">
        <v>1472</v>
      </c>
      <c r="B781" t="s">
        <v>892</v>
      </c>
      <c r="C781" t="s">
        <v>818</v>
      </c>
      <c r="D781" t="s">
        <v>838</v>
      </c>
      <c r="E781" t="s">
        <v>613</v>
      </c>
      <c r="F781" t="s">
        <v>871</v>
      </c>
      <c r="G781" t="s">
        <v>156</v>
      </c>
      <c r="H781" s="1">
        <v>44948.278946759259</v>
      </c>
      <c r="I781" s="1">
        <v>44950.278946759259</v>
      </c>
      <c r="J781" s="1">
        <v>44954.278946759259</v>
      </c>
      <c r="K781" s="1">
        <v>44964.278946759259</v>
      </c>
      <c r="L781" t="s">
        <v>44</v>
      </c>
      <c r="M781" s="1">
        <v>44967.278946759259</v>
      </c>
      <c r="N781" t="s">
        <v>176</v>
      </c>
      <c r="P781" s="1">
        <v>44975.278946759259</v>
      </c>
      <c r="Q781" t="s">
        <v>176</v>
      </c>
      <c r="R781" s="1"/>
      <c r="S781" s="1"/>
      <c r="T781" s="1">
        <v>44971.278946759259</v>
      </c>
      <c r="U781" s="1"/>
      <c r="V781">
        <v>0</v>
      </c>
      <c r="W781" s="1"/>
      <c r="X781" s="1"/>
      <c r="Y781" s="1"/>
      <c r="AB781" s="1"/>
      <c r="AC781">
        <v>3</v>
      </c>
      <c r="AD781">
        <v>0</v>
      </c>
      <c r="AE781">
        <v>6</v>
      </c>
      <c r="AF781">
        <v>10</v>
      </c>
      <c r="AG781">
        <v>0</v>
      </c>
      <c r="AH781">
        <v>0</v>
      </c>
      <c r="AI781">
        <v>4</v>
      </c>
      <c r="AJ781">
        <v>2</v>
      </c>
      <c r="AK781">
        <v>0</v>
      </c>
      <c r="AL781">
        <v>0</v>
      </c>
    </row>
    <row r="782" spans="1:38" x14ac:dyDescent="0.25">
      <c r="A782">
        <v>1471</v>
      </c>
      <c r="B782" t="s">
        <v>893</v>
      </c>
      <c r="C782" t="s">
        <v>818</v>
      </c>
      <c r="D782" t="s">
        <v>838</v>
      </c>
      <c r="E782" t="s">
        <v>613</v>
      </c>
      <c r="F782" t="s">
        <v>871</v>
      </c>
      <c r="G782" t="s">
        <v>156</v>
      </c>
      <c r="H782" s="1">
        <v>44944.278946759259</v>
      </c>
      <c r="I782" s="1">
        <v>44948.278946759259</v>
      </c>
      <c r="J782" s="1">
        <v>44954.278946759259</v>
      </c>
      <c r="K782" s="1">
        <v>44972.278946759259</v>
      </c>
      <c r="L782" t="s">
        <v>44</v>
      </c>
      <c r="M782" s="1">
        <v>44969.278946759259</v>
      </c>
      <c r="N782" t="s">
        <v>51</v>
      </c>
      <c r="P782" s="1">
        <v>44973.278946759259</v>
      </c>
      <c r="Q782" t="s">
        <v>51</v>
      </c>
      <c r="R782" s="1"/>
      <c r="S782" s="1"/>
      <c r="T782" s="1">
        <v>44971.278946759259</v>
      </c>
      <c r="U782" s="1"/>
      <c r="V782">
        <v>0</v>
      </c>
      <c r="W782" s="1"/>
      <c r="X782" s="1"/>
      <c r="Y782" s="1"/>
      <c r="AB782" s="1"/>
      <c r="AC782">
        <v>3</v>
      </c>
      <c r="AD782">
        <v>0</v>
      </c>
      <c r="AE782">
        <v>10</v>
      </c>
      <c r="AF782">
        <v>18</v>
      </c>
      <c r="AG782">
        <v>0</v>
      </c>
      <c r="AH782">
        <v>0</v>
      </c>
      <c r="AI782">
        <v>2</v>
      </c>
      <c r="AJ782">
        <v>4</v>
      </c>
      <c r="AK782">
        <v>0</v>
      </c>
      <c r="AL782">
        <v>0</v>
      </c>
    </row>
    <row r="783" spans="1:38" x14ac:dyDescent="0.25">
      <c r="A783">
        <v>1380</v>
      </c>
      <c r="B783" t="s">
        <v>894</v>
      </c>
      <c r="C783" t="s">
        <v>818</v>
      </c>
      <c r="D783" t="s">
        <v>838</v>
      </c>
      <c r="E783" t="s">
        <v>41</v>
      </c>
      <c r="F783" t="s">
        <v>895</v>
      </c>
      <c r="G783" t="s">
        <v>156</v>
      </c>
      <c r="H783" s="1">
        <v>44861.130648148152</v>
      </c>
      <c r="I783" s="1">
        <v>44865.130648148152</v>
      </c>
      <c r="J783" s="1">
        <v>44869.130648148152</v>
      </c>
      <c r="K783" s="1">
        <v>44887.130648148152</v>
      </c>
      <c r="L783" t="s">
        <v>44</v>
      </c>
      <c r="M783" s="1">
        <v>44870.130648148152</v>
      </c>
      <c r="N783" t="s">
        <v>45</v>
      </c>
      <c r="O783" t="s">
        <v>104</v>
      </c>
      <c r="P783" s="1"/>
      <c r="R783" s="1"/>
      <c r="S783" s="1"/>
      <c r="T783" s="1"/>
      <c r="U783" s="1"/>
      <c r="V783">
        <v>0</v>
      </c>
      <c r="W783" s="1"/>
      <c r="X783" s="1"/>
      <c r="Y783" s="1"/>
      <c r="AA783" t="s">
        <v>47</v>
      </c>
      <c r="AB783" s="1"/>
      <c r="AC783">
        <v>17</v>
      </c>
      <c r="AD783">
        <v>0</v>
      </c>
      <c r="AE783">
        <v>8</v>
      </c>
      <c r="AF783">
        <v>18</v>
      </c>
      <c r="AG783">
        <v>0</v>
      </c>
      <c r="AH783">
        <v>0</v>
      </c>
      <c r="AI783">
        <v>0</v>
      </c>
      <c r="AJ783">
        <v>4</v>
      </c>
      <c r="AK783">
        <v>0</v>
      </c>
      <c r="AL783">
        <v>0</v>
      </c>
    </row>
    <row r="784" spans="1:38" x14ac:dyDescent="0.25">
      <c r="A784">
        <v>1375</v>
      </c>
      <c r="B784" t="s">
        <v>896</v>
      </c>
      <c r="C784" t="s">
        <v>818</v>
      </c>
      <c r="D784" t="s">
        <v>838</v>
      </c>
      <c r="E784" t="s">
        <v>41</v>
      </c>
      <c r="F784" t="s">
        <v>895</v>
      </c>
      <c r="G784" t="s">
        <v>156</v>
      </c>
      <c r="H784" s="1">
        <v>44859.130648148152</v>
      </c>
      <c r="I784" s="1">
        <v>44863.130648148152</v>
      </c>
      <c r="J784" s="1">
        <v>44869.130648148152</v>
      </c>
      <c r="K784" s="1">
        <v>44889.130648148152</v>
      </c>
      <c r="L784" t="s">
        <v>44</v>
      </c>
      <c r="M784" s="1">
        <v>44881.130648148152</v>
      </c>
      <c r="N784" t="s">
        <v>45</v>
      </c>
      <c r="O784" t="s">
        <v>46</v>
      </c>
      <c r="P784" s="1"/>
      <c r="R784" s="1"/>
      <c r="S784" s="1"/>
      <c r="T784" s="1">
        <v>44882.130648148152</v>
      </c>
      <c r="U784" s="1"/>
      <c r="V784">
        <v>0</v>
      </c>
      <c r="W784" s="1"/>
      <c r="X784" s="1"/>
      <c r="Y784" s="1"/>
      <c r="AA784" t="s">
        <v>67</v>
      </c>
      <c r="AB784" s="1"/>
      <c r="AC784">
        <v>8</v>
      </c>
      <c r="AD784">
        <v>0</v>
      </c>
      <c r="AE784">
        <v>10</v>
      </c>
      <c r="AF784">
        <v>20</v>
      </c>
      <c r="AG784">
        <v>0</v>
      </c>
      <c r="AH784">
        <v>0</v>
      </c>
      <c r="AI784">
        <v>1</v>
      </c>
      <c r="AJ784">
        <v>4</v>
      </c>
      <c r="AK784">
        <v>0</v>
      </c>
      <c r="AL784">
        <v>0</v>
      </c>
    </row>
    <row r="785" spans="1:38" x14ac:dyDescent="0.25">
      <c r="A785">
        <v>1349</v>
      </c>
      <c r="B785" t="s">
        <v>897</v>
      </c>
      <c r="C785" t="s">
        <v>818</v>
      </c>
      <c r="D785" t="s">
        <v>838</v>
      </c>
      <c r="E785" t="s">
        <v>41</v>
      </c>
      <c r="F785" t="s">
        <v>895</v>
      </c>
      <c r="G785" t="s">
        <v>156</v>
      </c>
      <c r="H785" s="1">
        <v>45092.039097222223</v>
      </c>
      <c r="I785" s="1">
        <v>45095.039097222223</v>
      </c>
      <c r="J785" s="1">
        <v>45100.039097222223</v>
      </c>
      <c r="K785" s="1">
        <v>45129.039097222223</v>
      </c>
      <c r="L785" t="s">
        <v>44</v>
      </c>
      <c r="M785" s="1">
        <v>45107.039097222223</v>
      </c>
      <c r="N785" t="s">
        <v>45</v>
      </c>
      <c r="O785" t="s">
        <v>63</v>
      </c>
      <c r="P785" s="1"/>
      <c r="R785" s="1"/>
      <c r="S785" s="1"/>
      <c r="T785" s="1"/>
      <c r="U785" s="1"/>
      <c r="V785">
        <v>0</v>
      </c>
      <c r="W785" s="1"/>
      <c r="X785" s="1"/>
      <c r="Y785" s="1"/>
      <c r="AA785" t="s">
        <v>67</v>
      </c>
      <c r="AB785" s="1"/>
      <c r="AC785">
        <v>22</v>
      </c>
      <c r="AD785">
        <v>0</v>
      </c>
      <c r="AE785">
        <v>8</v>
      </c>
      <c r="AF785">
        <v>29</v>
      </c>
      <c r="AG785">
        <v>0</v>
      </c>
      <c r="AH785">
        <v>0</v>
      </c>
      <c r="AI785">
        <v>0</v>
      </c>
      <c r="AJ785">
        <v>3</v>
      </c>
      <c r="AK785">
        <v>0</v>
      </c>
      <c r="AL785">
        <v>0</v>
      </c>
    </row>
    <row r="786" spans="1:38" x14ac:dyDescent="0.25">
      <c r="A786">
        <v>1344</v>
      </c>
      <c r="B786" t="s">
        <v>898</v>
      </c>
      <c r="C786" t="s">
        <v>818</v>
      </c>
      <c r="D786" t="s">
        <v>838</v>
      </c>
      <c r="E786" t="s">
        <v>41</v>
      </c>
      <c r="F786" t="s">
        <v>895</v>
      </c>
      <c r="G786" t="s">
        <v>156</v>
      </c>
      <c r="H786" s="1">
        <v>45091.039097222223</v>
      </c>
      <c r="I786" s="1">
        <v>45095.039097222223</v>
      </c>
      <c r="J786" s="1">
        <v>45100.039097222223</v>
      </c>
      <c r="K786" s="1">
        <v>45123.039097222223</v>
      </c>
      <c r="L786" t="s">
        <v>44</v>
      </c>
      <c r="M786" s="1">
        <v>45105.039097222223</v>
      </c>
      <c r="N786" t="s">
        <v>51</v>
      </c>
      <c r="P786" s="1">
        <v>45108.039097222223</v>
      </c>
      <c r="Q786" t="s">
        <v>51</v>
      </c>
      <c r="R786" s="1"/>
      <c r="S786" s="1"/>
      <c r="T786" s="1">
        <v>45107.039097222223</v>
      </c>
      <c r="U786" s="1"/>
      <c r="V786">
        <v>0</v>
      </c>
      <c r="W786" s="1"/>
      <c r="X786" s="1"/>
      <c r="Y786" s="1"/>
      <c r="AB786" s="1"/>
      <c r="AC786">
        <v>18</v>
      </c>
      <c r="AD786">
        <v>0</v>
      </c>
      <c r="AE786">
        <v>9</v>
      </c>
      <c r="AF786">
        <v>23</v>
      </c>
      <c r="AG786">
        <v>0</v>
      </c>
      <c r="AH786">
        <v>0</v>
      </c>
      <c r="AI786">
        <v>2</v>
      </c>
      <c r="AJ786">
        <v>4</v>
      </c>
      <c r="AK786">
        <v>0</v>
      </c>
      <c r="AL786">
        <v>0</v>
      </c>
    </row>
    <row r="787" spans="1:38" x14ac:dyDescent="0.25">
      <c r="A787">
        <v>1092</v>
      </c>
      <c r="B787" t="s">
        <v>899</v>
      </c>
      <c r="C787" t="s">
        <v>818</v>
      </c>
      <c r="D787" t="s">
        <v>838</v>
      </c>
      <c r="E787" t="s">
        <v>41</v>
      </c>
      <c r="F787" t="s">
        <v>895</v>
      </c>
      <c r="G787" t="s">
        <v>156</v>
      </c>
      <c r="H787" s="1">
        <v>45041.26462962963</v>
      </c>
      <c r="I787" s="1">
        <v>45045.26462962963</v>
      </c>
      <c r="J787" s="1">
        <v>45046.26462962963</v>
      </c>
      <c r="K787" s="1">
        <v>45073.26462962963</v>
      </c>
      <c r="L787" t="s">
        <v>44</v>
      </c>
      <c r="M787" s="1">
        <v>45050.26462962963</v>
      </c>
      <c r="N787" t="s">
        <v>69</v>
      </c>
      <c r="P787" s="1">
        <v>45055.26462962963</v>
      </c>
      <c r="Q787" t="s">
        <v>69</v>
      </c>
      <c r="R787" s="1">
        <v>45052.26462962963</v>
      </c>
      <c r="S787" s="1">
        <v>45055.26462962963</v>
      </c>
      <c r="T787" s="1">
        <v>45052.26462962963</v>
      </c>
      <c r="U787" s="1">
        <v>45062.26462962963</v>
      </c>
      <c r="V787">
        <v>1</v>
      </c>
      <c r="W787" s="1">
        <v>45063.26462962963</v>
      </c>
      <c r="X787" s="1">
        <v>45064.26462962963</v>
      </c>
      <c r="Y787" s="1">
        <v>45065.26462962963</v>
      </c>
      <c r="AB787" s="1">
        <v>45083.26462962963</v>
      </c>
      <c r="AC787">
        <v>23</v>
      </c>
      <c r="AD787">
        <v>9</v>
      </c>
      <c r="AE787">
        <v>5</v>
      </c>
      <c r="AF787">
        <v>27</v>
      </c>
      <c r="AG787">
        <v>10</v>
      </c>
      <c r="AH787">
        <v>1</v>
      </c>
      <c r="AI787">
        <v>2</v>
      </c>
      <c r="AJ787">
        <v>4</v>
      </c>
      <c r="AK787">
        <v>20</v>
      </c>
      <c r="AL787">
        <v>10</v>
      </c>
    </row>
    <row r="788" spans="1:38" x14ac:dyDescent="0.25">
      <c r="A788">
        <v>1052</v>
      </c>
      <c r="B788" t="s">
        <v>900</v>
      </c>
      <c r="C788" t="s">
        <v>818</v>
      </c>
      <c r="D788" t="s">
        <v>838</v>
      </c>
      <c r="E788" t="s">
        <v>41</v>
      </c>
      <c r="F788" t="s">
        <v>895</v>
      </c>
      <c r="G788" t="s">
        <v>156</v>
      </c>
      <c r="H788" s="1">
        <v>45158.180486111109</v>
      </c>
      <c r="I788" s="1">
        <v>45162.180486111109</v>
      </c>
      <c r="J788" s="1">
        <v>45163.180486111109</v>
      </c>
      <c r="K788" s="1">
        <v>45171.180486111109</v>
      </c>
      <c r="L788" t="s">
        <v>44</v>
      </c>
      <c r="M788" s="1">
        <v>45169.180486111109</v>
      </c>
      <c r="N788" t="s">
        <v>45</v>
      </c>
      <c r="O788" t="s">
        <v>46</v>
      </c>
      <c r="P788" s="1"/>
      <c r="R788" s="1"/>
      <c r="S788" s="1"/>
      <c r="T788" s="1">
        <v>45170.180486111109</v>
      </c>
      <c r="U788" s="1"/>
      <c r="V788">
        <v>0</v>
      </c>
      <c r="W788" s="1"/>
      <c r="X788" s="1"/>
      <c r="Y788" s="1"/>
      <c r="AA788" t="s">
        <v>67</v>
      </c>
      <c r="AB788" s="1"/>
      <c r="AC788">
        <v>2</v>
      </c>
      <c r="AD788">
        <v>0</v>
      </c>
      <c r="AE788">
        <v>5</v>
      </c>
      <c r="AF788">
        <v>8</v>
      </c>
      <c r="AG788">
        <v>0</v>
      </c>
      <c r="AH788">
        <v>0</v>
      </c>
      <c r="AI788">
        <v>1</v>
      </c>
      <c r="AJ788">
        <v>4</v>
      </c>
      <c r="AK788">
        <v>0</v>
      </c>
      <c r="AL788">
        <v>0</v>
      </c>
    </row>
    <row r="789" spans="1:38" x14ac:dyDescent="0.25">
      <c r="A789">
        <v>1051</v>
      </c>
      <c r="B789" t="s">
        <v>901</v>
      </c>
      <c r="C789" t="s">
        <v>818</v>
      </c>
      <c r="D789" t="s">
        <v>838</v>
      </c>
      <c r="E789" t="s">
        <v>41</v>
      </c>
      <c r="F789" t="s">
        <v>895</v>
      </c>
      <c r="G789" t="s">
        <v>156</v>
      </c>
      <c r="H789" s="1">
        <v>45159.180486111109</v>
      </c>
      <c r="I789" s="1">
        <v>45161.180486111109</v>
      </c>
      <c r="J789" s="1">
        <v>45163.180486111109</v>
      </c>
      <c r="K789" s="1">
        <v>45177.180486111109</v>
      </c>
      <c r="L789" t="s">
        <v>56</v>
      </c>
      <c r="M789" s="1"/>
      <c r="P789" s="1"/>
      <c r="R789" s="1"/>
      <c r="S789" s="1"/>
      <c r="T789" s="1"/>
      <c r="U789" s="1"/>
      <c r="V789">
        <v>0</v>
      </c>
      <c r="W789" s="1"/>
      <c r="X789" s="1"/>
      <c r="Y789" s="1"/>
      <c r="AB789" s="1"/>
      <c r="AC789">
        <v>0</v>
      </c>
      <c r="AD789">
        <v>0</v>
      </c>
      <c r="AE789">
        <v>4</v>
      </c>
      <c r="AF789">
        <v>14</v>
      </c>
      <c r="AG789">
        <v>0</v>
      </c>
      <c r="AH789">
        <v>0</v>
      </c>
      <c r="AI789">
        <v>0</v>
      </c>
      <c r="AJ789">
        <v>2</v>
      </c>
      <c r="AK789">
        <v>0</v>
      </c>
      <c r="AL789">
        <v>0</v>
      </c>
    </row>
    <row r="790" spans="1:38" x14ac:dyDescent="0.25">
      <c r="A790">
        <v>1006</v>
      </c>
      <c r="B790" t="s">
        <v>902</v>
      </c>
      <c r="C790" t="s">
        <v>818</v>
      </c>
      <c r="D790" t="s">
        <v>838</v>
      </c>
      <c r="E790" t="s">
        <v>41</v>
      </c>
      <c r="F790" t="s">
        <v>895</v>
      </c>
      <c r="G790" t="s">
        <v>156</v>
      </c>
      <c r="H790" s="1">
        <v>44918.68855324074</v>
      </c>
      <c r="I790" s="1">
        <v>44922.68855324074</v>
      </c>
      <c r="J790" s="1">
        <v>44923.68855324074</v>
      </c>
      <c r="K790" s="1">
        <v>44946.68855324074</v>
      </c>
      <c r="L790" t="s">
        <v>44</v>
      </c>
      <c r="M790" s="1">
        <v>44936.68855324074</v>
      </c>
      <c r="N790" t="s">
        <v>45</v>
      </c>
      <c r="O790" t="s">
        <v>46</v>
      </c>
      <c r="P790" s="1"/>
      <c r="R790" s="1"/>
      <c r="S790" s="1"/>
      <c r="T790" s="1">
        <v>44940.68855324074</v>
      </c>
      <c r="U790" s="1"/>
      <c r="V790">
        <v>0</v>
      </c>
      <c r="W790" s="1"/>
      <c r="X790" s="1"/>
      <c r="Y790" s="1"/>
      <c r="AA790" t="s">
        <v>47</v>
      </c>
      <c r="AB790" s="1"/>
      <c r="AC790">
        <v>10</v>
      </c>
      <c r="AD790">
        <v>0</v>
      </c>
      <c r="AE790">
        <v>5</v>
      </c>
      <c r="AF790">
        <v>23</v>
      </c>
      <c r="AG790">
        <v>0</v>
      </c>
      <c r="AH790">
        <v>0</v>
      </c>
      <c r="AI790">
        <v>4</v>
      </c>
      <c r="AJ790">
        <v>4</v>
      </c>
      <c r="AK790">
        <v>0</v>
      </c>
      <c r="AL790">
        <v>0</v>
      </c>
    </row>
    <row r="791" spans="1:38" x14ac:dyDescent="0.25">
      <c r="A791">
        <v>1004</v>
      </c>
      <c r="B791" t="s">
        <v>903</v>
      </c>
      <c r="C791" t="s">
        <v>818</v>
      </c>
      <c r="D791" t="s">
        <v>838</v>
      </c>
      <c r="E791" t="s">
        <v>41</v>
      </c>
      <c r="F791" t="s">
        <v>895</v>
      </c>
      <c r="G791" t="s">
        <v>156</v>
      </c>
      <c r="H791" s="1">
        <v>44918.68855324074</v>
      </c>
      <c r="I791" s="1">
        <v>44921.68855324074</v>
      </c>
      <c r="J791" s="1">
        <v>44923.68855324074</v>
      </c>
      <c r="K791" s="1">
        <v>44931.68855324074</v>
      </c>
      <c r="L791" t="s">
        <v>56</v>
      </c>
      <c r="M791" s="1"/>
      <c r="P791" s="1"/>
      <c r="R791" s="1"/>
      <c r="S791" s="1"/>
      <c r="T791" s="1"/>
      <c r="U791" s="1"/>
      <c r="V791">
        <v>0</v>
      </c>
      <c r="W791" s="1"/>
      <c r="X791" s="1"/>
      <c r="Y791" s="1"/>
      <c r="AB791" s="1"/>
      <c r="AC791">
        <v>0</v>
      </c>
      <c r="AD791">
        <v>0</v>
      </c>
      <c r="AE791">
        <v>5</v>
      </c>
      <c r="AF791">
        <v>8</v>
      </c>
      <c r="AG791">
        <v>0</v>
      </c>
      <c r="AH791">
        <v>0</v>
      </c>
      <c r="AI791">
        <v>0</v>
      </c>
      <c r="AJ791">
        <v>3</v>
      </c>
      <c r="AK791">
        <v>0</v>
      </c>
      <c r="AL791">
        <v>0</v>
      </c>
    </row>
    <row r="792" spans="1:38" x14ac:dyDescent="0.25">
      <c r="A792">
        <v>1003</v>
      </c>
      <c r="B792" t="s">
        <v>904</v>
      </c>
      <c r="C792" t="s">
        <v>818</v>
      </c>
      <c r="D792" t="s">
        <v>838</v>
      </c>
      <c r="E792" t="s">
        <v>41</v>
      </c>
      <c r="F792" t="s">
        <v>895</v>
      </c>
      <c r="G792" t="s">
        <v>156</v>
      </c>
      <c r="H792" s="1">
        <v>44913.68855324074</v>
      </c>
      <c r="I792" s="1">
        <v>44917.68855324074</v>
      </c>
      <c r="J792" s="1">
        <v>44923.68855324074</v>
      </c>
      <c r="K792" s="1">
        <v>44930.68855324074</v>
      </c>
      <c r="L792" t="s">
        <v>44</v>
      </c>
      <c r="M792" s="1">
        <v>44937.68855324074</v>
      </c>
      <c r="N792" t="s">
        <v>69</v>
      </c>
      <c r="P792" s="1">
        <v>44941.68855324074</v>
      </c>
      <c r="Q792" t="s">
        <v>69</v>
      </c>
      <c r="R792" s="1">
        <v>44939.68855324074</v>
      </c>
      <c r="S792" s="1">
        <v>44940.68855324074</v>
      </c>
      <c r="T792" s="1">
        <v>44938.68855324074</v>
      </c>
      <c r="U792" s="1">
        <v>44948.68855324074</v>
      </c>
      <c r="V792">
        <v>1</v>
      </c>
      <c r="W792" s="1">
        <v>44951.68855324074</v>
      </c>
      <c r="X792" s="1">
        <v>44954.68855324074</v>
      </c>
      <c r="Y792" s="1">
        <v>44957.68855324074</v>
      </c>
      <c r="AB792" s="1">
        <v>44973.68855324074</v>
      </c>
      <c r="AC792">
        <v>7</v>
      </c>
      <c r="AD792">
        <v>17</v>
      </c>
      <c r="AE792">
        <v>10</v>
      </c>
      <c r="AF792">
        <v>7</v>
      </c>
      <c r="AG792">
        <v>17</v>
      </c>
      <c r="AH792">
        <v>3</v>
      </c>
      <c r="AI792">
        <v>1</v>
      </c>
      <c r="AJ792">
        <v>4</v>
      </c>
      <c r="AK792">
        <v>22</v>
      </c>
      <c r="AL792">
        <v>17</v>
      </c>
    </row>
    <row r="793" spans="1:38" x14ac:dyDescent="0.25">
      <c r="A793">
        <v>990</v>
      </c>
      <c r="B793" t="s">
        <v>905</v>
      </c>
      <c r="C793" t="s">
        <v>818</v>
      </c>
      <c r="D793" t="s">
        <v>838</v>
      </c>
      <c r="E793" t="s">
        <v>41</v>
      </c>
      <c r="F793" t="s">
        <v>895</v>
      </c>
      <c r="G793" t="s">
        <v>156</v>
      </c>
      <c r="H793" s="1">
        <v>44796.241203703707</v>
      </c>
      <c r="I793" s="1">
        <v>44799.241203703707</v>
      </c>
      <c r="J793" s="1">
        <v>44803.241203703707</v>
      </c>
      <c r="K793" s="1">
        <v>44827.241203703707</v>
      </c>
      <c r="L793" t="s">
        <v>44</v>
      </c>
      <c r="M793" s="1">
        <v>44808.241203703707</v>
      </c>
      <c r="N793" t="s">
        <v>69</v>
      </c>
      <c r="P793" s="1">
        <v>44811.241203703707</v>
      </c>
      <c r="Q793" t="s">
        <v>69</v>
      </c>
      <c r="R793" s="1">
        <v>44810.241203703707</v>
      </c>
      <c r="S793" s="1">
        <v>44811.241203703707</v>
      </c>
      <c r="T793" s="1">
        <v>44809.241203703707</v>
      </c>
      <c r="U793" s="1">
        <v>44812.241203703707</v>
      </c>
      <c r="V793">
        <v>1</v>
      </c>
      <c r="W793" s="1">
        <v>44815.241203703707</v>
      </c>
      <c r="X793" s="1">
        <v>44818.241203703707</v>
      </c>
      <c r="Y793" s="1">
        <v>44819.241203703707</v>
      </c>
      <c r="AB793" s="1">
        <v>44842.241203703707</v>
      </c>
      <c r="AC793">
        <v>19</v>
      </c>
      <c r="AD793">
        <v>8</v>
      </c>
      <c r="AE793">
        <v>7</v>
      </c>
      <c r="AF793">
        <v>24</v>
      </c>
      <c r="AG793">
        <v>8</v>
      </c>
      <c r="AH793">
        <v>3</v>
      </c>
      <c r="AI793">
        <v>1</v>
      </c>
      <c r="AJ793">
        <v>3</v>
      </c>
      <c r="AK793">
        <v>27</v>
      </c>
      <c r="AL793">
        <v>8</v>
      </c>
    </row>
    <row r="794" spans="1:38" x14ac:dyDescent="0.25">
      <c r="A794">
        <v>989</v>
      </c>
      <c r="B794" t="s">
        <v>906</v>
      </c>
      <c r="C794" t="s">
        <v>818</v>
      </c>
      <c r="D794" t="s">
        <v>838</v>
      </c>
      <c r="E794" t="s">
        <v>41</v>
      </c>
      <c r="F794" t="s">
        <v>895</v>
      </c>
      <c r="G794" t="s">
        <v>156</v>
      </c>
      <c r="H794" s="1">
        <v>44801.241203703707</v>
      </c>
      <c r="I794" s="1">
        <v>44802.241203703707</v>
      </c>
      <c r="J794" s="1">
        <v>44803.241203703707</v>
      </c>
      <c r="K794" s="1">
        <v>44815.241203703707</v>
      </c>
      <c r="L794" t="s">
        <v>44</v>
      </c>
      <c r="M794" s="1">
        <v>44820.241203703707</v>
      </c>
      <c r="N794" t="s">
        <v>51</v>
      </c>
      <c r="P794" s="1">
        <v>44825.241203703707</v>
      </c>
      <c r="Q794" t="s">
        <v>51</v>
      </c>
      <c r="R794" s="1"/>
      <c r="S794" s="1"/>
      <c r="T794" s="1">
        <v>44821.241203703707</v>
      </c>
      <c r="U794" s="1"/>
      <c r="V794">
        <v>0</v>
      </c>
      <c r="W794" s="1"/>
      <c r="X794" s="1"/>
      <c r="Y794" s="1"/>
      <c r="AB794" s="1"/>
      <c r="AC794">
        <v>5</v>
      </c>
      <c r="AD794">
        <v>0</v>
      </c>
      <c r="AE794">
        <v>2</v>
      </c>
      <c r="AF794">
        <v>12</v>
      </c>
      <c r="AG794">
        <v>0</v>
      </c>
      <c r="AH794">
        <v>0</v>
      </c>
      <c r="AI794">
        <v>1</v>
      </c>
      <c r="AJ794">
        <v>1</v>
      </c>
      <c r="AK794">
        <v>0</v>
      </c>
      <c r="AL794">
        <v>0</v>
      </c>
    </row>
    <row r="795" spans="1:38" x14ac:dyDescent="0.25">
      <c r="A795">
        <v>988</v>
      </c>
      <c r="B795" t="s">
        <v>907</v>
      </c>
      <c r="C795" t="s">
        <v>818</v>
      </c>
      <c r="D795" t="s">
        <v>838</v>
      </c>
      <c r="E795" t="s">
        <v>41</v>
      </c>
      <c r="F795" t="s">
        <v>895</v>
      </c>
      <c r="G795" t="s">
        <v>156</v>
      </c>
      <c r="H795" s="1">
        <v>44795.241203703707</v>
      </c>
      <c r="I795" s="1">
        <v>44798.241203703707</v>
      </c>
      <c r="J795" s="1">
        <v>44803.241203703707</v>
      </c>
      <c r="K795" s="1">
        <v>44832.241203703707</v>
      </c>
      <c r="L795" t="s">
        <v>56</v>
      </c>
      <c r="M795" s="1"/>
      <c r="P795" s="1"/>
      <c r="R795" s="1"/>
      <c r="S795" s="1"/>
      <c r="T795" s="1"/>
      <c r="U795" s="1"/>
      <c r="V795">
        <v>0</v>
      </c>
      <c r="W795" s="1"/>
      <c r="X795" s="1"/>
      <c r="Y795" s="1"/>
      <c r="AB795" s="1"/>
      <c r="AC795">
        <v>0</v>
      </c>
      <c r="AD795">
        <v>0</v>
      </c>
      <c r="AE795">
        <v>8</v>
      </c>
      <c r="AF795">
        <v>29</v>
      </c>
      <c r="AG795">
        <v>0</v>
      </c>
      <c r="AH795">
        <v>0</v>
      </c>
      <c r="AI795">
        <v>0</v>
      </c>
      <c r="AJ795">
        <v>3</v>
      </c>
      <c r="AK795">
        <v>0</v>
      </c>
      <c r="AL795">
        <v>0</v>
      </c>
    </row>
    <row r="796" spans="1:38" x14ac:dyDescent="0.25">
      <c r="A796">
        <v>986</v>
      </c>
      <c r="B796" t="s">
        <v>908</v>
      </c>
      <c r="C796" t="s">
        <v>818</v>
      </c>
      <c r="D796" t="s">
        <v>838</v>
      </c>
      <c r="E796" t="s">
        <v>41</v>
      </c>
      <c r="F796" t="s">
        <v>895</v>
      </c>
      <c r="G796" t="s">
        <v>156</v>
      </c>
      <c r="H796" s="1">
        <v>44798.241203703707</v>
      </c>
      <c r="I796" s="1">
        <v>44799.241203703707</v>
      </c>
      <c r="J796" s="1">
        <v>44803.241203703707</v>
      </c>
      <c r="K796" s="1">
        <v>44811.241203703707</v>
      </c>
      <c r="L796" t="s">
        <v>44</v>
      </c>
      <c r="M796" s="1">
        <v>44816.241203703707</v>
      </c>
      <c r="N796" t="s">
        <v>51</v>
      </c>
      <c r="P796" s="1">
        <v>44819.241203703707</v>
      </c>
      <c r="Q796" t="s">
        <v>51</v>
      </c>
      <c r="R796" s="1"/>
      <c r="S796" s="1"/>
      <c r="T796" s="1">
        <v>44817.241203703707</v>
      </c>
      <c r="U796" s="1"/>
      <c r="V796">
        <v>0</v>
      </c>
      <c r="W796" s="1"/>
      <c r="X796" s="1"/>
      <c r="Y796" s="1"/>
      <c r="AB796" s="1"/>
      <c r="AC796">
        <v>5</v>
      </c>
      <c r="AD796">
        <v>0</v>
      </c>
      <c r="AE796">
        <v>5</v>
      </c>
      <c r="AF796">
        <v>8</v>
      </c>
      <c r="AG796">
        <v>0</v>
      </c>
      <c r="AH796">
        <v>0</v>
      </c>
      <c r="AI796">
        <v>1</v>
      </c>
      <c r="AJ796">
        <v>1</v>
      </c>
      <c r="AK796">
        <v>0</v>
      </c>
      <c r="AL796">
        <v>0</v>
      </c>
    </row>
    <row r="797" spans="1:38" x14ac:dyDescent="0.25">
      <c r="A797">
        <v>985</v>
      </c>
      <c r="B797" t="s">
        <v>909</v>
      </c>
      <c r="C797" t="s">
        <v>818</v>
      </c>
      <c r="D797" t="s">
        <v>838</v>
      </c>
      <c r="E797" t="s">
        <v>41</v>
      </c>
      <c r="F797" t="s">
        <v>895</v>
      </c>
      <c r="G797" t="s">
        <v>156</v>
      </c>
      <c r="H797" s="1">
        <v>44796.241203703707</v>
      </c>
      <c r="I797" s="1">
        <v>44798.241203703707</v>
      </c>
      <c r="J797" s="1">
        <v>44803.241203703707</v>
      </c>
      <c r="K797" s="1">
        <v>44822.241203703707</v>
      </c>
      <c r="L797" t="s">
        <v>44</v>
      </c>
      <c r="M797" s="1">
        <v>44807.241203703707</v>
      </c>
      <c r="N797" t="s">
        <v>45</v>
      </c>
      <c r="O797" t="s">
        <v>120</v>
      </c>
      <c r="P797" s="1"/>
      <c r="R797" s="1"/>
      <c r="S797" s="1"/>
      <c r="T797" s="1"/>
      <c r="U797" s="1"/>
      <c r="V797">
        <v>0</v>
      </c>
      <c r="W797" s="1"/>
      <c r="X797" s="1"/>
      <c r="Y797" s="1"/>
      <c r="AA797" t="s">
        <v>67</v>
      </c>
      <c r="AB797" s="1"/>
      <c r="AC797">
        <v>15</v>
      </c>
      <c r="AD797">
        <v>0</v>
      </c>
      <c r="AE797">
        <v>7</v>
      </c>
      <c r="AF797">
        <v>19</v>
      </c>
      <c r="AG797">
        <v>0</v>
      </c>
      <c r="AH797">
        <v>0</v>
      </c>
      <c r="AI797">
        <v>0</v>
      </c>
      <c r="AJ797">
        <v>2</v>
      </c>
      <c r="AK797">
        <v>0</v>
      </c>
      <c r="AL797">
        <v>0</v>
      </c>
    </row>
    <row r="798" spans="1:38" x14ac:dyDescent="0.25">
      <c r="A798">
        <v>983</v>
      </c>
      <c r="B798" t="s">
        <v>910</v>
      </c>
      <c r="C798" t="s">
        <v>818</v>
      </c>
      <c r="D798" t="s">
        <v>838</v>
      </c>
      <c r="E798" t="s">
        <v>41</v>
      </c>
      <c r="F798" t="s">
        <v>895</v>
      </c>
      <c r="G798" t="s">
        <v>156</v>
      </c>
      <c r="H798" s="1">
        <v>44801.241203703707</v>
      </c>
      <c r="I798" s="1">
        <v>44802.241203703707</v>
      </c>
      <c r="J798" s="1">
        <v>44803.241203703707</v>
      </c>
      <c r="K798" s="1">
        <v>44833.241203703707</v>
      </c>
      <c r="L798" t="s">
        <v>44</v>
      </c>
      <c r="M798" s="1">
        <v>44810.241203703707</v>
      </c>
      <c r="N798" t="s">
        <v>69</v>
      </c>
      <c r="P798" s="1">
        <v>44812.241203703707</v>
      </c>
      <c r="Q798" t="s">
        <v>69</v>
      </c>
      <c r="R798" s="1">
        <v>44812.241203703707</v>
      </c>
      <c r="S798" s="1">
        <v>44815.241203703707</v>
      </c>
      <c r="T798" s="1">
        <v>44811.241203703707</v>
      </c>
      <c r="U798" s="1">
        <v>44817.241203703707</v>
      </c>
      <c r="V798">
        <v>1</v>
      </c>
      <c r="W798" s="1">
        <v>44820.241203703707</v>
      </c>
      <c r="X798" s="1">
        <v>44822.241203703707</v>
      </c>
      <c r="Y798" s="1">
        <v>44824.241203703707</v>
      </c>
      <c r="AB798" s="1">
        <v>44842.241203703707</v>
      </c>
      <c r="AC798">
        <v>23</v>
      </c>
      <c r="AD798">
        <v>12</v>
      </c>
      <c r="AE798">
        <v>2</v>
      </c>
      <c r="AF798">
        <v>30</v>
      </c>
      <c r="AG798">
        <v>9</v>
      </c>
      <c r="AH798">
        <v>3</v>
      </c>
      <c r="AI798">
        <v>1</v>
      </c>
      <c r="AJ798">
        <v>1</v>
      </c>
      <c r="AK798">
        <v>22</v>
      </c>
      <c r="AL798">
        <v>9</v>
      </c>
    </row>
    <row r="799" spans="1:38" x14ac:dyDescent="0.25">
      <c r="A799">
        <v>878</v>
      </c>
      <c r="B799" t="s">
        <v>911</v>
      </c>
      <c r="C799" t="s">
        <v>818</v>
      </c>
      <c r="D799" t="s">
        <v>838</v>
      </c>
      <c r="E799" t="s">
        <v>41</v>
      </c>
      <c r="F799" t="s">
        <v>895</v>
      </c>
      <c r="G799" t="s">
        <v>156</v>
      </c>
      <c r="H799" s="1">
        <v>44760.80777777778</v>
      </c>
      <c r="I799" s="1">
        <v>44763.80777777778</v>
      </c>
      <c r="J799" s="1">
        <v>44768.80777777778</v>
      </c>
      <c r="K799" s="1">
        <v>44781.80777777778</v>
      </c>
      <c r="L799" t="s">
        <v>44</v>
      </c>
      <c r="M799" s="1">
        <v>44778.80777777778</v>
      </c>
      <c r="N799" t="s">
        <v>51</v>
      </c>
      <c r="P799" s="1">
        <v>44782.80777777778</v>
      </c>
      <c r="Q799" t="s">
        <v>51</v>
      </c>
      <c r="R799" s="1"/>
      <c r="S799" s="1"/>
      <c r="T799" s="1">
        <v>44781.80777777778</v>
      </c>
      <c r="U799" s="1"/>
      <c r="V799">
        <v>0</v>
      </c>
      <c r="W799" s="1"/>
      <c r="X799" s="1"/>
      <c r="Y799" s="1"/>
      <c r="AB799" s="1"/>
      <c r="AC799">
        <v>3</v>
      </c>
      <c r="AD799">
        <v>0</v>
      </c>
      <c r="AE799">
        <v>8</v>
      </c>
      <c r="AF799">
        <v>13</v>
      </c>
      <c r="AG799">
        <v>0</v>
      </c>
      <c r="AH799">
        <v>0</v>
      </c>
      <c r="AI799">
        <v>3</v>
      </c>
      <c r="AJ799">
        <v>3</v>
      </c>
      <c r="AK799">
        <v>0</v>
      </c>
      <c r="AL799">
        <v>0</v>
      </c>
    </row>
    <row r="800" spans="1:38" x14ac:dyDescent="0.25">
      <c r="A800">
        <v>874</v>
      </c>
      <c r="B800" t="s">
        <v>912</v>
      </c>
      <c r="C800" t="s">
        <v>818</v>
      </c>
      <c r="D800" t="s">
        <v>838</v>
      </c>
      <c r="E800" t="s">
        <v>41</v>
      </c>
      <c r="F800" t="s">
        <v>895</v>
      </c>
      <c r="G800" t="s">
        <v>156</v>
      </c>
      <c r="H800" s="1">
        <v>44759.80777777778</v>
      </c>
      <c r="I800" s="1">
        <v>44763.80777777778</v>
      </c>
      <c r="J800" s="1">
        <v>44768.80777777778</v>
      </c>
      <c r="K800" s="1">
        <v>44773.80777777778</v>
      </c>
      <c r="L800" t="s">
        <v>44</v>
      </c>
      <c r="M800" s="1">
        <v>44773.80777777778</v>
      </c>
      <c r="N800" t="s">
        <v>45</v>
      </c>
      <c r="O800" t="s">
        <v>79</v>
      </c>
      <c r="P800" s="1"/>
      <c r="R800" s="1"/>
      <c r="S800" s="1"/>
      <c r="T800" s="1"/>
      <c r="U800" s="1"/>
      <c r="V800">
        <v>0</v>
      </c>
      <c r="W800" s="1"/>
      <c r="X800" s="1"/>
      <c r="Y800" s="1"/>
      <c r="AA800" t="s">
        <v>47</v>
      </c>
      <c r="AB800" s="1"/>
      <c r="AC800">
        <v>0</v>
      </c>
      <c r="AD800">
        <v>0</v>
      </c>
      <c r="AE800">
        <v>9</v>
      </c>
      <c r="AF800">
        <v>5</v>
      </c>
      <c r="AG800">
        <v>0</v>
      </c>
      <c r="AH800">
        <v>0</v>
      </c>
      <c r="AI800">
        <v>0</v>
      </c>
      <c r="AJ800">
        <v>4</v>
      </c>
      <c r="AK800">
        <v>0</v>
      </c>
      <c r="AL800">
        <v>0</v>
      </c>
    </row>
    <row r="801" spans="1:38" x14ac:dyDescent="0.25">
      <c r="A801">
        <v>753</v>
      </c>
      <c r="B801" t="s">
        <v>913</v>
      </c>
      <c r="C801" t="s">
        <v>818</v>
      </c>
      <c r="D801" t="s">
        <v>838</v>
      </c>
      <c r="E801" t="s">
        <v>41</v>
      </c>
      <c r="F801" t="s">
        <v>895</v>
      </c>
      <c r="G801" t="s">
        <v>156</v>
      </c>
      <c r="H801" s="1">
        <v>44941.883877314816</v>
      </c>
      <c r="I801" s="1">
        <v>44942.883877314816</v>
      </c>
      <c r="J801" s="1">
        <v>44947.883877314816</v>
      </c>
      <c r="K801" s="1">
        <v>44958.883877314816</v>
      </c>
      <c r="L801" t="s">
        <v>44</v>
      </c>
      <c r="M801" s="1">
        <v>44963.883877314816</v>
      </c>
      <c r="N801" t="s">
        <v>45</v>
      </c>
      <c r="O801" t="s">
        <v>104</v>
      </c>
      <c r="P801" s="1"/>
      <c r="R801" s="1"/>
      <c r="S801" s="1"/>
      <c r="T801" s="1"/>
      <c r="U801" s="1"/>
      <c r="V801">
        <v>0</v>
      </c>
      <c r="W801" s="1"/>
      <c r="X801" s="1"/>
      <c r="Y801" s="1"/>
      <c r="AA801" t="s">
        <v>67</v>
      </c>
      <c r="AB801" s="1"/>
      <c r="AC801">
        <v>5</v>
      </c>
      <c r="AD801">
        <v>0</v>
      </c>
      <c r="AE801">
        <v>6</v>
      </c>
      <c r="AF801">
        <v>11</v>
      </c>
      <c r="AG801">
        <v>0</v>
      </c>
      <c r="AH801">
        <v>0</v>
      </c>
      <c r="AI801">
        <v>0</v>
      </c>
      <c r="AJ801">
        <v>1</v>
      </c>
      <c r="AK801">
        <v>0</v>
      </c>
      <c r="AL801">
        <v>0</v>
      </c>
    </row>
    <row r="802" spans="1:38" x14ac:dyDescent="0.25">
      <c r="A802">
        <v>700</v>
      </c>
      <c r="B802" t="s">
        <v>914</v>
      </c>
      <c r="C802" t="s">
        <v>818</v>
      </c>
      <c r="D802" t="s">
        <v>838</v>
      </c>
      <c r="E802" t="s">
        <v>41</v>
      </c>
      <c r="F802" t="s">
        <v>895</v>
      </c>
      <c r="G802" t="s">
        <v>156</v>
      </c>
      <c r="H802" s="1">
        <v>44870.289201388892</v>
      </c>
      <c r="I802" s="1">
        <v>44874.289201388892</v>
      </c>
      <c r="J802" s="1">
        <v>44875.289201388892</v>
      </c>
      <c r="K802" s="1">
        <v>44880.289201388892</v>
      </c>
      <c r="L802" t="s">
        <v>44</v>
      </c>
      <c r="M802" s="1">
        <v>44878.289201388892</v>
      </c>
      <c r="N802" t="s">
        <v>45</v>
      </c>
      <c r="O802" t="s">
        <v>63</v>
      </c>
      <c r="P802" s="1"/>
      <c r="R802" s="1"/>
      <c r="S802" s="1"/>
      <c r="T802" s="1"/>
      <c r="U802" s="1"/>
      <c r="V802">
        <v>0</v>
      </c>
      <c r="W802" s="1"/>
      <c r="X802" s="1"/>
      <c r="Y802" s="1"/>
      <c r="AA802" t="s">
        <v>47</v>
      </c>
      <c r="AB802" s="1"/>
      <c r="AC802">
        <v>2</v>
      </c>
      <c r="AD802">
        <v>0</v>
      </c>
      <c r="AE802">
        <v>5</v>
      </c>
      <c r="AF802">
        <v>5</v>
      </c>
      <c r="AG802">
        <v>0</v>
      </c>
      <c r="AH802">
        <v>0</v>
      </c>
      <c r="AI802">
        <v>0</v>
      </c>
      <c r="AJ802">
        <v>4</v>
      </c>
      <c r="AK802">
        <v>0</v>
      </c>
      <c r="AL802">
        <v>0</v>
      </c>
    </row>
    <row r="803" spans="1:38" x14ac:dyDescent="0.25">
      <c r="A803">
        <v>645</v>
      </c>
      <c r="B803" t="s">
        <v>915</v>
      </c>
      <c r="C803" t="s">
        <v>818</v>
      </c>
      <c r="D803" t="s">
        <v>838</v>
      </c>
      <c r="E803" t="s">
        <v>41</v>
      </c>
      <c r="F803" t="s">
        <v>895</v>
      </c>
      <c r="G803" t="s">
        <v>156</v>
      </c>
      <c r="H803" s="1">
        <v>44785.760729166665</v>
      </c>
      <c r="I803" s="1">
        <v>44786.760729166665</v>
      </c>
      <c r="J803" s="1">
        <v>44788.760729166665</v>
      </c>
      <c r="K803" s="1">
        <v>44793.760729166665</v>
      </c>
      <c r="L803" t="s">
        <v>44</v>
      </c>
      <c r="M803" s="1">
        <v>44792.760729166665</v>
      </c>
      <c r="N803" t="s">
        <v>69</v>
      </c>
      <c r="P803" s="1">
        <v>44797.760729166665</v>
      </c>
      <c r="Q803" t="s">
        <v>69</v>
      </c>
      <c r="R803" s="1">
        <v>44793.760729166665</v>
      </c>
      <c r="S803" s="1">
        <v>44795.760729166665</v>
      </c>
      <c r="T803" s="1">
        <v>44795.760729166665</v>
      </c>
      <c r="U803" s="1">
        <v>44801.760729166665</v>
      </c>
      <c r="V803">
        <v>1</v>
      </c>
      <c r="W803" s="1">
        <v>44803.760729166665</v>
      </c>
      <c r="X803" s="1">
        <v>44806.760729166665</v>
      </c>
      <c r="Y803" s="1">
        <v>44809.760729166665</v>
      </c>
      <c r="AB803" s="1">
        <v>44817.760729166665</v>
      </c>
      <c r="AC803">
        <v>1</v>
      </c>
      <c r="AD803">
        <v>7</v>
      </c>
      <c r="AE803">
        <v>3</v>
      </c>
      <c r="AF803">
        <v>5</v>
      </c>
      <c r="AG803">
        <v>14</v>
      </c>
      <c r="AH803">
        <v>2</v>
      </c>
      <c r="AI803">
        <v>3</v>
      </c>
      <c r="AJ803">
        <v>1</v>
      </c>
      <c r="AK803">
        <v>14</v>
      </c>
      <c r="AL803">
        <v>14</v>
      </c>
    </row>
    <row r="804" spans="1:38" x14ac:dyDescent="0.25">
      <c r="A804">
        <v>644</v>
      </c>
      <c r="B804" t="s">
        <v>916</v>
      </c>
      <c r="C804" t="s">
        <v>818</v>
      </c>
      <c r="D804" t="s">
        <v>838</v>
      </c>
      <c r="E804" t="s">
        <v>41</v>
      </c>
      <c r="F804" t="s">
        <v>895</v>
      </c>
      <c r="G804" t="s">
        <v>156</v>
      </c>
      <c r="H804" s="1">
        <v>44781.760729166665</v>
      </c>
      <c r="I804" s="1">
        <v>44784.760729166665</v>
      </c>
      <c r="J804" s="1">
        <v>44788.760729166665</v>
      </c>
      <c r="K804" s="1">
        <v>44815.760729166665</v>
      </c>
      <c r="L804" t="s">
        <v>44</v>
      </c>
      <c r="M804" s="1">
        <v>44797.760729166665</v>
      </c>
      <c r="N804" t="s">
        <v>69</v>
      </c>
      <c r="P804" s="1">
        <v>44802.760729166665</v>
      </c>
      <c r="Q804" t="s">
        <v>69</v>
      </c>
      <c r="R804" s="1">
        <v>44798.760729166665</v>
      </c>
      <c r="S804" s="1">
        <v>44800.760729166665</v>
      </c>
      <c r="T804" s="1">
        <v>44801.760729166665</v>
      </c>
      <c r="U804" s="1">
        <v>44804.760729166665</v>
      </c>
      <c r="V804">
        <v>1</v>
      </c>
      <c r="W804" s="1">
        <v>44805.760729166665</v>
      </c>
      <c r="X804" s="1">
        <v>44808.760729166665</v>
      </c>
      <c r="Y804" s="1">
        <v>44809.760729166665</v>
      </c>
      <c r="AB804" s="1">
        <v>44830.760729166665</v>
      </c>
      <c r="AC804">
        <v>18</v>
      </c>
      <c r="AD804">
        <v>12</v>
      </c>
      <c r="AE804">
        <v>7</v>
      </c>
      <c r="AF804">
        <v>27</v>
      </c>
      <c r="AG804">
        <v>9</v>
      </c>
      <c r="AH804">
        <v>1</v>
      </c>
      <c r="AI804">
        <v>4</v>
      </c>
      <c r="AJ804">
        <v>3</v>
      </c>
      <c r="AK804">
        <v>25</v>
      </c>
      <c r="AL804">
        <v>9</v>
      </c>
    </row>
    <row r="805" spans="1:38" x14ac:dyDescent="0.25">
      <c r="A805">
        <v>558</v>
      </c>
      <c r="B805" t="s">
        <v>917</v>
      </c>
      <c r="C805" t="s">
        <v>818</v>
      </c>
      <c r="D805" t="s">
        <v>838</v>
      </c>
      <c r="E805" t="s">
        <v>41</v>
      </c>
      <c r="F805" t="s">
        <v>895</v>
      </c>
      <c r="G805" t="s">
        <v>156</v>
      </c>
      <c r="H805" s="1">
        <v>45086.01053240741</v>
      </c>
      <c r="I805" s="1">
        <v>45088.01053240741</v>
      </c>
      <c r="J805" s="1">
        <v>45091.01053240741</v>
      </c>
      <c r="K805" s="1">
        <v>45120.01053240741</v>
      </c>
      <c r="L805" t="s">
        <v>56</v>
      </c>
      <c r="M805" s="1"/>
      <c r="P805" s="1"/>
      <c r="R805" s="1"/>
      <c r="S805" s="1"/>
      <c r="T805" s="1"/>
      <c r="U805" s="1"/>
      <c r="V805">
        <v>0</v>
      </c>
      <c r="W805" s="1"/>
      <c r="X805" s="1"/>
      <c r="Y805" s="1"/>
      <c r="AB805" s="1"/>
      <c r="AC805">
        <v>0</v>
      </c>
      <c r="AD805">
        <v>0</v>
      </c>
      <c r="AE805">
        <v>5</v>
      </c>
      <c r="AF805">
        <v>29</v>
      </c>
      <c r="AG805">
        <v>0</v>
      </c>
      <c r="AH805">
        <v>0</v>
      </c>
      <c r="AI805">
        <v>0</v>
      </c>
      <c r="AJ805">
        <v>2</v>
      </c>
      <c r="AK805">
        <v>0</v>
      </c>
      <c r="AL805">
        <v>0</v>
      </c>
    </row>
    <row r="806" spans="1:38" x14ac:dyDescent="0.25">
      <c r="A806">
        <v>554</v>
      </c>
      <c r="B806" t="s">
        <v>918</v>
      </c>
      <c r="C806" t="s">
        <v>818</v>
      </c>
      <c r="D806" t="s">
        <v>838</v>
      </c>
      <c r="E806" t="s">
        <v>41</v>
      </c>
      <c r="F806" t="s">
        <v>895</v>
      </c>
      <c r="G806" t="s">
        <v>156</v>
      </c>
      <c r="H806" s="1">
        <v>45086.01053240741</v>
      </c>
      <c r="I806" s="1">
        <v>45088.01053240741</v>
      </c>
      <c r="J806" s="1">
        <v>45091.01053240741</v>
      </c>
      <c r="K806" s="1">
        <v>45119.01053240741</v>
      </c>
      <c r="L806" t="s">
        <v>44</v>
      </c>
      <c r="M806" s="1">
        <v>45095.01053240741</v>
      </c>
      <c r="N806" t="s">
        <v>45</v>
      </c>
      <c r="O806" t="s">
        <v>46</v>
      </c>
      <c r="P806" s="1"/>
      <c r="R806" s="1"/>
      <c r="S806" s="1"/>
      <c r="T806" s="1">
        <v>45096.01053240741</v>
      </c>
      <c r="U806" s="1"/>
      <c r="V806">
        <v>0</v>
      </c>
      <c r="W806" s="1"/>
      <c r="X806" s="1"/>
      <c r="Y806" s="1"/>
      <c r="AA806" t="s">
        <v>67</v>
      </c>
      <c r="AB806" s="1"/>
      <c r="AC806">
        <v>24</v>
      </c>
      <c r="AD806">
        <v>0</v>
      </c>
      <c r="AE806">
        <v>5</v>
      </c>
      <c r="AF806">
        <v>28</v>
      </c>
      <c r="AG806">
        <v>0</v>
      </c>
      <c r="AH806">
        <v>0</v>
      </c>
      <c r="AI806">
        <v>1</v>
      </c>
      <c r="AJ806">
        <v>2</v>
      </c>
      <c r="AK806">
        <v>0</v>
      </c>
      <c r="AL806">
        <v>0</v>
      </c>
    </row>
    <row r="807" spans="1:38" x14ac:dyDescent="0.25">
      <c r="A807">
        <v>2989</v>
      </c>
      <c r="B807" t="s">
        <v>919</v>
      </c>
      <c r="C807" t="s">
        <v>818</v>
      </c>
      <c r="D807" t="s">
        <v>920</v>
      </c>
      <c r="E807" t="s">
        <v>279</v>
      </c>
      <c r="F807" t="s">
        <v>921</v>
      </c>
      <c r="G807" t="s">
        <v>281</v>
      </c>
      <c r="H807" s="1">
        <v>44928.987974537034</v>
      </c>
      <c r="I807" s="1">
        <v>44930.987974537034</v>
      </c>
      <c r="J807" s="1">
        <v>44938.987974537034</v>
      </c>
      <c r="K807" s="1">
        <v>44961.987974537034</v>
      </c>
      <c r="L807" t="s">
        <v>44</v>
      </c>
      <c r="M807" s="1">
        <v>44945.987974537034</v>
      </c>
      <c r="N807" t="s">
        <v>45</v>
      </c>
      <c r="O807" t="s">
        <v>63</v>
      </c>
      <c r="P807" s="1"/>
      <c r="R807" s="1"/>
      <c r="S807" s="1"/>
      <c r="T807" s="1">
        <v>44947.987974537034</v>
      </c>
      <c r="U807" s="1"/>
      <c r="V807">
        <v>0</v>
      </c>
      <c r="W807" s="1"/>
      <c r="X807" s="1"/>
      <c r="Y807" s="1"/>
      <c r="AA807" t="s">
        <v>67</v>
      </c>
      <c r="AB807" s="1"/>
      <c r="AC807">
        <v>16</v>
      </c>
      <c r="AD807">
        <v>0</v>
      </c>
      <c r="AE807">
        <v>10</v>
      </c>
      <c r="AF807">
        <v>23</v>
      </c>
      <c r="AG807">
        <v>0</v>
      </c>
      <c r="AH807">
        <v>0</v>
      </c>
      <c r="AI807">
        <v>2</v>
      </c>
      <c r="AJ807">
        <v>2</v>
      </c>
      <c r="AK807">
        <v>0</v>
      </c>
      <c r="AL807">
        <v>0</v>
      </c>
    </row>
    <row r="808" spans="1:38" x14ac:dyDescent="0.25">
      <c r="A808">
        <v>2907</v>
      </c>
      <c r="B808" t="s">
        <v>922</v>
      </c>
      <c r="C808" t="s">
        <v>818</v>
      </c>
      <c r="D808" t="s">
        <v>920</v>
      </c>
      <c r="E808" t="s">
        <v>279</v>
      </c>
      <c r="F808" t="s">
        <v>921</v>
      </c>
      <c r="G808" t="s">
        <v>281</v>
      </c>
      <c r="H808" s="1">
        <v>44616.299814814818</v>
      </c>
      <c r="I808" s="1">
        <v>44617.299814814818</v>
      </c>
      <c r="J808" s="1">
        <v>44622.299814814818</v>
      </c>
      <c r="K808" s="1">
        <v>44667.299814814818</v>
      </c>
      <c r="L808" t="s">
        <v>44</v>
      </c>
      <c r="M808" s="1">
        <v>44636.299814814818</v>
      </c>
      <c r="N808" t="s">
        <v>45</v>
      </c>
      <c r="O808" t="s">
        <v>120</v>
      </c>
      <c r="P808" s="1"/>
      <c r="R808" s="1"/>
      <c r="S808" s="1"/>
      <c r="T808" s="1">
        <v>44639.299814814818</v>
      </c>
      <c r="U808" s="1"/>
      <c r="V808">
        <v>0</v>
      </c>
      <c r="W808" s="1"/>
      <c r="X808" s="1"/>
      <c r="Y808" s="1"/>
      <c r="AA808" t="s">
        <v>47</v>
      </c>
      <c r="AB808" s="1"/>
      <c r="AC808">
        <v>31</v>
      </c>
      <c r="AD808">
        <v>0</v>
      </c>
      <c r="AE808">
        <v>6</v>
      </c>
      <c r="AF808">
        <v>45</v>
      </c>
      <c r="AG808">
        <v>0</v>
      </c>
      <c r="AH808">
        <v>0</v>
      </c>
      <c r="AI808">
        <v>3</v>
      </c>
      <c r="AJ808">
        <v>1</v>
      </c>
      <c r="AK808">
        <v>0</v>
      </c>
      <c r="AL808">
        <v>0</v>
      </c>
    </row>
    <row r="809" spans="1:38" x14ac:dyDescent="0.25">
      <c r="A809">
        <v>2880</v>
      </c>
      <c r="B809" t="s">
        <v>923</v>
      </c>
      <c r="C809" t="s">
        <v>818</v>
      </c>
      <c r="D809" t="s">
        <v>920</v>
      </c>
      <c r="E809" t="s">
        <v>279</v>
      </c>
      <c r="F809" t="s">
        <v>921</v>
      </c>
      <c r="G809" t="s">
        <v>281</v>
      </c>
      <c r="H809" s="1">
        <v>45117.164652777778</v>
      </c>
      <c r="I809" s="1">
        <v>45119.164652777778</v>
      </c>
      <c r="J809" s="1">
        <v>45126.164652777778</v>
      </c>
      <c r="K809" s="1">
        <v>45150.164652777778</v>
      </c>
      <c r="L809" t="s">
        <v>44</v>
      </c>
      <c r="M809" s="1">
        <v>45131.164652777778</v>
      </c>
      <c r="N809" t="s">
        <v>69</v>
      </c>
      <c r="P809" s="1">
        <v>45137.164652777778</v>
      </c>
      <c r="Q809" t="s">
        <v>69</v>
      </c>
      <c r="R809" s="1">
        <v>45132.164652777778</v>
      </c>
      <c r="S809" s="1">
        <v>45133.164652777778</v>
      </c>
      <c r="T809" s="1">
        <v>45134.164652777778</v>
      </c>
      <c r="U809" s="1">
        <v>45136.164652777778</v>
      </c>
      <c r="V809">
        <v>1</v>
      </c>
      <c r="W809" s="1">
        <v>45138.164652777778</v>
      </c>
      <c r="X809" s="1">
        <v>45139.164652777778</v>
      </c>
      <c r="Y809" s="1">
        <v>45140.164652777778</v>
      </c>
      <c r="AB809" s="1">
        <v>45150.164652777778</v>
      </c>
      <c r="AC809">
        <v>19</v>
      </c>
      <c r="AD809">
        <v>7</v>
      </c>
      <c r="AE809">
        <v>9</v>
      </c>
      <c r="AF809">
        <v>24</v>
      </c>
      <c r="AG809">
        <v>7</v>
      </c>
      <c r="AH809">
        <v>2</v>
      </c>
      <c r="AI809">
        <v>3</v>
      </c>
      <c r="AJ809">
        <v>2</v>
      </c>
      <c r="AK809">
        <v>12</v>
      </c>
      <c r="AL809">
        <v>7</v>
      </c>
    </row>
    <row r="810" spans="1:38" x14ac:dyDescent="0.25">
      <c r="A810">
        <v>2876</v>
      </c>
      <c r="B810" t="s">
        <v>924</v>
      </c>
      <c r="C810" t="s">
        <v>818</v>
      </c>
      <c r="D810" t="s">
        <v>920</v>
      </c>
      <c r="E810" t="s">
        <v>279</v>
      </c>
      <c r="F810" t="s">
        <v>921</v>
      </c>
      <c r="G810" t="s">
        <v>281</v>
      </c>
      <c r="H810" s="1">
        <v>45118.164652777778</v>
      </c>
      <c r="I810" s="1">
        <v>45119.164652777778</v>
      </c>
      <c r="J810" s="1">
        <v>45126.164652777778</v>
      </c>
      <c r="K810" s="1">
        <v>45137.164652777778</v>
      </c>
      <c r="L810" t="s">
        <v>44</v>
      </c>
      <c r="M810" s="1">
        <v>45134.164652777778</v>
      </c>
      <c r="N810" t="s">
        <v>51</v>
      </c>
      <c r="P810" s="1">
        <v>45140.164652777778</v>
      </c>
      <c r="Q810" t="s">
        <v>51</v>
      </c>
      <c r="R810" s="1"/>
      <c r="S810" s="1"/>
      <c r="T810" s="1">
        <v>45138.164652777778</v>
      </c>
      <c r="U810" s="1"/>
      <c r="V810">
        <v>0</v>
      </c>
      <c r="W810" s="1"/>
      <c r="X810" s="1"/>
      <c r="Y810" s="1"/>
      <c r="AB810" s="1"/>
      <c r="AC810">
        <v>3</v>
      </c>
      <c r="AD810">
        <v>0</v>
      </c>
      <c r="AE810">
        <v>8</v>
      </c>
      <c r="AF810">
        <v>11</v>
      </c>
      <c r="AG810">
        <v>0</v>
      </c>
      <c r="AH810">
        <v>0</v>
      </c>
      <c r="AI810">
        <v>4</v>
      </c>
      <c r="AJ810">
        <v>1</v>
      </c>
      <c r="AK810">
        <v>0</v>
      </c>
      <c r="AL810">
        <v>0</v>
      </c>
    </row>
    <row r="811" spans="1:38" x14ac:dyDescent="0.25">
      <c r="A811">
        <v>2875</v>
      </c>
      <c r="B811" t="s">
        <v>925</v>
      </c>
      <c r="C811" t="s">
        <v>818</v>
      </c>
      <c r="D811" t="s">
        <v>920</v>
      </c>
      <c r="E811" t="s">
        <v>279</v>
      </c>
      <c r="F811" t="s">
        <v>921</v>
      </c>
      <c r="G811" t="s">
        <v>281</v>
      </c>
      <c r="H811" s="1">
        <v>45114.164652777778</v>
      </c>
      <c r="I811" s="1">
        <v>45115.164652777778</v>
      </c>
      <c r="J811" s="1">
        <v>45122.164652777778</v>
      </c>
      <c r="K811" s="1">
        <v>45138.164652777778</v>
      </c>
      <c r="L811" t="s">
        <v>56</v>
      </c>
      <c r="M811" s="1"/>
      <c r="P811" s="1"/>
      <c r="R811" s="1"/>
      <c r="S811" s="1"/>
      <c r="T811" s="1"/>
      <c r="U811" s="1"/>
      <c r="V811">
        <v>0</v>
      </c>
      <c r="W811" s="1"/>
      <c r="X811" s="1"/>
      <c r="Y811" s="1"/>
      <c r="AB811" s="1"/>
      <c r="AC811">
        <v>0</v>
      </c>
      <c r="AD811">
        <v>0</v>
      </c>
      <c r="AE811">
        <v>8</v>
      </c>
      <c r="AF811">
        <v>16</v>
      </c>
      <c r="AG811">
        <v>0</v>
      </c>
      <c r="AH811">
        <v>0</v>
      </c>
      <c r="AI811">
        <v>0</v>
      </c>
      <c r="AJ811">
        <v>1</v>
      </c>
      <c r="AK811">
        <v>0</v>
      </c>
      <c r="AL811">
        <v>0</v>
      </c>
    </row>
    <row r="812" spans="1:38" x14ac:dyDescent="0.25">
      <c r="A812">
        <v>2871</v>
      </c>
      <c r="B812" t="s">
        <v>926</v>
      </c>
      <c r="C812" t="s">
        <v>818</v>
      </c>
      <c r="D812" t="s">
        <v>920</v>
      </c>
      <c r="E812" t="s">
        <v>279</v>
      </c>
      <c r="F812" t="s">
        <v>921</v>
      </c>
      <c r="G812" t="s">
        <v>281</v>
      </c>
      <c r="H812" s="1">
        <v>45119.164652777778</v>
      </c>
      <c r="I812" s="1">
        <v>45120.164652777778</v>
      </c>
      <c r="J812" s="1">
        <v>45127.164652777778</v>
      </c>
      <c r="K812" s="1">
        <v>45197.164652777778</v>
      </c>
      <c r="L812" t="s">
        <v>44</v>
      </c>
      <c r="M812" s="1">
        <v>45128.164652777778</v>
      </c>
      <c r="N812" t="s">
        <v>69</v>
      </c>
      <c r="P812" s="1">
        <v>45136.164652777778</v>
      </c>
      <c r="Q812" t="s">
        <v>69</v>
      </c>
      <c r="R812" s="1">
        <v>45130.164652777778</v>
      </c>
      <c r="S812" s="1">
        <v>45134.164652777778</v>
      </c>
      <c r="T812" s="1">
        <v>45132.164652777778</v>
      </c>
      <c r="U812" s="1">
        <v>45138.164652777778</v>
      </c>
      <c r="V812">
        <v>1</v>
      </c>
      <c r="W812" s="1">
        <v>45142.164652777778</v>
      </c>
      <c r="X812" s="1">
        <v>45144.164652777778</v>
      </c>
      <c r="Y812" s="1">
        <v>45147.164652777778</v>
      </c>
      <c r="AB812" s="1">
        <v>45166.164652777778</v>
      </c>
      <c r="AC812">
        <v>69</v>
      </c>
      <c r="AD812">
        <v>7</v>
      </c>
      <c r="AE812">
        <v>8</v>
      </c>
      <c r="AF812">
        <v>70</v>
      </c>
      <c r="AG812">
        <v>13</v>
      </c>
      <c r="AH812">
        <v>4</v>
      </c>
      <c r="AI812">
        <v>4</v>
      </c>
      <c r="AJ812">
        <v>1</v>
      </c>
      <c r="AK812">
        <v>24</v>
      </c>
      <c r="AL812">
        <v>13</v>
      </c>
    </row>
    <row r="813" spans="1:38" x14ac:dyDescent="0.25">
      <c r="A813">
        <v>2811</v>
      </c>
      <c r="B813" t="s">
        <v>927</v>
      </c>
      <c r="C813" t="s">
        <v>818</v>
      </c>
      <c r="D813" t="s">
        <v>920</v>
      </c>
      <c r="E813" t="s">
        <v>279</v>
      </c>
      <c r="F813" t="s">
        <v>921</v>
      </c>
      <c r="G813" t="s">
        <v>281</v>
      </c>
      <c r="H813" s="1">
        <v>44893.862592592595</v>
      </c>
      <c r="I813" s="1">
        <v>44896.862592592595</v>
      </c>
      <c r="J813" s="1">
        <v>44898.862592592595</v>
      </c>
      <c r="K813" s="1">
        <v>44918.862592592595</v>
      </c>
      <c r="L813" t="s">
        <v>44</v>
      </c>
      <c r="M813" s="1">
        <v>44905.862592592595</v>
      </c>
      <c r="N813" t="s">
        <v>51</v>
      </c>
      <c r="P813" s="1">
        <v>44909.862592592595</v>
      </c>
      <c r="Q813" t="s">
        <v>51</v>
      </c>
      <c r="R813" s="1"/>
      <c r="S813" s="1"/>
      <c r="T813" s="1">
        <v>44907.862592592595</v>
      </c>
      <c r="U813" s="1"/>
      <c r="V813">
        <v>0</v>
      </c>
      <c r="W813" s="1"/>
      <c r="X813" s="1"/>
      <c r="Y813" s="1"/>
      <c r="AB813" s="1"/>
      <c r="AC813">
        <v>13</v>
      </c>
      <c r="AD813">
        <v>0</v>
      </c>
      <c r="AE813">
        <v>5</v>
      </c>
      <c r="AF813">
        <v>20</v>
      </c>
      <c r="AG813">
        <v>0</v>
      </c>
      <c r="AH813">
        <v>0</v>
      </c>
      <c r="AI813">
        <v>2</v>
      </c>
      <c r="AJ813">
        <v>3</v>
      </c>
      <c r="AK813">
        <v>0</v>
      </c>
      <c r="AL813">
        <v>0</v>
      </c>
    </row>
    <row r="814" spans="1:38" x14ac:dyDescent="0.25">
      <c r="A814">
        <v>2718</v>
      </c>
      <c r="B814" t="s">
        <v>928</v>
      </c>
      <c r="C814" t="s">
        <v>818</v>
      </c>
      <c r="D814" t="s">
        <v>920</v>
      </c>
      <c r="E814" t="s">
        <v>279</v>
      </c>
      <c r="F814" t="s">
        <v>921</v>
      </c>
      <c r="G814" t="s">
        <v>281</v>
      </c>
      <c r="H814" s="1">
        <v>44954.0546412037</v>
      </c>
      <c r="I814" s="1">
        <v>44957.0546412037</v>
      </c>
      <c r="J814" s="1">
        <v>44958.0546412037</v>
      </c>
      <c r="K814" s="1">
        <v>44982.0546412037</v>
      </c>
      <c r="L814" t="s">
        <v>44</v>
      </c>
      <c r="M814" s="1">
        <v>44967.0546412037</v>
      </c>
      <c r="N814" t="s">
        <v>45</v>
      </c>
      <c r="O814" t="s">
        <v>79</v>
      </c>
      <c r="P814" s="1"/>
      <c r="R814" s="1"/>
      <c r="S814" s="1"/>
      <c r="T814" s="1">
        <v>44968.0546412037</v>
      </c>
      <c r="U814" s="1"/>
      <c r="V814">
        <v>0</v>
      </c>
      <c r="W814" s="1"/>
      <c r="X814" s="1"/>
      <c r="Y814" s="1"/>
      <c r="AA814" t="s">
        <v>47</v>
      </c>
      <c r="AB814" s="1"/>
      <c r="AC814">
        <v>15</v>
      </c>
      <c r="AD814">
        <v>0</v>
      </c>
      <c r="AE814">
        <v>4</v>
      </c>
      <c r="AF814">
        <v>24</v>
      </c>
      <c r="AG814">
        <v>0</v>
      </c>
      <c r="AH814">
        <v>0</v>
      </c>
      <c r="AI814">
        <v>1</v>
      </c>
      <c r="AJ814">
        <v>3</v>
      </c>
      <c r="AK814">
        <v>0</v>
      </c>
      <c r="AL814">
        <v>0</v>
      </c>
    </row>
    <row r="815" spans="1:38" x14ac:dyDescent="0.25">
      <c r="A815">
        <v>2714</v>
      </c>
      <c r="B815" t="s">
        <v>929</v>
      </c>
      <c r="C815" t="s">
        <v>818</v>
      </c>
      <c r="D815" t="s">
        <v>920</v>
      </c>
      <c r="E815" t="s">
        <v>279</v>
      </c>
      <c r="F815" t="s">
        <v>921</v>
      </c>
      <c r="G815" t="s">
        <v>281</v>
      </c>
      <c r="H815" s="1">
        <v>44955.0546412037</v>
      </c>
      <c r="I815" s="1">
        <v>44957.0546412037</v>
      </c>
      <c r="J815" s="1">
        <v>44958.0546412037</v>
      </c>
      <c r="K815" s="1">
        <v>44968.0546412037</v>
      </c>
      <c r="L815" t="s">
        <v>44</v>
      </c>
      <c r="M815" s="1">
        <v>44966.0546412037</v>
      </c>
      <c r="N815" t="s">
        <v>45</v>
      </c>
      <c r="O815" t="s">
        <v>104</v>
      </c>
      <c r="P815" s="1"/>
      <c r="R815" s="1"/>
      <c r="S815" s="1"/>
      <c r="T815" s="1"/>
      <c r="U815" s="1"/>
      <c r="V815">
        <v>0</v>
      </c>
      <c r="W815" s="1"/>
      <c r="X815" s="1"/>
      <c r="Y815" s="1"/>
      <c r="AA815" t="s">
        <v>67</v>
      </c>
      <c r="AB815" s="1"/>
      <c r="AC815">
        <v>2</v>
      </c>
      <c r="AD815">
        <v>0</v>
      </c>
      <c r="AE815">
        <v>3</v>
      </c>
      <c r="AF815">
        <v>10</v>
      </c>
      <c r="AG815">
        <v>0</v>
      </c>
      <c r="AH815">
        <v>0</v>
      </c>
      <c r="AI815">
        <v>0</v>
      </c>
      <c r="AJ815">
        <v>2</v>
      </c>
      <c r="AK815">
        <v>0</v>
      </c>
      <c r="AL815">
        <v>0</v>
      </c>
    </row>
    <row r="816" spans="1:38" x14ac:dyDescent="0.25">
      <c r="A816">
        <v>2652</v>
      </c>
      <c r="B816" t="s">
        <v>930</v>
      </c>
      <c r="C816" t="s">
        <v>818</v>
      </c>
      <c r="D816" t="s">
        <v>920</v>
      </c>
      <c r="E816" t="s">
        <v>279</v>
      </c>
      <c r="F816" t="s">
        <v>921</v>
      </c>
      <c r="G816" t="s">
        <v>281</v>
      </c>
      <c r="H816" s="1">
        <v>44600.417025462964</v>
      </c>
      <c r="I816" s="1">
        <v>44602.417025462964</v>
      </c>
      <c r="J816" s="1">
        <v>44605.417025462964</v>
      </c>
      <c r="K816" s="1">
        <v>44612.417025462964</v>
      </c>
      <c r="L816" t="s">
        <v>44</v>
      </c>
      <c r="M816" s="1">
        <v>44623.417025462964</v>
      </c>
      <c r="N816" t="s">
        <v>45</v>
      </c>
      <c r="O816" t="s">
        <v>63</v>
      </c>
      <c r="P816" s="1"/>
      <c r="R816" s="1"/>
      <c r="S816" s="1"/>
      <c r="T816" s="1"/>
      <c r="U816" s="1"/>
      <c r="V816">
        <v>0</v>
      </c>
      <c r="W816" s="1"/>
      <c r="X816" s="1"/>
      <c r="Y816" s="1"/>
      <c r="AA816" t="s">
        <v>47</v>
      </c>
      <c r="AB816" s="1"/>
      <c r="AC816">
        <v>11</v>
      </c>
      <c r="AD816">
        <v>0</v>
      </c>
      <c r="AE816">
        <v>5</v>
      </c>
      <c r="AF816">
        <v>7</v>
      </c>
      <c r="AG816">
        <v>0</v>
      </c>
      <c r="AH816">
        <v>0</v>
      </c>
      <c r="AI816">
        <v>0</v>
      </c>
      <c r="AJ816">
        <v>2</v>
      </c>
      <c r="AK816">
        <v>0</v>
      </c>
      <c r="AL816">
        <v>0</v>
      </c>
    </row>
    <row r="817" spans="1:38" x14ac:dyDescent="0.25">
      <c r="A817">
        <v>2608</v>
      </c>
      <c r="B817" t="s">
        <v>931</v>
      </c>
      <c r="C817" t="s">
        <v>818</v>
      </c>
      <c r="D817" t="s">
        <v>920</v>
      </c>
      <c r="E817" t="s">
        <v>279</v>
      </c>
      <c r="F817" t="s">
        <v>921</v>
      </c>
      <c r="G817" t="s">
        <v>281</v>
      </c>
      <c r="H817" s="1">
        <v>45041.692673611113</v>
      </c>
      <c r="I817" s="1">
        <v>45044.692673611113</v>
      </c>
      <c r="J817" s="1">
        <v>45046.692673611113</v>
      </c>
      <c r="K817" s="1">
        <v>45065.692673611113</v>
      </c>
      <c r="L817" t="s">
        <v>44</v>
      </c>
      <c r="M817" s="1">
        <v>45060.692673611113</v>
      </c>
      <c r="N817" t="s">
        <v>45</v>
      </c>
      <c r="O817" t="s">
        <v>63</v>
      </c>
      <c r="P817" s="1"/>
      <c r="R817" s="1"/>
      <c r="S817" s="1"/>
      <c r="T817" s="1"/>
      <c r="U817" s="1"/>
      <c r="V817">
        <v>0</v>
      </c>
      <c r="W817" s="1"/>
      <c r="X817" s="1"/>
      <c r="Y817" s="1"/>
      <c r="AA817" t="s">
        <v>67</v>
      </c>
      <c r="AB817" s="1"/>
      <c r="AC817">
        <v>5</v>
      </c>
      <c r="AD817">
        <v>0</v>
      </c>
      <c r="AE817">
        <v>5</v>
      </c>
      <c r="AF817">
        <v>19</v>
      </c>
      <c r="AG817">
        <v>0</v>
      </c>
      <c r="AH817">
        <v>0</v>
      </c>
      <c r="AI817">
        <v>0</v>
      </c>
      <c r="AJ817">
        <v>3</v>
      </c>
      <c r="AK817">
        <v>0</v>
      </c>
      <c r="AL817">
        <v>0</v>
      </c>
    </row>
    <row r="818" spans="1:38" x14ac:dyDescent="0.25">
      <c r="A818">
        <v>2605</v>
      </c>
      <c r="B818" t="s">
        <v>932</v>
      </c>
      <c r="C818" t="s">
        <v>818</v>
      </c>
      <c r="D818" t="s">
        <v>920</v>
      </c>
      <c r="E818" t="s">
        <v>279</v>
      </c>
      <c r="F818" t="s">
        <v>921</v>
      </c>
      <c r="G818" t="s">
        <v>281</v>
      </c>
      <c r="H818" s="1">
        <v>45042.692673611113</v>
      </c>
      <c r="I818" s="1">
        <v>45043.692673611113</v>
      </c>
      <c r="J818" s="1">
        <v>45046.692673611113</v>
      </c>
      <c r="K818" s="1">
        <v>45066.692673611113</v>
      </c>
      <c r="L818" t="s">
        <v>44</v>
      </c>
      <c r="M818" s="1">
        <v>45062.692673611113</v>
      </c>
      <c r="N818" t="s">
        <v>45</v>
      </c>
      <c r="O818" t="s">
        <v>79</v>
      </c>
      <c r="P818" s="1"/>
      <c r="R818" s="1"/>
      <c r="S818" s="1"/>
      <c r="T818" s="1"/>
      <c r="U818" s="1"/>
      <c r="V818">
        <v>0</v>
      </c>
      <c r="W818" s="1"/>
      <c r="X818" s="1"/>
      <c r="Y818" s="1"/>
      <c r="AA818" t="s">
        <v>67</v>
      </c>
      <c r="AB818" s="1"/>
      <c r="AC818">
        <v>4</v>
      </c>
      <c r="AD818">
        <v>0</v>
      </c>
      <c r="AE818">
        <v>4</v>
      </c>
      <c r="AF818">
        <v>20</v>
      </c>
      <c r="AG818">
        <v>0</v>
      </c>
      <c r="AH818">
        <v>0</v>
      </c>
      <c r="AI818">
        <v>0</v>
      </c>
      <c r="AJ818">
        <v>1</v>
      </c>
      <c r="AK818">
        <v>0</v>
      </c>
      <c r="AL818">
        <v>0</v>
      </c>
    </row>
    <row r="819" spans="1:38" x14ac:dyDescent="0.25">
      <c r="A819">
        <v>2470</v>
      </c>
      <c r="B819" t="s">
        <v>933</v>
      </c>
      <c r="C819" t="s">
        <v>818</v>
      </c>
      <c r="D819" t="s">
        <v>920</v>
      </c>
      <c r="E819" t="s">
        <v>279</v>
      </c>
      <c r="F819" t="s">
        <v>921</v>
      </c>
      <c r="G819" t="s">
        <v>281</v>
      </c>
      <c r="H819" s="1">
        <v>45014.841874999998</v>
      </c>
      <c r="I819" s="1">
        <v>45017.841874999998</v>
      </c>
      <c r="J819" s="1">
        <v>45022.841874999998</v>
      </c>
      <c r="K819" s="1">
        <v>45049.841874999998</v>
      </c>
      <c r="L819" t="s">
        <v>44</v>
      </c>
      <c r="M819" s="1">
        <v>45024.841874999998</v>
      </c>
      <c r="N819" t="s">
        <v>69</v>
      </c>
      <c r="P819" s="1">
        <v>45032.841874999998</v>
      </c>
      <c r="Q819" t="s">
        <v>69</v>
      </c>
      <c r="R819" s="1">
        <v>45025.841874999998</v>
      </c>
      <c r="S819" s="1">
        <v>45028.841874999998</v>
      </c>
      <c r="T819" s="1">
        <v>45028.841874999998</v>
      </c>
      <c r="U819" s="1">
        <v>45030.841874999998</v>
      </c>
      <c r="V819">
        <v>1</v>
      </c>
      <c r="W819" s="1">
        <v>45034.841874999998</v>
      </c>
      <c r="X819" s="1">
        <v>45035.841874999998</v>
      </c>
      <c r="Y819" s="1">
        <v>45037.841874999998</v>
      </c>
      <c r="AB819" s="1">
        <v>45057.841874999998</v>
      </c>
      <c r="AC819">
        <v>25</v>
      </c>
      <c r="AD819">
        <v>6</v>
      </c>
      <c r="AE819">
        <v>8</v>
      </c>
      <c r="AF819">
        <v>27</v>
      </c>
      <c r="AG819">
        <v>9</v>
      </c>
      <c r="AH819">
        <v>4</v>
      </c>
      <c r="AI819">
        <v>4</v>
      </c>
      <c r="AJ819">
        <v>3</v>
      </c>
      <c r="AK819">
        <v>23</v>
      </c>
      <c r="AL819">
        <v>9</v>
      </c>
    </row>
    <row r="820" spans="1:38" x14ac:dyDescent="0.25">
      <c r="A820">
        <v>2466</v>
      </c>
      <c r="B820" t="s">
        <v>934</v>
      </c>
      <c r="C820" t="s">
        <v>818</v>
      </c>
      <c r="D820" t="s">
        <v>920</v>
      </c>
      <c r="E820" t="s">
        <v>279</v>
      </c>
      <c r="F820" t="s">
        <v>921</v>
      </c>
      <c r="G820" t="s">
        <v>281</v>
      </c>
      <c r="H820" s="1">
        <v>45017.841874999998</v>
      </c>
      <c r="I820" s="1">
        <v>45019.841874999998</v>
      </c>
      <c r="J820" s="1">
        <v>45022.841874999998</v>
      </c>
      <c r="K820" s="1">
        <v>45038.841874999998</v>
      </c>
      <c r="L820" t="s">
        <v>44</v>
      </c>
      <c r="M820" s="1">
        <v>45036.841874999998</v>
      </c>
      <c r="N820" t="s">
        <v>176</v>
      </c>
      <c r="P820" s="1">
        <v>45044.841874999998</v>
      </c>
      <c r="Q820" t="s">
        <v>176</v>
      </c>
      <c r="R820" s="1"/>
      <c r="S820" s="1"/>
      <c r="T820" s="1">
        <v>45040.841874999998</v>
      </c>
      <c r="U820" s="1"/>
      <c r="V820">
        <v>0</v>
      </c>
      <c r="W820" s="1"/>
      <c r="X820" s="1"/>
      <c r="Y820" s="1"/>
      <c r="AB820" s="1"/>
      <c r="AC820">
        <v>2</v>
      </c>
      <c r="AD820">
        <v>0</v>
      </c>
      <c r="AE820">
        <v>5</v>
      </c>
      <c r="AF820">
        <v>16</v>
      </c>
      <c r="AG820">
        <v>0</v>
      </c>
      <c r="AH820">
        <v>0</v>
      </c>
      <c r="AI820">
        <v>4</v>
      </c>
      <c r="AJ820">
        <v>2</v>
      </c>
      <c r="AK820">
        <v>0</v>
      </c>
      <c r="AL820">
        <v>0</v>
      </c>
    </row>
    <row r="821" spans="1:38" x14ac:dyDescent="0.25">
      <c r="A821">
        <v>2433</v>
      </c>
      <c r="B821" t="s">
        <v>935</v>
      </c>
      <c r="C821" t="s">
        <v>818</v>
      </c>
      <c r="D821" t="s">
        <v>920</v>
      </c>
      <c r="E821" t="s">
        <v>279</v>
      </c>
      <c r="F821" t="s">
        <v>921</v>
      </c>
      <c r="G821" t="s">
        <v>281</v>
      </c>
      <c r="H821" s="1">
        <v>44744.126967592594</v>
      </c>
      <c r="I821" s="1">
        <v>44745.126967592594</v>
      </c>
      <c r="J821" s="1">
        <v>44749.126967592594</v>
      </c>
      <c r="K821" s="1">
        <v>44763.126967592594</v>
      </c>
      <c r="L821" t="s">
        <v>44</v>
      </c>
      <c r="M821" s="1">
        <v>44758.126967592594</v>
      </c>
      <c r="N821" t="s">
        <v>45</v>
      </c>
      <c r="O821" t="s">
        <v>79</v>
      </c>
      <c r="P821" s="1"/>
      <c r="R821" s="1"/>
      <c r="S821" s="1"/>
      <c r="T821" s="1">
        <v>44762.126967592594</v>
      </c>
      <c r="U821" s="1"/>
      <c r="V821">
        <v>0</v>
      </c>
      <c r="W821" s="1"/>
      <c r="X821" s="1"/>
      <c r="Y821" s="1"/>
      <c r="AA821" t="s">
        <v>47</v>
      </c>
      <c r="AB821" s="1"/>
      <c r="AC821">
        <v>5</v>
      </c>
      <c r="AD821">
        <v>0</v>
      </c>
      <c r="AE821">
        <v>5</v>
      </c>
      <c r="AF821">
        <v>14</v>
      </c>
      <c r="AG821">
        <v>0</v>
      </c>
      <c r="AH821">
        <v>0</v>
      </c>
      <c r="AI821">
        <v>4</v>
      </c>
      <c r="AJ821">
        <v>1</v>
      </c>
      <c r="AK821">
        <v>0</v>
      </c>
      <c r="AL821">
        <v>0</v>
      </c>
    </row>
    <row r="822" spans="1:38" x14ac:dyDescent="0.25">
      <c r="A822">
        <v>2350</v>
      </c>
      <c r="B822" t="s">
        <v>936</v>
      </c>
      <c r="C822" t="s">
        <v>818</v>
      </c>
      <c r="D822" t="s">
        <v>920</v>
      </c>
      <c r="E822" t="s">
        <v>279</v>
      </c>
      <c r="F822" t="s">
        <v>921</v>
      </c>
      <c r="G822" t="s">
        <v>281</v>
      </c>
      <c r="H822" s="1">
        <v>45054.364525462966</v>
      </c>
      <c r="I822" s="1">
        <v>45058.364525462966</v>
      </c>
      <c r="J822" s="1">
        <v>45060.364525462966</v>
      </c>
      <c r="K822" s="1">
        <v>45086.364525462966</v>
      </c>
      <c r="L822" t="s">
        <v>44</v>
      </c>
      <c r="M822" s="1">
        <v>45068.364525462966</v>
      </c>
      <c r="N822" t="s">
        <v>45</v>
      </c>
      <c r="O822" t="s">
        <v>63</v>
      </c>
      <c r="P822" s="1"/>
      <c r="R822" s="1"/>
      <c r="S822" s="1"/>
      <c r="T822" s="1">
        <v>45069.364525462966</v>
      </c>
      <c r="U822" s="1"/>
      <c r="V822">
        <v>0</v>
      </c>
      <c r="W822" s="1"/>
      <c r="X822" s="1"/>
      <c r="Y822" s="1"/>
      <c r="AA822" t="s">
        <v>47</v>
      </c>
      <c r="AB822" s="1"/>
      <c r="AC822">
        <v>18</v>
      </c>
      <c r="AD822">
        <v>0</v>
      </c>
      <c r="AE822">
        <v>6</v>
      </c>
      <c r="AF822">
        <v>26</v>
      </c>
      <c r="AG822">
        <v>0</v>
      </c>
      <c r="AH822">
        <v>0</v>
      </c>
      <c r="AI822">
        <v>1</v>
      </c>
      <c r="AJ822">
        <v>4</v>
      </c>
      <c r="AK822">
        <v>0</v>
      </c>
      <c r="AL822">
        <v>0</v>
      </c>
    </row>
    <row r="823" spans="1:38" x14ac:dyDescent="0.25">
      <c r="A823">
        <v>2343</v>
      </c>
      <c r="B823" t="s">
        <v>937</v>
      </c>
      <c r="C823" t="s">
        <v>818</v>
      </c>
      <c r="D823" t="s">
        <v>920</v>
      </c>
      <c r="E823" t="s">
        <v>279</v>
      </c>
      <c r="F823" t="s">
        <v>921</v>
      </c>
      <c r="G823" t="s">
        <v>281</v>
      </c>
      <c r="H823" s="1">
        <v>45055.364525462966</v>
      </c>
      <c r="I823" s="1">
        <v>45057.364525462966</v>
      </c>
      <c r="J823" s="1">
        <v>45060.364525462966</v>
      </c>
      <c r="K823" s="1">
        <v>45076.364525462966</v>
      </c>
      <c r="L823" t="s">
        <v>56</v>
      </c>
      <c r="M823" s="1"/>
      <c r="P823" s="1"/>
      <c r="R823" s="1"/>
      <c r="S823" s="1"/>
      <c r="T823" s="1"/>
      <c r="U823" s="1"/>
      <c r="V823">
        <v>0</v>
      </c>
      <c r="W823" s="1"/>
      <c r="X823" s="1"/>
      <c r="Y823" s="1"/>
      <c r="AB823" s="1"/>
      <c r="AC823">
        <v>0</v>
      </c>
      <c r="AD823">
        <v>0</v>
      </c>
      <c r="AE823">
        <v>5</v>
      </c>
      <c r="AF823">
        <v>16</v>
      </c>
      <c r="AG823">
        <v>0</v>
      </c>
      <c r="AH823">
        <v>0</v>
      </c>
      <c r="AI823">
        <v>0</v>
      </c>
      <c r="AJ823">
        <v>2</v>
      </c>
      <c r="AK823">
        <v>0</v>
      </c>
      <c r="AL823">
        <v>0</v>
      </c>
    </row>
    <row r="824" spans="1:38" x14ac:dyDescent="0.25">
      <c r="A824">
        <v>2182</v>
      </c>
      <c r="B824" t="s">
        <v>938</v>
      </c>
      <c r="C824" t="s">
        <v>818</v>
      </c>
      <c r="D824" t="s">
        <v>920</v>
      </c>
      <c r="E824" t="s">
        <v>279</v>
      </c>
      <c r="F824" t="s">
        <v>921</v>
      </c>
      <c r="G824" t="s">
        <v>281</v>
      </c>
      <c r="H824" s="1">
        <v>44993.531736111108</v>
      </c>
      <c r="I824" s="1">
        <v>44996.531736111108</v>
      </c>
      <c r="J824" s="1">
        <v>45000.531736111108</v>
      </c>
      <c r="K824" s="1">
        <v>45007.531736111108</v>
      </c>
      <c r="L824" t="s">
        <v>44</v>
      </c>
      <c r="M824" s="1">
        <v>45004.531736111108</v>
      </c>
      <c r="N824" t="s">
        <v>69</v>
      </c>
      <c r="P824" s="1">
        <v>45007.531736111108</v>
      </c>
      <c r="Q824" t="s">
        <v>69</v>
      </c>
      <c r="R824" s="1">
        <v>45005.531736111108</v>
      </c>
      <c r="S824" s="1">
        <v>45009.531736111108</v>
      </c>
      <c r="T824" s="1">
        <v>45006.531736111108</v>
      </c>
      <c r="U824" s="1">
        <v>45016.531736111108</v>
      </c>
      <c r="V824">
        <v>1</v>
      </c>
      <c r="W824" s="1">
        <v>45018.531736111108</v>
      </c>
      <c r="X824" s="1">
        <v>45021.531736111108</v>
      </c>
      <c r="Y824" s="1">
        <v>45024.531736111108</v>
      </c>
      <c r="AB824" s="1">
        <v>45041.531736111108</v>
      </c>
      <c r="AC824">
        <v>3</v>
      </c>
      <c r="AD824">
        <v>9</v>
      </c>
      <c r="AE824">
        <v>7</v>
      </c>
      <c r="AF824">
        <v>7</v>
      </c>
      <c r="AG824">
        <v>15</v>
      </c>
      <c r="AH824">
        <v>2</v>
      </c>
      <c r="AI824">
        <v>2</v>
      </c>
      <c r="AJ824">
        <v>3</v>
      </c>
      <c r="AK824">
        <v>23</v>
      </c>
      <c r="AL824">
        <v>15</v>
      </c>
    </row>
    <row r="825" spans="1:38" x14ac:dyDescent="0.25">
      <c r="A825">
        <v>2079</v>
      </c>
      <c r="B825" t="s">
        <v>939</v>
      </c>
      <c r="C825" t="s">
        <v>818</v>
      </c>
      <c r="D825" t="s">
        <v>920</v>
      </c>
      <c r="E825" t="s">
        <v>279</v>
      </c>
      <c r="F825" t="s">
        <v>921</v>
      </c>
      <c r="G825" t="s">
        <v>281</v>
      </c>
      <c r="H825" s="1">
        <v>44914.441053240742</v>
      </c>
      <c r="I825" s="1">
        <v>44917.441053240742</v>
      </c>
      <c r="J825" s="1">
        <v>44923.441053240742</v>
      </c>
      <c r="K825" s="1">
        <v>44939.441053240742</v>
      </c>
      <c r="L825" t="s">
        <v>44</v>
      </c>
      <c r="M825" s="1">
        <v>44930.441053240742</v>
      </c>
      <c r="N825" t="s">
        <v>69</v>
      </c>
      <c r="P825" s="1">
        <v>44935.441053240742</v>
      </c>
      <c r="Q825" t="s">
        <v>69</v>
      </c>
      <c r="R825" s="1">
        <v>44932.441053240742</v>
      </c>
      <c r="S825" s="1">
        <v>44933.441053240742</v>
      </c>
      <c r="T825" s="1">
        <v>44931.441053240742</v>
      </c>
      <c r="U825" s="1">
        <v>44934.441053240742</v>
      </c>
      <c r="V825">
        <v>1</v>
      </c>
      <c r="W825" s="1">
        <v>44937.441053240742</v>
      </c>
      <c r="X825" s="1">
        <v>44938.441053240742</v>
      </c>
      <c r="Y825" s="1">
        <v>44939.441053240742</v>
      </c>
      <c r="AB825" s="1">
        <v>44961.441053240742</v>
      </c>
      <c r="AC825">
        <v>9</v>
      </c>
      <c r="AD825">
        <v>10</v>
      </c>
      <c r="AE825">
        <v>9</v>
      </c>
      <c r="AF825">
        <v>16</v>
      </c>
      <c r="AG825">
        <v>6</v>
      </c>
      <c r="AH825">
        <v>3</v>
      </c>
      <c r="AI825">
        <v>1</v>
      </c>
      <c r="AJ825">
        <v>3</v>
      </c>
      <c r="AK825">
        <v>24</v>
      </c>
      <c r="AL825">
        <v>6</v>
      </c>
    </row>
    <row r="826" spans="1:38" x14ac:dyDescent="0.25">
      <c r="A826">
        <v>2076</v>
      </c>
      <c r="B826" t="s">
        <v>940</v>
      </c>
      <c r="C826" t="s">
        <v>818</v>
      </c>
      <c r="D826" t="s">
        <v>920</v>
      </c>
      <c r="E826" t="s">
        <v>279</v>
      </c>
      <c r="F826" t="s">
        <v>921</v>
      </c>
      <c r="G826" t="s">
        <v>281</v>
      </c>
      <c r="H826" s="1">
        <v>44920.441053240742</v>
      </c>
      <c r="I826" s="1">
        <v>44922.441053240742</v>
      </c>
      <c r="J826" s="1">
        <v>44923.441053240742</v>
      </c>
      <c r="K826" s="1">
        <v>44932.441053240742</v>
      </c>
      <c r="L826" t="s">
        <v>44</v>
      </c>
      <c r="M826" s="1">
        <v>44937.441053240742</v>
      </c>
      <c r="N826" t="s">
        <v>51</v>
      </c>
      <c r="P826" s="1">
        <v>44942.441053240742</v>
      </c>
      <c r="Q826" t="s">
        <v>51</v>
      </c>
      <c r="R826" s="1"/>
      <c r="S826" s="1"/>
      <c r="T826" s="1">
        <v>44941.441053240742</v>
      </c>
      <c r="U826" s="1"/>
      <c r="V826">
        <v>0</v>
      </c>
      <c r="W826" s="1"/>
      <c r="X826" s="1"/>
      <c r="Y826" s="1"/>
      <c r="AB826" s="1"/>
      <c r="AC826">
        <v>5</v>
      </c>
      <c r="AD826">
        <v>0</v>
      </c>
      <c r="AE826">
        <v>3</v>
      </c>
      <c r="AF826">
        <v>9</v>
      </c>
      <c r="AG826">
        <v>0</v>
      </c>
      <c r="AH826">
        <v>0</v>
      </c>
      <c r="AI826">
        <v>4</v>
      </c>
      <c r="AJ826">
        <v>2</v>
      </c>
      <c r="AK826">
        <v>0</v>
      </c>
      <c r="AL826">
        <v>0</v>
      </c>
    </row>
    <row r="827" spans="1:38" x14ac:dyDescent="0.25">
      <c r="A827">
        <v>2020</v>
      </c>
      <c r="B827" t="s">
        <v>941</v>
      </c>
      <c r="C827" t="s">
        <v>818</v>
      </c>
      <c r="D827" t="s">
        <v>920</v>
      </c>
      <c r="E827" t="s">
        <v>279</v>
      </c>
      <c r="F827" t="s">
        <v>921</v>
      </c>
      <c r="G827" t="s">
        <v>281</v>
      </c>
      <c r="H827" s="1">
        <v>45082.58390046296</v>
      </c>
      <c r="I827" s="1">
        <v>45083.58390046296</v>
      </c>
      <c r="J827" s="1">
        <v>45086.58390046296</v>
      </c>
      <c r="K827" s="1">
        <v>45092.58390046296</v>
      </c>
      <c r="L827" t="s">
        <v>44</v>
      </c>
      <c r="M827" s="1">
        <v>45101.58390046296</v>
      </c>
      <c r="N827" t="s">
        <v>176</v>
      </c>
      <c r="P827" s="1">
        <v>45106.58390046296</v>
      </c>
      <c r="Q827" t="s">
        <v>176</v>
      </c>
      <c r="R827" s="1"/>
      <c r="S827" s="1"/>
      <c r="T827" s="1">
        <v>45105.58390046296</v>
      </c>
      <c r="U827" s="1"/>
      <c r="V827">
        <v>0</v>
      </c>
      <c r="W827" s="1"/>
      <c r="X827" s="1"/>
      <c r="Y827" s="1"/>
      <c r="AB827" s="1"/>
      <c r="AC827">
        <v>9</v>
      </c>
      <c r="AD827">
        <v>0</v>
      </c>
      <c r="AE827">
        <v>4</v>
      </c>
      <c r="AF827">
        <v>6</v>
      </c>
      <c r="AG827">
        <v>0</v>
      </c>
      <c r="AH827">
        <v>0</v>
      </c>
      <c r="AI827">
        <v>4</v>
      </c>
      <c r="AJ827">
        <v>1</v>
      </c>
      <c r="AK827">
        <v>0</v>
      </c>
      <c r="AL827">
        <v>0</v>
      </c>
    </row>
    <row r="828" spans="1:38" x14ac:dyDescent="0.25">
      <c r="A828">
        <v>1950</v>
      </c>
      <c r="B828" t="s">
        <v>942</v>
      </c>
      <c r="C828" t="s">
        <v>818</v>
      </c>
      <c r="D828" t="s">
        <v>920</v>
      </c>
      <c r="E828" t="s">
        <v>279</v>
      </c>
      <c r="F828" t="s">
        <v>921</v>
      </c>
      <c r="G828" t="s">
        <v>281</v>
      </c>
      <c r="H828" s="1">
        <v>44987.264120370368</v>
      </c>
      <c r="I828" s="1">
        <v>44988.264120370368</v>
      </c>
      <c r="J828" s="1">
        <v>44990.264120370368</v>
      </c>
      <c r="K828" s="1">
        <v>45015.264120370368</v>
      </c>
      <c r="L828" t="s">
        <v>44</v>
      </c>
      <c r="M828" s="1">
        <v>44991.264120370368</v>
      </c>
      <c r="N828" t="s">
        <v>69</v>
      </c>
      <c r="P828" s="1">
        <v>44995.264120370368</v>
      </c>
      <c r="Q828" t="s">
        <v>69</v>
      </c>
      <c r="R828" s="1">
        <v>44992.264120370368</v>
      </c>
      <c r="S828" s="1">
        <v>44993.264120370368</v>
      </c>
      <c r="T828" s="1">
        <v>44993.264120370368</v>
      </c>
      <c r="U828" s="1">
        <v>45000.264120370368</v>
      </c>
      <c r="V828">
        <v>1</v>
      </c>
      <c r="W828" s="1">
        <v>45002.264120370368</v>
      </c>
      <c r="X828" s="1">
        <v>45005.264120370368</v>
      </c>
      <c r="Y828" s="1">
        <v>45008.264120370368</v>
      </c>
      <c r="AB828" s="1">
        <v>45016.264120370368</v>
      </c>
      <c r="AC828">
        <v>24</v>
      </c>
      <c r="AD828">
        <v>3</v>
      </c>
      <c r="AE828">
        <v>3</v>
      </c>
      <c r="AF828">
        <v>25</v>
      </c>
      <c r="AG828">
        <v>15</v>
      </c>
      <c r="AH828">
        <v>2</v>
      </c>
      <c r="AI828">
        <v>2</v>
      </c>
      <c r="AJ828">
        <v>1</v>
      </c>
      <c r="AK828">
        <v>14</v>
      </c>
      <c r="AL828">
        <v>15</v>
      </c>
    </row>
    <row r="829" spans="1:38" x14ac:dyDescent="0.25">
      <c r="A829">
        <v>1945</v>
      </c>
      <c r="B829" t="s">
        <v>943</v>
      </c>
      <c r="C829" t="s">
        <v>818</v>
      </c>
      <c r="D829" t="s">
        <v>920</v>
      </c>
      <c r="E829" t="s">
        <v>279</v>
      </c>
      <c r="F829" t="s">
        <v>921</v>
      </c>
      <c r="G829" t="s">
        <v>281</v>
      </c>
      <c r="H829" s="1">
        <v>44982.264120370368</v>
      </c>
      <c r="I829" s="1">
        <v>44984.264120370368</v>
      </c>
      <c r="J829" s="1">
        <v>44990.264120370368</v>
      </c>
      <c r="K829" s="1">
        <v>44999.264120370368</v>
      </c>
      <c r="L829" t="s">
        <v>44</v>
      </c>
      <c r="M829" s="1">
        <v>44999.264120370368</v>
      </c>
      <c r="N829" t="s">
        <v>45</v>
      </c>
      <c r="O829" t="s">
        <v>63</v>
      </c>
      <c r="P829" s="1"/>
      <c r="R829" s="1"/>
      <c r="S829" s="1"/>
      <c r="T829" s="1"/>
      <c r="U829" s="1"/>
      <c r="V829">
        <v>0</v>
      </c>
      <c r="W829" s="1"/>
      <c r="X829" s="1"/>
      <c r="Y829" s="1"/>
      <c r="AA829" t="s">
        <v>67</v>
      </c>
      <c r="AB829" s="1"/>
      <c r="AC829">
        <v>0</v>
      </c>
      <c r="AD829">
        <v>0</v>
      </c>
      <c r="AE829">
        <v>8</v>
      </c>
      <c r="AF829">
        <v>9</v>
      </c>
      <c r="AG829">
        <v>0</v>
      </c>
      <c r="AH829">
        <v>0</v>
      </c>
      <c r="AI829">
        <v>0</v>
      </c>
      <c r="AJ829">
        <v>2</v>
      </c>
      <c r="AK829">
        <v>0</v>
      </c>
      <c r="AL829">
        <v>0</v>
      </c>
    </row>
    <row r="830" spans="1:38" x14ac:dyDescent="0.25">
      <c r="A830">
        <v>1942</v>
      </c>
      <c r="B830" t="s">
        <v>944</v>
      </c>
      <c r="C830" t="s">
        <v>818</v>
      </c>
      <c r="D830" t="s">
        <v>920</v>
      </c>
      <c r="E830" t="s">
        <v>279</v>
      </c>
      <c r="F830" t="s">
        <v>921</v>
      </c>
      <c r="G830" t="s">
        <v>281</v>
      </c>
      <c r="H830" s="1">
        <v>44984.264120370368</v>
      </c>
      <c r="I830" s="1">
        <v>44988.264120370368</v>
      </c>
      <c r="J830" s="1">
        <v>44990.264120370368</v>
      </c>
      <c r="K830" s="1">
        <v>45015.264120370368</v>
      </c>
      <c r="L830" t="s">
        <v>44</v>
      </c>
      <c r="M830" s="1">
        <v>44999.264120370368</v>
      </c>
      <c r="N830" t="s">
        <v>69</v>
      </c>
      <c r="P830" s="1">
        <v>45003.264120370368</v>
      </c>
      <c r="Q830" t="s">
        <v>69</v>
      </c>
      <c r="R830" s="1">
        <v>45001.264120370368</v>
      </c>
      <c r="S830" s="1">
        <v>45004.264120370368</v>
      </c>
      <c r="T830" s="1">
        <v>45001.264120370368</v>
      </c>
      <c r="U830" s="1">
        <v>45008.264120370368</v>
      </c>
      <c r="V830">
        <v>1</v>
      </c>
      <c r="W830" s="1">
        <v>45010.264120370368</v>
      </c>
      <c r="X830" s="1">
        <v>45012.264120370368</v>
      </c>
      <c r="Y830" s="1">
        <v>45013.264120370368</v>
      </c>
      <c r="AB830" s="1">
        <v>45027.264120370368</v>
      </c>
      <c r="AC830">
        <v>16</v>
      </c>
      <c r="AD830">
        <v>14</v>
      </c>
      <c r="AE830">
        <v>6</v>
      </c>
      <c r="AF830">
        <v>25</v>
      </c>
      <c r="AG830">
        <v>9</v>
      </c>
      <c r="AH830">
        <v>2</v>
      </c>
      <c r="AI830">
        <v>2</v>
      </c>
      <c r="AJ830">
        <v>4</v>
      </c>
      <c r="AK830">
        <v>17</v>
      </c>
      <c r="AL830">
        <v>9</v>
      </c>
    </row>
    <row r="831" spans="1:38" x14ac:dyDescent="0.25">
      <c r="A831">
        <v>1927</v>
      </c>
      <c r="B831" t="s">
        <v>945</v>
      </c>
      <c r="C831" t="s">
        <v>818</v>
      </c>
      <c r="D831" t="s">
        <v>920</v>
      </c>
      <c r="E831" t="s">
        <v>279</v>
      </c>
      <c r="F831" t="s">
        <v>921</v>
      </c>
      <c r="G831" t="s">
        <v>281</v>
      </c>
      <c r="H831" s="1">
        <v>44795.391932870371</v>
      </c>
      <c r="I831" s="1">
        <v>44796.391932870371</v>
      </c>
      <c r="J831" s="1">
        <v>44798.391932870371</v>
      </c>
      <c r="K831" s="1">
        <v>44814.391932870371</v>
      </c>
      <c r="L831" t="s">
        <v>56</v>
      </c>
      <c r="M831" s="1"/>
      <c r="P831" s="1"/>
      <c r="R831" s="1"/>
      <c r="S831" s="1"/>
      <c r="T831" s="1"/>
      <c r="U831" s="1"/>
      <c r="V831">
        <v>0</v>
      </c>
      <c r="W831" s="1"/>
      <c r="X831" s="1"/>
      <c r="Y831" s="1"/>
      <c r="AB831" s="1"/>
      <c r="AC831">
        <v>0</v>
      </c>
      <c r="AD831">
        <v>0</v>
      </c>
      <c r="AE831">
        <v>3</v>
      </c>
      <c r="AF831">
        <v>16</v>
      </c>
      <c r="AG831">
        <v>0</v>
      </c>
      <c r="AH831">
        <v>0</v>
      </c>
      <c r="AI831">
        <v>0</v>
      </c>
      <c r="AJ831">
        <v>1</v>
      </c>
      <c r="AK831">
        <v>0</v>
      </c>
      <c r="AL831">
        <v>0</v>
      </c>
    </row>
    <row r="832" spans="1:38" x14ac:dyDescent="0.25">
      <c r="A832">
        <v>1923</v>
      </c>
      <c r="B832" t="s">
        <v>946</v>
      </c>
      <c r="C832" t="s">
        <v>818</v>
      </c>
      <c r="D832" t="s">
        <v>920</v>
      </c>
      <c r="E832" t="s">
        <v>279</v>
      </c>
      <c r="F832" t="s">
        <v>921</v>
      </c>
      <c r="G832" t="s">
        <v>281</v>
      </c>
      <c r="H832" s="1">
        <v>44796.391932870371</v>
      </c>
      <c r="I832" s="1">
        <v>44797.391932870371</v>
      </c>
      <c r="J832" s="1">
        <v>44798.391932870371</v>
      </c>
      <c r="K832" s="1">
        <v>44812.391932870371</v>
      </c>
      <c r="L832" t="s">
        <v>44</v>
      </c>
      <c r="M832" s="1">
        <v>44807.391932870371</v>
      </c>
      <c r="N832" t="s">
        <v>45</v>
      </c>
      <c r="O832" t="s">
        <v>63</v>
      </c>
      <c r="P832" s="1"/>
      <c r="R832" s="1"/>
      <c r="S832" s="1"/>
      <c r="T832" s="1">
        <v>44809.391932870371</v>
      </c>
      <c r="U832" s="1"/>
      <c r="V832">
        <v>0</v>
      </c>
      <c r="W832" s="1"/>
      <c r="X832" s="1"/>
      <c r="Y832" s="1"/>
      <c r="AA832" t="s">
        <v>67</v>
      </c>
      <c r="AB832" s="1"/>
      <c r="AC832">
        <v>5</v>
      </c>
      <c r="AD832">
        <v>0</v>
      </c>
      <c r="AE832">
        <v>2</v>
      </c>
      <c r="AF832">
        <v>14</v>
      </c>
      <c r="AG832">
        <v>0</v>
      </c>
      <c r="AH832">
        <v>0</v>
      </c>
      <c r="AI832">
        <v>2</v>
      </c>
      <c r="AJ832">
        <v>1</v>
      </c>
      <c r="AK832">
        <v>0</v>
      </c>
      <c r="AL832">
        <v>0</v>
      </c>
    </row>
    <row r="833" spans="1:38" x14ac:dyDescent="0.25">
      <c r="A833">
        <v>1839</v>
      </c>
      <c r="B833" t="s">
        <v>947</v>
      </c>
      <c r="C833" t="s">
        <v>818</v>
      </c>
      <c r="D833" t="s">
        <v>920</v>
      </c>
      <c r="E833" t="s">
        <v>279</v>
      </c>
      <c r="F833" t="s">
        <v>921</v>
      </c>
      <c r="G833" t="s">
        <v>281</v>
      </c>
      <c r="H833" s="1">
        <v>45038.367280092592</v>
      </c>
      <c r="I833" s="1">
        <v>45039.367280092592</v>
      </c>
      <c r="J833" s="1">
        <v>45040.367280092592</v>
      </c>
      <c r="K833" s="1">
        <v>45065.367280092592</v>
      </c>
      <c r="L833" t="s">
        <v>44</v>
      </c>
      <c r="M833" s="1">
        <v>45056.367280092592</v>
      </c>
      <c r="N833" t="s">
        <v>51</v>
      </c>
      <c r="P833" s="1">
        <v>45061.367280092592</v>
      </c>
      <c r="Q833" t="s">
        <v>51</v>
      </c>
      <c r="R833" s="1"/>
      <c r="S833" s="1"/>
      <c r="T833" s="1">
        <v>45058.367280092592</v>
      </c>
      <c r="U833" s="1"/>
      <c r="V833">
        <v>0</v>
      </c>
      <c r="W833" s="1"/>
      <c r="X833" s="1"/>
      <c r="Y833" s="1"/>
      <c r="AB833" s="1"/>
      <c r="AC833">
        <v>9</v>
      </c>
      <c r="AD833">
        <v>0</v>
      </c>
      <c r="AE833">
        <v>2</v>
      </c>
      <c r="AF833">
        <v>25</v>
      </c>
      <c r="AG833">
        <v>0</v>
      </c>
      <c r="AH833">
        <v>0</v>
      </c>
      <c r="AI833">
        <v>2</v>
      </c>
      <c r="AJ833">
        <v>1</v>
      </c>
      <c r="AK833">
        <v>0</v>
      </c>
      <c r="AL833">
        <v>0</v>
      </c>
    </row>
    <row r="834" spans="1:38" x14ac:dyDescent="0.25">
      <c r="A834">
        <v>1790</v>
      </c>
      <c r="B834" t="s">
        <v>948</v>
      </c>
      <c r="C834" t="s">
        <v>818</v>
      </c>
      <c r="D834" t="s">
        <v>920</v>
      </c>
      <c r="E834" t="s">
        <v>279</v>
      </c>
      <c r="F834" t="s">
        <v>921</v>
      </c>
      <c r="G834" t="s">
        <v>281</v>
      </c>
      <c r="H834" s="1">
        <v>44658.356493055559</v>
      </c>
      <c r="I834" s="1">
        <v>44661.356493055559</v>
      </c>
      <c r="J834" s="1">
        <v>44665.356493055559</v>
      </c>
      <c r="K834" s="1">
        <v>44683.356493055559</v>
      </c>
      <c r="L834" t="s">
        <v>56</v>
      </c>
      <c r="M834" s="1"/>
      <c r="P834" s="1"/>
      <c r="R834" s="1"/>
      <c r="S834" s="1"/>
      <c r="T834" s="1"/>
      <c r="U834" s="1"/>
      <c r="V834">
        <v>0</v>
      </c>
      <c r="W834" s="1"/>
      <c r="X834" s="1"/>
      <c r="Y834" s="1"/>
      <c r="AB834" s="1"/>
      <c r="AC834">
        <v>0</v>
      </c>
      <c r="AD834">
        <v>0</v>
      </c>
      <c r="AE834">
        <v>7</v>
      </c>
      <c r="AF834">
        <v>18</v>
      </c>
      <c r="AG834">
        <v>0</v>
      </c>
      <c r="AH834">
        <v>0</v>
      </c>
      <c r="AI834">
        <v>0</v>
      </c>
      <c r="AJ834">
        <v>3</v>
      </c>
      <c r="AK834">
        <v>0</v>
      </c>
      <c r="AL834">
        <v>0</v>
      </c>
    </row>
    <row r="835" spans="1:38" x14ac:dyDescent="0.25">
      <c r="A835">
        <v>1782</v>
      </c>
      <c r="B835" t="s">
        <v>949</v>
      </c>
      <c r="C835" t="s">
        <v>818</v>
      </c>
      <c r="D835" t="s">
        <v>920</v>
      </c>
      <c r="E835" t="s">
        <v>279</v>
      </c>
      <c r="F835" t="s">
        <v>921</v>
      </c>
      <c r="G835" t="s">
        <v>281</v>
      </c>
      <c r="H835" s="1">
        <v>44659.356493055559</v>
      </c>
      <c r="I835" s="1">
        <v>44662.356493055559</v>
      </c>
      <c r="J835" s="1">
        <v>44665.356493055559</v>
      </c>
      <c r="K835" s="1">
        <v>44689.356493055559</v>
      </c>
      <c r="L835" t="s">
        <v>44</v>
      </c>
      <c r="M835" s="1">
        <v>44670.356493055559</v>
      </c>
      <c r="N835" t="s">
        <v>51</v>
      </c>
      <c r="P835" s="1">
        <v>44673.356493055559</v>
      </c>
      <c r="Q835" t="s">
        <v>51</v>
      </c>
      <c r="R835" s="1"/>
      <c r="S835" s="1"/>
      <c r="T835" s="1">
        <v>44672.356493055559</v>
      </c>
      <c r="U835" s="1"/>
      <c r="V835">
        <v>0</v>
      </c>
      <c r="W835" s="1"/>
      <c r="X835" s="1"/>
      <c r="Y835" s="1"/>
      <c r="AB835" s="1"/>
      <c r="AC835">
        <v>19</v>
      </c>
      <c r="AD835">
        <v>0</v>
      </c>
      <c r="AE835">
        <v>6</v>
      </c>
      <c r="AF835">
        <v>24</v>
      </c>
      <c r="AG835">
        <v>0</v>
      </c>
      <c r="AH835">
        <v>0</v>
      </c>
      <c r="AI835">
        <v>2</v>
      </c>
      <c r="AJ835">
        <v>3</v>
      </c>
      <c r="AK835">
        <v>0</v>
      </c>
      <c r="AL835">
        <v>0</v>
      </c>
    </row>
    <row r="836" spans="1:38" x14ac:dyDescent="0.25">
      <c r="A836">
        <v>1768</v>
      </c>
      <c r="B836" t="s">
        <v>950</v>
      </c>
      <c r="C836" t="s">
        <v>818</v>
      </c>
      <c r="D836" t="s">
        <v>920</v>
      </c>
      <c r="E836" t="s">
        <v>279</v>
      </c>
      <c r="F836" t="s">
        <v>921</v>
      </c>
      <c r="G836" t="s">
        <v>281</v>
      </c>
      <c r="H836" s="1">
        <v>45097.652581018519</v>
      </c>
      <c r="I836" s="1">
        <v>45101.652581018519</v>
      </c>
      <c r="J836" s="1">
        <v>45105.652581018519</v>
      </c>
      <c r="K836" s="1">
        <v>45115.652581018519</v>
      </c>
      <c r="L836" t="s">
        <v>44</v>
      </c>
      <c r="M836" s="1">
        <v>45121.652581018519</v>
      </c>
      <c r="N836" t="s">
        <v>69</v>
      </c>
      <c r="P836" s="1">
        <v>45128.652581018519</v>
      </c>
      <c r="Q836" t="s">
        <v>69</v>
      </c>
      <c r="R836" s="1">
        <v>45123.652581018519</v>
      </c>
      <c r="S836" s="1">
        <v>45127.652581018519</v>
      </c>
      <c r="T836" s="1">
        <v>45124.652581018519</v>
      </c>
      <c r="U836" s="1">
        <v>45134.652581018519</v>
      </c>
      <c r="V836">
        <v>1</v>
      </c>
      <c r="W836" s="1">
        <v>45135.652581018519</v>
      </c>
      <c r="X836" s="1">
        <v>45138.652581018519</v>
      </c>
      <c r="Y836" s="1">
        <v>45139.652581018519</v>
      </c>
      <c r="AB836" s="1">
        <v>45154.652581018519</v>
      </c>
      <c r="AC836">
        <v>6</v>
      </c>
      <c r="AD836">
        <v>22</v>
      </c>
      <c r="AE836">
        <v>8</v>
      </c>
      <c r="AF836">
        <v>10</v>
      </c>
      <c r="AG836">
        <v>12</v>
      </c>
      <c r="AH836">
        <v>1</v>
      </c>
      <c r="AI836">
        <v>3</v>
      </c>
      <c r="AJ836">
        <v>4</v>
      </c>
      <c r="AK836">
        <v>19</v>
      </c>
      <c r="AL836">
        <v>12</v>
      </c>
    </row>
    <row r="837" spans="1:38" x14ac:dyDescent="0.25">
      <c r="A837">
        <v>1765</v>
      </c>
      <c r="B837" t="s">
        <v>951</v>
      </c>
      <c r="C837" t="s">
        <v>818</v>
      </c>
      <c r="D837" t="s">
        <v>920</v>
      </c>
      <c r="E837" t="s">
        <v>279</v>
      </c>
      <c r="F837" t="s">
        <v>921</v>
      </c>
      <c r="G837" t="s">
        <v>281</v>
      </c>
      <c r="H837" s="1">
        <v>45101.652581018519</v>
      </c>
      <c r="I837" s="1">
        <v>45104.652581018519</v>
      </c>
      <c r="J837" s="1">
        <v>45105.652581018519</v>
      </c>
      <c r="K837" s="1">
        <v>45127.652581018519</v>
      </c>
      <c r="L837" t="s">
        <v>44</v>
      </c>
      <c r="M837" s="1">
        <v>45118.652581018519</v>
      </c>
      <c r="N837" t="s">
        <v>51</v>
      </c>
      <c r="P837" s="1">
        <v>45123.652581018519</v>
      </c>
      <c r="Q837" t="s">
        <v>51</v>
      </c>
      <c r="R837" s="1"/>
      <c r="S837" s="1"/>
      <c r="T837" s="1">
        <v>45122.652581018519</v>
      </c>
      <c r="U837" s="1"/>
      <c r="V837">
        <v>0</v>
      </c>
      <c r="W837" s="1"/>
      <c r="X837" s="1"/>
      <c r="Y837" s="1"/>
      <c r="AB837" s="1"/>
      <c r="AC837">
        <v>9</v>
      </c>
      <c r="AD837">
        <v>0</v>
      </c>
      <c r="AE837">
        <v>4</v>
      </c>
      <c r="AF837">
        <v>22</v>
      </c>
      <c r="AG837">
        <v>0</v>
      </c>
      <c r="AH837">
        <v>0</v>
      </c>
      <c r="AI837">
        <v>4</v>
      </c>
      <c r="AJ837">
        <v>3</v>
      </c>
      <c r="AK837">
        <v>0</v>
      </c>
      <c r="AL837">
        <v>0</v>
      </c>
    </row>
    <row r="838" spans="1:38" x14ac:dyDescent="0.25">
      <c r="A838">
        <v>1764</v>
      </c>
      <c r="B838" t="s">
        <v>952</v>
      </c>
      <c r="C838" t="s">
        <v>818</v>
      </c>
      <c r="D838" t="s">
        <v>920</v>
      </c>
      <c r="E838" t="s">
        <v>279</v>
      </c>
      <c r="F838" t="s">
        <v>921</v>
      </c>
      <c r="G838" t="s">
        <v>281</v>
      </c>
      <c r="H838" s="1">
        <v>45099.652581018519</v>
      </c>
      <c r="I838" s="1">
        <v>45103.652581018519</v>
      </c>
      <c r="J838" s="1">
        <v>45105.652581018519</v>
      </c>
      <c r="K838" s="1">
        <v>45126.652581018519</v>
      </c>
      <c r="L838" t="s">
        <v>44</v>
      </c>
      <c r="M838" s="1">
        <v>45115.652581018519</v>
      </c>
      <c r="N838" t="s">
        <v>45</v>
      </c>
      <c r="O838" t="s">
        <v>104</v>
      </c>
      <c r="P838" s="1"/>
      <c r="R838" s="1"/>
      <c r="S838" s="1"/>
      <c r="T838" s="1">
        <v>45116.652581018519</v>
      </c>
      <c r="U838" s="1"/>
      <c r="V838">
        <v>0</v>
      </c>
      <c r="W838" s="1"/>
      <c r="X838" s="1"/>
      <c r="Y838" s="1"/>
      <c r="AA838" t="s">
        <v>47</v>
      </c>
      <c r="AB838" s="1"/>
      <c r="AC838">
        <v>11</v>
      </c>
      <c r="AD838">
        <v>0</v>
      </c>
      <c r="AE838">
        <v>6</v>
      </c>
      <c r="AF838">
        <v>21</v>
      </c>
      <c r="AG838">
        <v>0</v>
      </c>
      <c r="AH838">
        <v>0</v>
      </c>
      <c r="AI838">
        <v>1</v>
      </c>
      <c r="AJ838">
        <v>4</v>
      </c>
      <c r="AK838">
        <v>0</v>
      </c>
      <c r="AL838">
        <v>0</v>
      </c>
    </row>
    <row r="839" spans="1:38" x14ac:dyDescent="0.25">
      <c r="A839">
        <v>1729</v>
      </c>
      <c r="B839" t="s">
        <v>953</v>
      </c>
      <c r="C839" t="s">
        <v>818</v>
      </c>
      <c r="D839" t="s">
        <v>920</v>
      </c>
      <c r="E839" t="s">
        <v>279</v>
      </c>
      <c r="F839" t="s">
        <v>921</v>
      </c>
      <c r="G839" t="s">
        <v>281</v>
      </c>
      <c r="H839" s="1">
        <v>44861.500428240739</v>
      </c>
      <c r="I839" s="1">
        <v>44863.500428240739</v>
      </c>
      <c r="J839" s="1">
        <v>44868.500428240739</v>
      </c>
      <c r="K839" s="1">
        <v>44887.500428240739</v>
      </c>
      <c r="L839" t="s">
        <v>44</v>
      </c>
      <c r="M839" s="1">
        <v>44881.500428240739</v>
      </c>
      <c r="N839" t="s">
        <v>45</v>
      </c>
      <c r="O839" t="s">
        <v>104</v>
      </c>
      <c r="P839" s="1"/>
      <c r="R839" s="1"/>
      <c r="S839" s="1"/>
      <c r="T839" s="1"/>
      <c r="U839" s="1"/>
      <c r="V839">
        <v>0</v>
      </c>
      <c r="W839" s="1"/>
      <c r="X839" s="1"/>
      <c r="Y839" s="1"/>
      <c r="AA839" t="s">
        <v>47</v>
      </c>
      <c r="AB839" s="1"/>
      <c r="AC839">
        <v>6</v>
      </c>
      <c r="AD839">
        <v>0</v>
      </c>
      <c r="AE839">
        <v>7</v>
      </c>
      <c r="AF839">
        <v>19</v>
      </c>
      <c r="AG839">
        <v>0</v>
      </c>
      <c r="AH839">
        <v>0</v>
      </c>
      <c r="AI839">
        <v>0</v>
      </c>
      <c r="AJ839">
        <v>2</v>
      </c>
      <c r="AK839">
        <v>0</v>
      </c>
      <c r="AL839">
        <v>0</v>
      </c>
    </row>
    <row r="840" spans="1:38" x14ac:dyDescent="0.25">
      <c r="A840">
        <v>1721</v>
      </c>
      <c r="B840" t="s">
        <v>954</v>
      </c>
      <c r="C840" t="s">
        <v>818</v>
      </c>
      <c r="D840" t="s">
        <v>920</v>
      </c>
      <c r="E840" t="s">
        <v>279</v>
      </c>
      <c r="F840" t="s">
        <v>921</v>
      </c>
      <c r="G840" t="s">
        <v>281</v>
      </c>
      <c r="H840" s="1">
        <v>44862.500428240739</v>
      </c>
      <c r="I840" s="1">
        <v>44866.500428240739</v>
      </c>
      <c r="J840" s="1">
        <v>44868.500428240739</v>
      </c>
      <c r="K840" s="1">
        <v>44895.500428240739</v>
      </c>
      <c r="L840" t="s">
        <v>56</v>
      </c>
      <c r="M840" s="1"/>
      <c r="P840" s="1"/>
      <c r="R840" s="1"/>
      <c r="S840" s="1"/>
      <c r="T840" s="1"/>
      <c r="U840" s="1"/>
      <c r="V840">
        <v>0</v>
      </c>
      <c r="W840" s="1"/>
      <c r="X840" s="1"/>
      <c r="Y840" s="1"/>
      <c r="AB840" s="1"/>
      <c r="AC840">
        <v>0</v>
      </c>
      <c r="AD840">
        <v>0</v>
      </c>
      <c r="AE840">
        <v>6</v>
      </c>
      <c r="AF840">
        <v>27</v>
      </c>
      <c r="AG840">
        <v>0</v>
      </c>
      <c r="AH840">
        <v>0</v>
      </c>
      <c r="AI840">
        <v>0</v>
      </c>
      <c r="AJ840">
        <v>4</v>
      </c>
      <c r="AK840">
        <v>0</v>
      </c>
      <c r="AL840">
        <v>0</v>
      </c>
    </row>
    <row r="841" spans="1:38" x14ac:dyDescent="0.25">
      <c r="A841">
        <v>1651</v>
      </c>
      <c r="B841" t="s">
        <v>955</v>
      </c>
      <c r="C841" t="s">
        <v>818</v>
      </c>
      <c r="D841" t="s">
        <v>920</v>
      </c>
      <c r="E841" t="s">
        <v>279</v>
      </c>
      <c r="F841" t="s">
        <v>921</v>
      </c>
      <c r="G841" t="s">
        <v>281</v>
      </c>
      <c r="H841" s="1">
        <v>44876.194988425923</v>
      </c>
      <c r="I841" s="1">
        <v>44880.194988425923</v>
      </c>
      <c r="J841" s="1">
        <v>44883.194988425923</v>
      </c>
      <c r="K841" s="1">
        <v>44899.194988425923</v>
      </c>
      <c r="L841" t="s">
        <v>44</v>
      </c>
      <c r="M841" s="1">
        <v>44886.194988425923</v>
      </c>
      <c r="N841" t="s">
        <v>45</v>
      </c>
      <c r="O841" t="s">
        <v>46</v>
      </c>
      <c r="P841" s="1"/>
      <c r="R841" s="1"/>
      <c r="S841" s="1"/>
      <c r="T841" s="1"/>
      <c r="U841" s="1"/>
      <c r="V841">
        <v>0</v>
      </c>
      <c r="W841" s="1"/>
      <c r="X841" s="1"/>
      <c r="Y841" s="1"/>
      <c r="AA841" t="s">
        <v>47</v>
      </c>
      <c r="AB841" s="1"/>
      <c r="AC841">
        <v>13</v>
      </c>
      <c r="AD841">
        <v>0</v>
      </c>
      <c r="AE841">
        <v>7</v>
      </c>
      <c r="AF841">
        <v>16</v>
      </c>
      <c r="AG841">
        <v>0</v>
      </c>
      <c r="AH841">
        <v>0</v>
      </c>
      <c r="AI841">
        <v>0</v>
      </c>
      <c r="AJ841">
        <v>4</v>
      </c>
      <c r="AK841">
        <v>0</v>
      </c>
      <c r="AL841">
        <v>0</v>
      </c>
    </row>
    <row r="842" spans="1:38" x14ac:dyDescent="0.25">
      <c r="A842">
        <v>1626</v>
      </c>
      <c r="B842" t="s">
        <v>956</v>
      </c>
      <c r="C842" t="s">
        <v>818</v>
      </c>
      <c r="D842" t="s">
        <v>920</v>
      </c>
      <c r="E842" t="s">
        <v>279</v>
      </c>
      <c r="F842" t="s">
        <v>921</v>
      </c>
      <c r="G842" t="s">
        <v>281</v>
      </c>
      <c r="H842" s="1">
        <v>44639.297905092593</v>
      </c>
      <c r="I842" s="1">
        <v>44643.297905092593</v>
      </c>
      <c r="J842" s="1">
        <v>44645.297905092593</v>
      </c>
      <c r="K842" s="1">
        <v>44667.297905092593</v>
      </c>
      <c r="L842" t="s">
        <v>44</v>
      </c>
      <c r="M842" s="1">
        <v>44653.297905092593</v>
      </c>
      <c r="N842" t="s">
        <v>51</v>
      </c>
      <c r="P842" s="1">
        <v>44656.297905092593</v>
      </c>
      <c r="Q842" t="s">
        <v>51</v>
      </c>
      <c r="R842" s="1"/>
      <c r="S842" s="1"/>
      <c r="T842" s="1">
        <v>44655.297905092593</v>
      </c>
      <c r="U842" s="1"/>
      <c r="V842">
        <v>0</v>
      </c>
      <c r="W842" s="1"/>
      <c r="X842" s="1"/>
      <c r="Y842" s="1"/>
      <c r="AB842" s="1"/>
      <c r="AC842">
        <v>14</v>
      </c>
      <c r="AD842">
        <v>0</v>
      </c>
      <c r="AE842">
        <v>6</v>
      </c>
      <c r="AF842">
        <v>22</v>
      </c>
      <c r="AG842">
        <v>0</v>
      </c>
      <c r="AH842">
        <v>0</v>
      </c>
      <c r="AI842">
        <v>2</v>
      </c>
      <c r="AJ842">
        <v>4</v>
      </c>
      <c r="AK842">
        <v>0</v>
      </c>
      <c r="AL842">
        <v>0</v>
      </c>
    </row>
    <row r="843" spans="1:38" x14ac:dyDescent="0.25">
      <c r="A843">
        <v>1610</v>
      </c>
      <c r="B843" t="s">
        <v>957</v>
      </c>
      <c r="C843" t="s">
        <v>818</v>
      </c>
      <c r="D843" t="s">
        <v>920</v>
      </c>
      <c r="E843" t="s">
        <v>279</v>
      </c>
      <c r="F843" t="s">
        <v>921</v>
      </c>
      <c r="G843" t="s">
        <v>281</v>
      </c>
      <c r="H843" s="1">
        <v>44564.819027777776</v>
      </c>
      <c r="I843" s="1">
        <v>44566.819027777776</v>
      </c>
      <c r="J843" s="1">
        <v>44569.819027777776</v>
      </c>
      <c r="K843" s="1">
        <v>44586.819027777776</v>
      </c>
      <c r="L843" t="s">
        <v>44</v>
      </c>
      <c r="M843" s="1">
        <v>44578.819027777776</v>
      </c>
      <c r="N843" t="s">
        <v>51</v>
      </c>
      <c r="P843" s="1">
        <v>44581.819027777776</v>
      </c>
      <c r="Q843" t="s">
        <v>51</v>
      </c>
      <c r="R843" s="1"/>
      <c r="S843" s="1"/>
      <c r="T843" s="1">
        <v>44579.819027777776</v>
      </c>
      <c r="U843" s="1"/>
      <c r="V843">
        <v>0</v>
      </c>
      <c r="W843" s="1"/>
      <c r="X843" s="1"/>
      <c r="Y843" s="1"/>
      <c r="AB843" s="1"/>
      <c r="AC843">
        <v>8</v>
      </c>
      <c r="AD843">
        <v>0</v>
      </c>
      <c r="AE843">
        <v>5</v>
      </c>
      <c r="AF843">
        <v>17</v>
      </c>
      <c r="AG843">
        <v>0</v>
      </c>
      <c r="AH843">
        <v>0</v>
      </c>
      <c r="AI843">
        <v>1</v>
      </c>
      <c r="AJ843">
        <v>2</v>
      </c>
      <c r="AK843">
        <v>0</v>
      </c>
      <c r="AL843">
        <v>0</v>
      </c>
    </row>
    <row r="844" spans="1:38" x14ac:dyDescent="0.25">
      <c r="A844">
        <v>1609</v>
      </c>
      <c r="B844" t="s">
        <v>958</v>
      </c>
      <c r="C844" t="s">
        <v>818</v>
      </c>
      <c r="D844" t="s">
        <v>920</v>
      </c>
      <c r="E844" t="s">
        <v>279</v>
      </c>
      <c r="F844" t="s">
        <v>921</v>
      </c>
      <c r="G844" t="s">
        <v>281</v>
      </c>
      <c r="H844" s="1">
        <v>44562.819027777776</v>
      </c>
      <c r="I844" s="1">
        <v>44564.819027777776</v>
      </c>
      <c r="J844" s="1">
        <v>44569.819027777776</v>
      </c>
      <c r="K844" s="1">
        <v>44583.819027777776</v>
      </c>
      <c r="L844" t="s">
        <v>56</v>
      </c>
      <c r="M844" s="1"/>
      <c r="P844" s="1"/>
      <c r="R844" s="1"/>
      <c r="S844" s="1"/>
      <c r="T844" s="1"/>
      <c r="U844" s="1"/>
      <c r="V844">
        <v>0</v>
      </c>
      <c r="W844" s="1"/>
      <c r="X844" s="1"/>
      <c r="Y844" s="1"/>
      <c r="AB844" s="1"/>
      <c r="AC844">
        <v>0</v>
      </c>
      <c r="AD844">
        <v>0</v>
      </c>
      <c r="AE844">
        <v>7</v>
      </c>
      <c r="AF844">
        <v>14</v>
      </c>
      <c r="AG844">
        <v>0</v>
      </c>
      <c r="AH844">
        <v>0</v>
      </c>
      <c r="AI844">
        <v>0</v>
      </c>
      <c r="AJ844">
        <v>2</v>
      </c>
      <c r="AK844">
        <v>0</v>
      </c>
      <c r="AL844">
        <v>0</v>
      </c>
    </row>
    <row r="845" spans="1:38" x14ac:dyDescent="0.25">
      <c r="A845">
        <v>1608</v>
      </c>
      <c r="B845" t="s">
        <v>959</v>
      </c>
      <c r="C845" t="s">
        <v>818</v>
      </c>
      <c r="D845" t="s">
        <v>920</v>
      </c>
      <c r="E845" t="s">
        <v>279</v>
      </c>
      <c r="F845" t="s">
        <v>921</v>
      </c>
      <c r="G845" t="s">
        <v>281</v>
      </c>
      <c r="H845" s="1">
        <v>44562.819027777776</v>
      </c>
      <c r="I845" s="1">
        <v>44564.819027777776</v>
      </c>
      <c r="J845" s="1">
        <v>44569.819027777776</v>
      </c>
      <c r="K845" s="1">
        <v>44586.819027777776</v>
      </c>
      <c r="L845" t="s">
        <v>44</v>
      </c>
      <c r="M845" s="1">
        <v>44573.819027777776</v>
      </c>
      <c r="N845" t="s">
        <v>45</v>
      </c>
      <c r="O845" t="s">
        <v>63</v>
      </c>
      <c r="P845" s="1"/>
      <c r="R845" s="1"/>
      <c r="S845" s="1"/>
      <c r="T845" s="1">
        <v>44577.819027777776</v>
      </c>
      <c r="U845" s="1"/>
      <c r="V845">
        <v>0</v>
      </c>
      <c r="W845" s="1"/>
      <c r="X845" s="1"/>
      <c r="Y845" s="1"/>
      <c r="AA845" t="s">
        <v>47</v>
      </c>
      <c r="AB845" s="1"/>
      <c r="AC845">
        <v>13</v>
      </c>
      <c r="AD845">
        <v>0</v>
      </c>
      <c r="AE845">
        <v>7</v>
      </c>
      <c r="AF845">
        <v>17</v>
      </c>
      <c r="AG845">
        <v>0</v>
      </c>
      <c r="AH845">
        <v>0</v>
      </c>
      <c r="AI845">
        <v>4</v>
      </c>
      <c r="AJ845">
        <v>2</v>
      </c>
      <c r="AK845">
        <v>0</v>
      </c>
      <c r="AL845">
        <v>0</v>
      </c>
    </row>
    <row r="846" spans="1:38" x14ac:dyDescent="0.25">
      <c r="A846">
        <v>1604</v>
      </c>
      <c r="B846" t="s">
        <v>960</v>
      </c>
      <c r="C846" t="s">
        <v>818</v>
      </c>
      <c r="D846" t="s">
        <v>920</v>
      </c>
      <c r="E846" t="s">
        <v>279</v>
      </c>
      <c r="F846" t="s">
        <v>921</v>
      </c>
      <c r="G846" t="s">
        <v>281</v>
      </c>
      <c r="H846" s="1">
        <v>44561.819027777776</v>
      </c>
      <c r="I846" s="1">
        <v>44564.819027777776</v>
      </c>
      <c r="J846" s="1">
        <v>44569.819027777776</v>
      </c>
      <c r="K846" s="1">
        <v>44585.819027777776</v>
      </c>
      <c r="L846" t="s">
        <v>44</v>
      </c>
      <c r="M846" s="1">
        <v>44575.819027777776</v>
      </c>
      <c r="N846" t="s">
        <v>45</v>
      </c>
      <c r="O846" t="s">
        <v>104</v>
      </c>
      <c r="P846" s="1"/>
      <c r="R846" s="1"/>
      <c r="S846" s="1"/>
      <c r="T846" s="1"/>
      <c r="U846" s="1"/>
      <c r="V846">
        <v>0</v>
      </c>
      <c r="W846" s="1"/>
      <c r="X846" s="1"/>
      <c r="Y846" s="1"/>
      <c r="AA846" t="s">
        <v>67</v>
      </c>
      <c r="AB846" s="1"/>
      <c r="AC846">
        <v>10</v>
      </c>
      <c r="AD846">
        <v>0</v>
      </c>
      <c r="AE846">
        <v>8</v>
      </c>
      <c r="AF846">
        <v>16</v>
      </c>
      <c r="AG846">
        <v>0</v>
      </c>
      <c r="AH846">
        <v>0</v>
      </c>
      <c r="AI846">
        <v>0</v>
      </c>
      <c r="AJ846">
        <v>3</v>
      </c>
      <c r="AK846">
        <v>0</v>
      </c>
      <c r="AL846">
        <v>0</v>
      </c>
    </row>
    <row r="847" spans="1:38" x14ac:dyDescent="0.25">
      <c r="A847">
        <v>1475</v>
      </c>
      <c r="B847" t="s">
        <v>961</v>
      </c>
      <c r="C847" t="s">
        <v>818</v>
      </c>
      <c r="D847" t="s">
        <v>920</v>
      </c>
      <c r="E847" t="s">
        <v>279</v>
      </c>
      <c r="F847" t="s">
        <v>921</v>
      </c>
      <c r="G847" t="s">
        <v>281</v>
      </c>
      <c r="H847" s="1">
        <v>44946.278946759259</v>
      </c>
      <c r="I847" s="1">
        <v>44948.278946759259</v>
      </c>
      <c r="J847" s="1">
        <v>44954.278946759259</v>
      </c>
      <c r="K847" s="1">
        <v>44977.278946759259</v>
      </c>
      <c r="L847" t="s">
        <v>44</v>
      </c>
      <c r="M847" s="1">
        <v>44960.278946759259</v>
      </c>
      <c r="N847" t="s">
        <v>176</v>
      </c>
      <c r="P847" s="1">
        <v>44966.278946759259</v>
      </c>
      <c r="Q847" t="s">
        <v>176</v>
      </c>
      <c r="R847" s="1"/>
      <c r="S847" s="1"/>
      <c r="T847" s="1">
        <v>44962.278946759259</v>
      </c>
      <c r="U847" s="1"/>
      <c r="V847">
        <v>0</v>
      </c>
      <c r="W847" s="1"/>
      <c r="X847" s="1"/>
      <c r="Y847" s="1"/>
      <c r="AB847" s="1"/>
      <c r="AC847">
        <v>17</v>
      </c>
      <c r="AD847">
        <v>0</v>
      </c>
      <c r="AE847">
        <v>8</v>
      </c>
      <c r="AF847">
        <v>23</v>
      </c>
      <c r="AG847">
        <v>0</v>
      </c>
      <c r="AH847">
        <v>0</v>
      </c>
      <c r="AI847">
        <v>2</v>
      </c>
      <c r="AJ847">
        <v>2</v>
      </c>
      <c r="AK847">
        <v>0</v>
      </c>
      <c r="AL847">
        <v>0</v>
      </c>
    </row>
    <row r="848" spans="1:38" x14ac:dyDescent="0.25">
      <c r="A848">
        <v>1055</v>
      </c>
      <c r="B848" t="s">
        <v>962</v>
      </c>
      <c r="C848" t="s">
        <v>818</v>
      </c>
      <c r="D848" t="s">
        <v>920</v>
      </c>
      <c r="E848" t="s">
        <v>279</v>
      </c>
      <c r="F848" t="s">
        <v>921</v>
      </c>
      <c r="G848" t="s">
        <v>281</v>
      </c>
      <c r="H848" s="1">
        <v>45155.180486111109</v>
      </c>
      <c r="I848" s="1">
        <v>45159.180486111109</v>
      </c>
      <c r="J848" s="1">
        <v>45163.180486111109</v>
      </c>
      <c r="K848" s="1">
        <v>45181.180486111109</v>
      </c>
      <c r="L848" t="s">
        <v>44</v>
      </c>
      <c r="M848" s="1">
        <v>45172.180486111109</v>
      </c>
      <c r="N848" t="s">
        <v>69</v>
      </c>
      <c r="P848" s="1">
        <v>45177.180486111109</v>
      </c>
      <c r="Q848" t="s">
        <v>69</v>
      </c>
      <c r="R848" s="1">
        <v>45174.180486111109</v>
      </c>
      <c r="S848" s="1">
        <v>45178.180486111109</v>
      </c>
      <c r="T848" s="1">
        <v>45173.180486111109</v>
      </c>
      <c r="U848" s="1">
        <v>45178.180486111109</v>
      </c>
      <c r="V848">
        <v>1</v>
      </c>
      <c r="W848" s="1">
        <v>45180.180486111109</v>
      </c>
      <c r="X848" s="1">
        <v>45183.180486111109</v>
      </c>
      <c r="Y848" s="1">
        <v>45186.180486111109</v>
      </c>
      <c r="AB848" s="1">
        <v>45202.180486111109</v>
      </c>
      <c r="AC848">
        <v>9</v>
      </c>
      <c r="AD848">
        <v>15</v>
      </c>
      <c r="AE848">
        <v>8</v>
      </c>
      <c r="AF848">
        <v>18</v>
      </c>
      <c r="AG848">
        <v>8</v>
      </c>
      <c r="AH848">
        <v>2</v>
      </c>
      <c r="AI848">
        <v>1</v>
      </c>
      <c r="AJ848">
        <v>4</v>
      </c>
      <c r="AK848">
        <v>22</v>
      </c>
      <c r="AL848">
        <v>8</v>
      </c>
    </row>
    <row r="849" spans="1:38" x14ac:dyDescent="0.25">
      <c r="A849">
        <v>1001</v>
      </c>
      <c r="B849" t="s">
        <v>963</v>
      </c>
      <c r="C849" t="s">
        <v>818</v>
      </c>
      <c r="D849" t="s">
        <v>920</v>
      </c>
      <c r="E849" t="s">
        <v>279</v>
      </c>
      <c r="F849" t="s">
        <v>921</v>
      </c>
      <c r="G849" t="s">
        <v>281</v>
      </c>
      <c r="H849" s="1">
        <v>44919.68855324074</v>
      </c>
      <c r="I849" s="1">
        <v>44922.68855324074</v>
      </c>
      <c r="J849" s="1">
        <v>44923.68855324074</v>
      </c>
      <c r="K849" s="1">
        <v>44930.68855324074</v>
      </c>
      <c r="L849" t="s">
        <v>44</v>
      </c>
      <c r="M849" s="1">
        <v>44939.68855324074</v>
      </c>
      <c r="N849" t="s">
        <v>51</v>
      </c>
      <c r="P849" s="1">
        <v>44943.68855324074</v>
      </c>
      <c r="Q849" t="s">
        <v>51</v>
      </c>
      <c r="R849" s="1"/>
      <c r="S849" s="1"/>
      <c r="T849" s="1">
        <v>44941.68855324074</v>
      </c>
      <c r="U849" s="1"/>
      <c r="V849">
        <v>0</v>
      </c>
      <c r="W849" s="1"/>
      <c r="X849" s="1"/>
      <c r="Y849" s="1"/>
      <c r="AB849" s="1"/>
      <c r="AC849">
        <v>9</v>
      </c>
      <c r="AD849">
        <v>0</v>
      </c>
      <c r="AE849">
        <v>4</v>
      </c>
      <c r="AF849">
        <v>7</v>
      </c>
      <c r="AG849">
        <v>0</v>
      </c>
      <c r="AH849">
        <v>0</v>
      </c>
      <c r="AI849">
        <v>2</v>
      </c>
      <c r="AJ849">
        <v>3</v>
      </c>
      <c r="AK849">
        <v>0</v>
      </c>
      <c r="AL849">
        <v>0</v>
      </c>
    </row>
    <row r="850" spans="1:38" x14ac:dyDescent="0.25">
      <c r="A850">
        <v>982</v>
      </c>
      <c r="B850" t="s">
        <v>964</v>
      </c>
      <c r="C850" t="s">
        <v>818</v>
      </c>
      <c r="D850" t="s">
        <v>920</v>
      </c>
      <c r="E850" t="s">
        <v>279</v>
      </c>
      <c r="F850" t="s">
        <v>921</v>
      </c>
      <c r="G850" t="s">
        <v>281</v>
      </c>
      <c r="H850" s="1">
        <v>44797.241203703707</v>
      </c>
      <c r="I850" s="1">
        <v>44798.241203703707</v>
      </c>
      <c r="J850" s="1">
        <v>44803.241203703707</v>
      </c>
      <c r="K850" s="1">
        <v>44824.241203703707</v>
      </c>
      <c r="L850" t="s">
        <v>44</v>
      </c>
      <c r="M850" s="1">
        <v>44811.241203703707</v>
      </c>
      <c r="N850" t="s">
        <v>51</v>
      </c>
      <c r="P850" s="1">
        <v>44816.241203703707</v>
      </c>
      <c r="Q850" t="s">
        <v>51</v>
      </c>
      <c r="R850" s="1"/>
      <c r="S850" s="1"/>
      <c r="T850" s="1">
        <v>44814.241203703707</v>
      </c>
      <c r="U850" s="1"/>
      <c r="V850">
        <v>0</v>
      </c>
      <c r="W850" s="1"/>
      <c r="X850" s="1"/>
      <c r="Y850" s="1"/>
      <c r="AB850" s="1"/>
      <c r="AC850">
        <v>13</v>
      </c>
      <c r="AD850">
        <v>0</v>
      </c>
      <c r="AE850">
        <v>6</v>
      </c>
      <c r="AF850">
        <v>21</v>
      </c>
      <c r="AG850">
        <v>0</v>
      </c>
      <c r="AH850">
        <v>0</v>
      </c>
      <c r="AI850">
        <v>3</v>
      </c>
      <c r="AJ850">
        <v>1</v>
      </c>
      <c r="AK850">
        <v>0</v>
      </c>
      <c r="AL850">
        <v>0</v>
      </c>
    </row>
    <row r="851" spans="1:38" x14ac:dyDescent="0.25">
      <c r="A851">
        <v>873</v>
      </c>
      <c r="B851" t="s">
        <v>965</v>
      </c>
      <c r="C851" t="s">
        <v>818</v>
      </c>
      <c r="D851" t="s">
        <v>920</v>
      </c>
      <c r="E851" t="s">
        <v>279</v>
      </c>
      <c r="F851" t="s">
        <v>921</v>
      </c>
      <c r="G851" t="s">
        <v>281</v>
      </c>
      <c r="H851" s="1">
        <v>44763.80777777778</v>
      </c>
      <c r="I851" s="1">
        <v>44766.80777777778</v>
      </c>
      <c r="J851" s="1">
        <v>44768.80777777778</v>
      </c>
      <c r="K851" s="1">
        <v>44780.80777777778</v>
      </c>
      <c r="L851" t="s">
        <v>44</v>
      </c>
      <c r="M851" s="1">
        <v>44775.80777777778</v>
      </c>
      <c r="N851" t="s">
        <v>51</v>
      </c>
      <c r="P851" s="1">
        <v>44783.80777777778</v>
      </c>
      <c r="Q851" t="s">
        <v>51</v>
      </c>
      <c r="R851" s="1"/>
      <c r="S851" s="1"/>
      <c r="T851" s="1">
        <v>44779.80777777778</v>
      </c>
      <c r="U851" s="1"/>
      <c r="V851">
        <v>0</v>
      </c>
      <c r="W851" s="1"/>
      <c r="X851" s="1"/>
      <c r="Y851" s="1"/>
      <c r="AB851" s="1"/>
      <c r="AC851">
        <v>5</v>
      </c>
      <c r="AD851">
        <v>0</v>
      </c>
      <c r="AE851">
        <v>5</v>
      </c>
      <c r="AF851">
        <v>12</v>
      </c>
      <c r="AG851">
        <v>0</v>
      </c>
      <c r="AH851">
        <v>0</v>
      </c>
      <c r="AI851">
        <v>4</v>
      </c>
      <c r="AJ851">
        <v>3</v>
      </c>
      <c r="AK851">
        <v>0</v>
      </c>
      <c r="AL851">
        <v>0</v>
      </c>
    </row>
    <row r="852" spans="1:38" x14ac:dyDescent="0.25">
      <c r="A852">
        <v>871</v>
      </c>
      <c r="B852" t="s">
        <v>966</v>
      </c>
      <c r="C852" t="s">
        <v>818</v>
      </c>
      <c r="D852" t="s">
        <v>920</v>
      </c>
      <c r="E852" t="s">
        <v>279</v>
      </c>
      <c r="F852" t="s">
        <v>921</v>
      </c>
      <c r="G852" t="s">
        <v>281</v>
      </c>
      <c r="H852" s="1">
        <v>44758.80777777778</v>
      </c>
      <c r="I852" s="1">
        <v>44762.80777777778</v>
      </c>
      <c r="J852" s="1">
        <v>44768.80777777778</v>
      </c>
      <c r="K852" s="1">
        <v>44783.80777777778</v>
      </c>
      <c r="L852" t="s">
        <v>44</v>
      </c>
      <c r="M852" s="1">
        <v>44771.80777777778</v>
      </c>
      <c r="N852" t="s">
        <v>69</v>
      </c>
      <c r="P852" s="1">
        <v>44779.80777777778</v>
      </c>
      <c r="Q852" t="s">
        <v>69</v>
      </c>
      <c r="R852" s="1">
        <v>44772.80777777778</v>
      </c>
      <c r="S852" s="1">
        <v>44775.80777777778</v>
      </c>
      <c r="T852" s="1">
        <v>44775.80777777778</v>
      </c>
      <c r="U852" s="1">
        <v>44776.80777777778</v>
      </c>
      <c r="V852">
        <v>1</v>
      </c>
      <c r="W852" s="1">
        <v>44777.80777777778</v>
      </c>
      <c r="X852" s="1">
        <v>44778.80777777778</v>
      </c>
      <c r="Y852" s="1">
        <v>44779.80777777778</v>
      </c>
      <c r="AB852" s="1">
        <v>44796.80777777778</v>
      </c>
      <c r="AC852">
        <v>12</v>
      </c>
      <c r="AD852">
        <v>7</v>
      </c>
      <c r="AE852">
        <v>10</v>
      </c>
      <c r="AF852">
        <v>15</v>
      </c>
      <c r="AG852">
        <v>4</v>
      </c>
      <c r="AH852">
        <v>1</v>
      </c>
      <c r="AI852">
        <v>4</v>
      </c>
      <c r="AJ852">
        <v>4</v>
      </c>
      <c r="AK852">
        <v>19</v>
      </c>
      <c r="AL852">
        <v>4</v>
      </c>
    </row>
    <row r="853" spans="1:38" x14ac:dyDescent="0.25">
      <c r="A853">
        <v>752</v>
      </c>
      <c r="B853" t="s">
        <v>967</v>
      </c>
      <c r="C853" t="s">
        <v>818</v>
      </c>
      <c r="D853" t="s">
        <v>920</v>
      </c>
      <c r="E853" t="s">
        <v>279</v>
      </c>
      <c r="F853" t="s">
        <v>921</v>
      </c>
      <c r="G853" t="s">
        <v>281</v>
      </c>
      <c r="H853" s="1">
        <v>44943.883877314816</v>
      </c>
      <c r="I853" s="1">
        <v>44945.883877314816</v>
      </c>
      <c r="J853" s="1">
        <v>44947.883877314816</v>
      </c>
      <c r="K853" s="1">
        <v>44974.883877314816</v>
      </c>
      <c r="L853" t="s">
        <v>44</v>
      </c>
      <c r="M853" s="1">
        <v>44953.883877314816</v>
      </c>
      <c r="N853" t="s">
        <v>69</v>
      </c>
      <c r="P853" s="1">
        <v>44956.883877314816</v>
      </c>
      <c r="Q853" t="s">
        <v>69</v>
      </c>
      <c r="R853" s="1">
        <v>44954.883877314816</v>
      </c>
      <c r="S853" s="1">
        <v>44955.883877314816</v>
      </c>
      <c r="T853" s="1">
        <v>44954.883877314816</v>
      </c>
      <c r="U853" s="1">
        <v>44962.883877314816</v>
      </c>
      <c r="V853">
        <v>1</v>
      </c>
      <c r="W853" s="1">
        <v>44965.883877314816</v>
      </c>
      <c r="X853" s="1">
        <v>44966.883877314816</v>
      </c>
      <c r="Y853" s="1">
        <v>44968.883877314816</v>
      </c>
      <c r="AB853" s="1">
        <v>44980.883877314816</v>
      </c>
      <c r="AC853">
        <v>21</v>
      </c>
      <c r="AD853">
        <v>8</v>
      </c>
      <c r="AE853">
        <v>4</v>
      </c>
      <c r="AF853">
        <v>27</v>
      </c>
      <c r="AG853">
        <v>13</v>
      </c>
      <c r="AH853">
        <v>3</v>
      </c>
      <c r="AI853">
        <v>1</v>
      </c>
      <c r="AJ853">
        <v>2</v>
      </c>
      <c r="AK853">
        <v>15</v>
      </c>
      <c r="AL853">
        <v>13</v>
      </c>
    </row>
    <row r="854" spans="1:38" x14ac:dyDescent="0.25">
      <c r="A854">
        <v>699</v>
      </c>
      <c r="B854" t="s">
        <v>968</v>
      </c>
      <c r="C854" t="s">
        <v>818</v>
      </c>
      <c r="D854" t="s">
        <v>920</v>
      </c>
      <c r="E854" t="s">
        <v>279</v>
      </c>
      <c r="F854" t="s">
        <v>921</v>
      </c>
      <c r="G854" t="s">
        <v>281</v>
      </c>
      <c r="H854" s="1">
        <v>44871.289201388892</v>
      </c>
      <c r="I854" s="1">
        <v>44873.289201388892</v>
      </c>
      <c r="J854" s="1">
        <v>44875.289201388892</v>
      </c>
      <c r="K854" s="1">
        <v>44905.289201388892</v>
      </c>
      <c r="L854" t="s">
        <v>44</v>
      </c>
      <c r="M854" s="1">
        <v>44885.289201388892</v>
      </c>
      <c r="N854" t="s">
        <v>45</v>
      </c>
      <c r="O854" t="s">
        <v>63</v>
      </c>
      <c r="P854" s="1"/>
      <c r="R854" s="1"/>
      <c r="S854" s="1"/>
      <c r="T854" s="1">
        <v>44887.289201388892</v>
      </c>
      <c r="U854" s="1"/>
      <c r="V854">
        <v>0</v>
      </c>
      <c r="W854" s="1"/>
      <c r="X854" s="1"/>
      <c r="Y854" s="1"/>
      <c r="AA854" t="s">
        <v>47</v>
      </c>
      <c r="AB854" s="1"/>
      <c r="AC854">
        <v>20</v>
      </c>
      <c r="AD854">
        <v>0</v>
      </c>
      <c r="AE854">
        <v>4</v>
      </c>
      <c r="AF854">
        <v>30</v>
      </c>
      <c r="AG854">
        <v>0</v>
      </c>
      <c r="AH854">
        <v>0</v>
      </c>
      <c r="AI854">
        <v>2</v>
      </c>
      <c r="AJ854">
        <v>2</v>
      </c>
      <c r="AK854">
        <v>0</v>
      </c>
      <c r="AL854">
        <v>0</v>
      </c>
    </row>
    <row r="855" spans="1:38" x14ac:dyDescent="0.25">
      <c r="A855">
        <v>698</v>
      </c>
      <c r="B855" t="s">
        <v>969</v>
      </c>
      <c r="C855" t="s">
        <v>818</v>
      </c>
      <c r="D855" t="s">
        <v>920</v>
      </c>
      <c r="E855" t="s">
        <v>279</v>
      </c>
      <c r="F855" t="s">
        <v>921</v>
      </c>
      <c r="G855" t="s">
        <v>281</v>
      </c>
      <c r="H855" s="1">
        <v>44873.289201388892</v>
      </c>
      <c r="I855" s="1">
        <v>44874.289201388892</v>
      </c>
      <c r="J855" s="1">
        <v>44875.289201388892</v>
      </c>
      <c r="K855" s="1">
        <v>44905.289201388892</v>
      </c>
      <c r="L855" t="s">
        <v>56</v>
      </c>
      <c r="M855" s="1"/>
      <c r="P855" s="1"/>
      <c r="R855" s="1"/>
      <c r="S855" s="1"/>
      <c r="T855" s="1"/>
      <c r="U855" s="1"/>
      <c r="V855">
        <v>0</v>
      </c>
      <c r="W855" s="1"/>
      <c r="X855" s="1"/>
      <c r="Y855" s="1"/>
      <c r="AB855" s="1"/>
      <c r="AC855">
        <v>0</v>
      </c>
      <c r="AD855">
        <v>0</v>
      </c>
      <c r="AE855">
        <v>2</v>
      </c>
      <c r="AF855">
        <v>30</v>
      </c>
      <c r="AG855">
        <v>0</v>
      </c>
      <c r="AH855">
        <v>0</v>
      </c>
      <c r="AI855">
        <v>0</v>
      </c>
      <c r="AJ855">
        <v>1</v>
      </c>
      <c r="AK855">
        <v>0</v>
      </c>
      <c r="AL855">
        <v>0</v>
      </c>
    </row>
    <row r="856" spans="1:38" x14ac:dyDescent="0.25">
      <c r="A856">
        <v>696</v>
      </c>
      <c r="B856" t="s">
        <v>970</v>
      </c>
      <c r="C856" t="s">
        <v>818</v>
      </c>
      <c r="D856" t="s">
        <v>920</v>
      </c>
      <c r="E856" t="s">
        <v>279</v>
      </c>
      <c r="F856" t="s">
        <v>921</v>
      </c>
      <c r="G856" t="s">
        <v>281</v>
      </c>
      <c r="H856" s="1">
        <v>44868.289201388892</v>
      </c>
      <c r="I856" s="1">
        <v>44869.289201388892</v>
      </c>
      <c r="J856" s="1">
        <v>44875.289201388892</v>
      </c>
      <c r="K856" s="1">
        <v>44891.289201388892</v>
      </c>
      <c r="L856" t="s">
        <v>56</v>
      </c>
      <c r="M856" s="1"/>
      <c r="P856" s="1"/>
      <c r="R856" s="1"/>
      <c r="S856" s="1"/>
      <c r="T856" s="1"/>
      <c r="U856" s="1"/>
      <c r="V856">
        <v>0</v>
      </c>
      <c r="W856" s="1"/>
      <c r="X856" s="1"/>
      <c r="Y856" s="1"/>
      <c r="AB856" s="1"/>
      <c r="AC856">
        <v>0</v>
      </c>
      <c r="AD856">
        <v>0</v>
      </c>
      <c r="AE856">
        <v>7</v>
      </c>
      <c r="AF856">
        <v>16</v>
      </c>
      <c r="AG856">
        <v>0</v>
      </c>
      <c r="AH856">
        <v>0</v>
      </c>
      <c r="AI856">
        <v>0</v>
      </c>
      <c r="AJ856">
        <v>1</v>
      </c>
      <c r="AK856">
        <v>0</v>
      </c>
      <c r="AL856">
        <v>0</v>
      </c>
    </row>
    <row r="857" spans="1:38" x14ac:dyDescent="0.25">
      <c r="A857">
        <v>695</v>
      </c>
      <c r="B857" t="s">
        <v>971</v>
      </c>
      <c r="C857" t="s">
        <v>818</v>
      </c>
      <c r="D857" t="s">
        <v>920</v>
      </c>
      <c r="E857" t="s">
        <v>279</v>
      </c>
      <c r="F857" t="s">
        <v>921</v>
      </c>
      <c r="G857" t="s">
        <v>281</v>
      </c>
      <c r="H857" s="1">
        <v>44869.289201388892</v>
      </c>
      <c r="I857" s="1">
        <v>44871.289201388892</v>
      </c>
      <c r="J857" s="1">
        <v>44875.289201388892</v>
      </c>
      <c r="K857" s="1">
        <v>44902.289201388892</v>
      </c>
      <c r="L857" t="s">
        <v>44</v>
      </c>
      <c r="M857" s="1">
        <v>44882.289201388892</v>
      </c>
      <c r="N857" t="s">
        <v>45</v>
      </c>
      <c r="O857" t="s">
        <v>46</v>
      </c>
      <c r="P857" s="1"/>
      <c r="R857" s="1"/>
      <c r="S857" s="1"/>
      <c r="T857" s="1">
        <v>44883.289201388892</v>
      </c>
      <c r="U857" s="1"/>
      <c r="V857">
        <v>0</v>
      </c>
      <c r="W857" s="1"/>
      <c r="X857" s="1"/>
      <c r="Y857" s="1"/>
      <c r="AA857" t="s">
        <v>47</v>
      </c>
      <c r="AB857" s="1"/>
      <c r="AC857">
        <v>20</v>
      </c>
      <c r="AD857">
        <v>0</v>
      </c>
      <c r="AE857">
        <v>6</v>
      </c>
      <c r="AF857">
        <v>27</v>
      </c>
      <c r="AG857">
        <v>0</v>
      </c>
      <c r="AH857">
        <v>0</v>
      </c>
      <c r="AI857">
        <v>1</v>
      </c>
      <c r="AJ857">
        <v>2</v>
      </c>
      <c r="AK857">
        <v>0</v>
      </c>
      <c r="AL857">
        <v>0</v>
      </c>
    </row>
    <row r="858" spans="1:38" x14ac:dyDescent="0.25">
      <c r="A858">
        <v>648</v>
      </c>
      <c r="B858" t="s">
        <v>972</v>
      </c>
      <c r="C858" t="s">
        <v>818</v>
      </c>
      <c r="D858" t="s">
        <v>920</v>
      </c>
      <c r="E858" t="s">
        <v>279</v>
      </c>
      <c r="F858" t="s">
        <v>921</v>
      </c>
      <c r="G858" t="s">
        <v>281</v>
      </c>
      <c r="H858" s="1">
        <v>44783.760729166665</v>
      </c>
      <c r="I858" s="1">
        <v>44787.760729166665</v>
      </c>
      <c r="J858" s="1">
        <v>44788.760729166665</v>
      </c>
      <c r="K858" s="1">
        <v>44810.760729166665</v>
      </c>
      <c r="L858" t="s">
        <v>56</v>
      </c>
      <c r="M858" s="1"/>
      <c r="P858" s="1"/>
      <c r="R858" s="1"/>
      <c r="S858" s="1"/>
      <c r="T858" s="1"/>
      <c r="U858" s="1"/>
      <c r="V858">
        <v>0</v>
      </c>
      <c r="W858" s="1"/>
      <c r="X858" s="1"/>
      <c r="Y858" s="1"/>
      <c r="AB858" s="1"/>
      <c r="AC858">
        <v>0</v>
      </c>
      <c r="AD858">
        <v>0</v>
      </c>
      <c r="AE858">
        <v>5</v>
      </c>
      <c r="AF858">
        <v>22</v>
      </c>
      <c r="AG858">
        <v>0</v>
      </c>
      <c r="AH858">
        <v>0</v>
      </c>
      <c r="AI858">
        <v>0</v>
      </c>
      <c r="AJ858">
        <v>4</v>
      </c>
      <c r="AK858">
        <v>0</v>
      </c>
      <c r="AL858">
        <v>0</v>
      </c>
    </row>
    <row r="859" spans="1:38" x14ac:dyDescent="0.25">
      <c r="A859">
        <v>643</v>
      </c>
      <c r="B859" t="s">
        <v>973</v>
      </c>
      <c r="C859" t="s">
        <v>818</v>
      </c>
      <c r="D859" t="s">
        <v>920</v>
      </c>
      <c r="E859" t="s">
        <v>279</v>
      </c>
      <c r="F859" t="s">
        <v>921</v>
      </c>
      <c r="G859" t="s">
        <v>281</v>
      </c>
      <c r="H859" s="1">
        <v>44783.760729166665</v>
      </c>
      <c r="I859" s="1">
        <v>44785.760729166665</v>
      </c>
      <c r="J859" s="1">
        <v>44788.760729166665</v>
      </c>
      <c r="K859" s="1">
        <v>44800.760729166665</v>
      </c>
      <c r="L859" t="s">
        <v>44</v>
      </c>
      <c r="M859" s="1">
        <v>44802.760729166665</v>
      </c>
      <c r="N859" t="s">
        <v>45</v>
      </c>
      <c r="O859" t="s">
        <v>63</v>
      </c>
      <c r="P859" s="1"/>
      <c r="R859" s="1"/>
      <c r="S859" s="1"/>
      <c r="T859" s="1"/>
      <c r="U859" s="1"/>
      <c r="V859">
        <v>0</v>
      </c>
      <c r="W859" s="1"/>
      <c r="X859" s="1"/>
      <c r="Y859" s="1"/>
      <c r="AA859" t="s">
        <v>47</v>
      </c>
      <c r="AB859" s="1"/>
      <c r="AC859">
        <v>2</v>
      </c>
      <c r="AD859">
        <v>0</v>
      </c>
      <c r="AE859">
        <v>5</v>
      </c>
      <c r="AF859">
        <v>12</v>
      </c>
      <c r="AG859">
        <v>0</v>
      </c>
      <c r="AH859">
        <v>0</v>
      </c>
      <c r="AI859">
        <v>0</v>
      </c>
      <c r="AJ859">
        <v>2</v>
      </c>
      <c r="AK859">
        <v>0</v>
      </c>
      <c r="AL859">
        <v>0</v>
      </c>
    </row>
    <row r="860" spans="1:38" x14ac:dyDescent="0.25">
      <c r="A860">
        <v>642</v>
      </c>
      <c r="B860" t="s">
        <v>974</v>
      </c>
      <c r="C860" t="s">
        <v>818</v>
      </c>
      <c r="D860" t="s">
        <v>920</v>
      </c>
      <c r="E860" t="s">
        <v>279</v>
      </c>
      <c r="F860" t="s">
        <v>921</v>
      </c>
      <c r="G860" t="s">
        <v>281</v>
      </c>
      <c r="H860" s="1">
        <v>44780.760729166665</v>
      </c>
      <c r="I860" s="1">
        <v>44782.760729166665</v>
      </c>
      <c r="J860" s="1">
        <v>44788.760729166665</v>
      </c>
      <c r="K860" s="1">
        <v>44807.760729166665</v>
      </c>
      <c r="L860" t="s">
        <v>44</v>
      </c>
      <c r="M860" s="1">
        <v>44792.760729166665</v>
      </c>
      <c r="N860" t="s">
        <v>51</v>
      </c>
      <c r="P860" s="1">
        <v>44799.760729166665</v>
      </c>
      <c r="Q860" t="s">
        <v>51</v>
      </c>
      <c r="R860" s="1"/>
      <c r="S860" s="1"/>
      <c r="T860" s="1">
        <v>44796.760729166665</v>
      </c>
      <c r="U860" s="1"/>
      <c r="V860">
        <v>0</v>
      </c>
      <c r="W860" s="1"/>
      <c r="X860" s="1"/>
      <c r="Y860" s="1"/>
      <c r="AB860" s="1"/>
      <c r="AC860">
        <v>15</v>
      </c>
      <c r="AD860">
        <v>0</v>
      </c>
      <c r="AE860">
        <v>8</v>
      </c>
      <c r="AF860">
        <v>19</v>
      </c>
      <c r="AG860">
        <v>0</v>
      </c>
      <c r="AH860">
        <v>0</v>
      </c>
      <c r="AI860">
        <v>4</v>
      </c>
      <c r="AJ860">
        <v>2</v>
      </c>
      <c r="AK860">
        <v>0</v>
      </c>
      <c r="AL860">
        <v>0</v>
      </c>
    </row>
    <row r="861" spans="1:38" x14ac:dyDescent="0.25">
      <c r="A861">
        <v>589</v>
      </c>
      <c r="B861" t="s">
        <v>975</v>
      </c>
      <c r="C861" t="s">
        <v>818</v>
      </c>
      <c r="D861" t="s">
        <v>920</v>
      </c>
      <c r="E861" t="s">
        <v>279</v>
      </c>
      <c r="F861" t="s">
        <v>921</v>
      </c>
      <c r="G861" t="s">
        <v>281</v>
      </c>
      <c r="H861" s="1">
        <v>44891.41333333333</v>
      </c>
      <c r="I861" s="1">
        <v>44893.41333333333</v>
      </c>
      <c r="J861" s="1">
        <v>44896.41333333333</v>
      </c>
      <c r="K861" s="1">
        <v>44925.41333333333</v>
      </c>
      <c r="L861" t="s">
        <v>44</v>
      </c>
      <c r="M861" s="1">
        <v>44898.41333333333</v>
      </c>
      <c r="N861" t="s">
        <v>45</v>
      </c>
      <c r="O861" t="s">
        <v>46</v>
      </c>
      <c r="P861" s="1"/>
      <c r="R861" s="1"/>
      <c r="S861" s="1"/>
      <c r="T861" s="1"/>
      <c r="U861" s="1"/>
      <c r="V861">
        <v>0</v>
      </c>
      <c r="W861" s="1"/>
      <c r="X861" s="1"/>
      <c r="Y861" s="1"/>
      <c r="AA861" t="s">
        <v>47</v>
      </c>
      <c r="AB861" s="1"/>
      <c r="AC861">
        <v>27</v>
      </c>
      <c r="AD861">
        <v>0</v>
      </c>
      <c r="AE861">
        <v>5</v>
      </c>
      <c r="AF861">
        <v>29</v>
      </c>
      <c r="AG861">
        <v>0</v>
      </c>
      <c r="AH861">
        <v>0</v>
      </c>
      <c r="AI861">
        <v>0</v>
      </c>
      <c r="AJ861">
        <v>2</v>
      </c>
      <c r="AK861">
        <v>0</v>
      </c>
      <c r="AL861">
        <v>0</v>
      </c>
    </row>
    <row r="862" spans="1:38" x14ac:dyDescent="0.25">
      <c r="A862">
        <v>586</v>
      </c>
      <c r="B862" t="s">
        <v>976</v>
      </c>
      <c r="C862" t="s">
        <v>818</v>
      </c>
      <c r="D862" t="s">
        <v>920</v>
      </c>
      <c r="E862" t="s">
        <v>279</v>
      </c>
      <c r="F862" t="s">
        <v>921</v>
      </c>
      <c r="G862" t="s">
        <v>281</v>
      </c>
      <c r="H862" s="1">
        <v>44887.41333333333</v>
      </c>
      <c r="I862" s="1">
        <v>44891.41333333333</v>
      </c>
      <c r="J862" s="1">
        <v>44896.41333333333</v>
      </c>
      <c r="K862" s="1">
        <v>44924.41333333333</v>
      </c>
      <c r="L862" t="s">
        <v>44</v>
      </c>
      <c r="M862" s="1">
        <v>44899.41333333333</v>
      </c>
      <c r="N862" t="s">
        <v>45</v>
      </c>
      <c r="O862" t="s">
        <v>120</v>
      </c>
      <c r="P862" s="1"/>
      <c r="R862" s="1"/>
      <c r="S862" s="1"/>
      <c r="T862" s="1">
        <v>44900.41333333333</v>
      </c>
      <c r="U862" s="1"/>
      <c r="V862">
        <v>0</v>
      </c>
      <c r="W862" s="1"/>
      <c r="X862" s="1"/>
      <c r="Y862" s="1"/>
      <c r="AA862" t="s">
        <v>67</v>
      </c>
      <c r="AB862" s="1"/>
      <c r="AC862">
        <v>25</v>
      </c>
      <c r="AD862">
        <v>0</v>
      </c>
      <c r="AE862">
        <v>9</v>
      </c>
      <c r="AF862">
        <v>28</v>
      </c>
      <c r="AG862">
        <v>0</v>
      </c>
      <c r="AH862">
        <v>0</v>
      </c>
      <c r="AI862">
        <v>1</v>
      </c>
      <c r="AJ862">
        <v>4</v>
      </c>
      <c r="AK862">
        <v>0</v>
      </c>
      <c r="AL862">
        <v>0</v>
      </c>
    </row>
    <row r="863" spans="1:38" x14ac:dyDescent="0.25">
      <c r="A863">
        <v>585</v>
      </c>
      <c r="B863" t="s">
        <v>977</v>
      </c>
      <c r="C863" t="s">
        <v>818</v>
      </c>
      <c r="D863" t="s">
        <v>920</v>
      </c>
      <c r="E863" t="s">
        <v>279</v>
      </c>
      <c r="F863" t="s">
        <v>921</v>
      </c>
      <c r="G863" t="s">
        <v>281</v>
      </c>
      <c r="H863" s="1">
        <v>44892.41333333333</v>
      </c>
      <c r="I863" s="1">
        <v>44895.41333333333</v>
      </c>
      <c r="J863" s="1">
        <v>44896.41333333333</v>
      </c>
      <c r="K863" s="1">
        <v>44922.41333333333</v>
      </c>
      <c r="L863" t="s">
        <v>44</v>
      </c>
      <c r="M863" s="1">
        <v>44910.41333333333</v>
      </c>
      <c r="N863" t="s">
        <v>176</v>
      </c>
      <c r="P863" s="1">
        <v>44915.41333333333</v>
      </c>
      <c r="Q863" t="s">
        <v>176</v>
      </c>
      <c r="R863" s="1"/>
      <c r="S863" s="1"/>
      <c r="T863" s="1">
        <v>44911.41333333333</v>
      </c>
      <c r="U863" s="1"/>
      <c r="V863">
        <v>0</v>
      </c>
      <c r="W863" s="1"/>
      <c r="X863" s="1"/>
      <c r="Y863" s="1"/>
      <c r="AB863" s="1"/>
      <c r="AC863">
        <v>12</v>
      </c>
      <c r="AD863">
        <v>0</v>
      </c>
      <c r="AE863">
        <v>4</v>
      </c>
      <c r="AF863">
        <v>26</v>
      </c>
      <c r="AG863">
        <v>0</v>
      </c>
      <c r="AH863">
        <v>0</v>
      </c>
      <c r="AI863">
        <v>1</v>
      </c>
      <c r="AJ863">
        <v>3</v>
      </c>
      <c r="AK863">
        <v>0</v>
      </c>
      <c r="AL863">
        <v>0</v>
      </c>
    </row>
    <row r="864" spans="1:38" x14ac:dyDescent="0.25">
      <c r="A864">
        <v>584</v>
      </c>
      <c r="B864" t="s">
        <v>978</v>
      </c>
      <c r="C864" t="s">
        <v>818</v>
      </c>
      <c r="D864" t="s">
        <v>920</v>
      </c>
      <c r="E864" t="s">
        <v>279</v>
      </c>
      <c r="F864" t="s">
        <v>921</v>
      </c>
      <c r="G864" t="s">
        <v>281</v>
      </c>
      <c r="H864" s="1">
        <v>44891.41333333333</v>
      </c>
      <c r="I864" s="1">
        <v>44894.41333333333</v>
      </c>
      <c r="J864" s="1">
        <v>44896.41333333333</v>
      </c>
      <c r="K864" s="1">
        <v>44907.41333333333</v>
      </c>
      <c r="L864" t="s">
        <v>44</v>
      </c>
      <c r="M864" s="1">
        <v>44911.41333333333</v>
      </c>
      <c r="N864" t="s">
        <v>69</v>
      </c>
      <c r="P864" s="1">
        <v>44919.41333333333</v>
      </c>
      <c r="Q864" t="s">
        <v>69</v>
      </c>
      <c r="R864" s="1">
        <v>44912.41333333333</v>
      </c>
      <c r="S864" s="1">
        <v>44916.41333333333</v>
      </c>
      <c r="T864" s="1">
        <v>44915.41333333333</v>
      </c>
      <c r="U864" s="1">
        <v>44922.41333333333</v>
      </c>
      <c r="V864">
        <v>1</v>
      </c>
      <c r="W864" s="1">
        <v>44924.41333333333</v>
      </c>
      <c r="X864" s="1">
        <v>44926.41333333333</v>
      </c>
      <c r="Y864" s="1">
        <v>44929.41333333333</v>
      </c>
      <c r="AB864" s="1">
        <v>44939.41333333333</v>
      </c>
      <c r="AC864">
        <v>4</v>
      </c>
      <c r="AD864">
        <v>20</v>
      </c>
      <c r="AE864">
        <v>5</v>
      </c>
      <c r="AF864">
        <v>11</v>
      </c>
      <c r="AG864">
        <v>13</v>
      </c>
      <c r="AH864">
        <v>2</v>
      </c>
      <c r="AI864">
        <v>4</v>
      </c>
      <c r="AJ864">
        <v>3</v>
      </c>
      <c r="AK864">
        <v>15</v>
      </c>
      <c r="AL864">
        <v>13</v>
      </c>
    </row>
    <row r="865" spans="1:38" x14ac:dyDescent="0.25">
      <c r="A865">
        <v>581</v>
      </c>
      <c r="B865" t="s">
        <v>979</v>
      </c>
      <c r="C865" t="s">
        <v>818</v>
      </c>
      <c r="D865" t="s">
        <v>920</v>
      </c>
      <c r="E865" t="s">
        <v>279</v>
      </c>
      <c r="F865" t="s">
        <v>921</v>
      </c>
      <c r="G865" t="s">
        <v>281</v>
      </c>
      <c r="H865" s="1">
        <v>44886.41333333333</v>
      </c>
      <c r="I865" s="1">
        <v>44890.41333333333</v>
      </c>
      <c r="J865" s="1">
        <v>44896.41333333333</v>
      </c>
      <c r="K865" s="1">
        <v>44916.41333333333</v>
      </c>
      <c r="L865" t="s">
        <v>44</v>
      </c>
      <c r="M865" s="1">
        <v>44913.41333333333</v>
      </c>
      <c r="N865" t="s">
        <v>45</v>
      </c>
      <c r="O865" t="s">
        <v>63</v>
      </c>
      <c r="P865" s="1"/>
      <c r="R865" s="1"/>
      <c r="S865" s="1"/>
      <c r="T865" s="1">
        <v>44917.41333333333</v>
      </c>
      <c r="U865" s="1"/>
      <c r="V865">
        <v>0</v>
      </c>
      <c r="W865" s="1"/>
      <c r="X865" s="1"/>
      <c r="Y865" s="1"/>
      <c r="AA865" t="s">
        <v>67</v>
      </c>
      <c r="AB865" s="1"/>
      <c r="AC865">
        <v>3</v>
      </c>
      <c r="AD865">
        <v>0</v>
      </c>
      <c r="AE865">
        <v>10</v>
      </c>
      <c r="AF865">
        <v>20</v>
      </c>
      <c r="AG865">
        <v>0</v>
      </c>
      <c r="AH865">
        <v>0</v>
      </c>
      <c r="AI865">
        <v>4</v>
      </c>
      <c r="AJ865">
        <v>4</v>
      </c>
      <c r="AK865">
        <v>0</v>
      </c>
      <c r="AL865">
        <v>0</v>
      </c>
    </row>
    <row r="866" spans="1:38" x14ac:dyDescent="0.25">
      <c r="A866">
        <v>555</v>
      </c>
      <c r="B866" t="s">
        <v>980</v>
      </c>
      <c r="C866" t="s">
        <v>818</v>
      </c>
      <c r="D866" t="s">
        <v>920</v>
      </c>
      <c r="E866" t="s">
        <v>279</v>
      </c>
      <c r="F866" t="s">
        <v>921</v>
      </c>
      <c r="G866" t="s">
        <v>281</v>
      </c>
      <c r="H866" s="1">
        <v>45084.01053240741</v>
      </c>
      <c r="I866" s="1">
        <v>45088.01053240741</v>
      </c>
      <c r="J866" s="1">
        <v>45091.01053240741</v>
      </c>
      <c r="K866" s="1">
        <v>45107.01053240741</v>
      </c>
      <c r="L866" t="s">
        <v>44</v>
      </c>
      <c r="M866" s="1">
        <v>45102.01053240741</v>
      </c>
      <c r="N866" t="s">
        <v>51</v>
      </c>
      <c r="P866" s="1">
        <v>45106.01053240741</v>
      </c>
      <c r="Q866" t="s">
        <v>51</v>
      </c>
      <c r="R866" s="1"/>
      <c r="S866" s="1"/>
      <c r="T866" s="1">
        <v>45103.01053240741</v>
      </c>
      <c r="U866" s="1"/>
      <c r="V866">
        <v>0</v>
      </c>
      <c r="W866" s="1"/>
      <c r="X866" s="1"/>
      <c r="Y866" s="1"/>
      <c r="AB866" s="1"/>
      <c r="AC866">
        <v>5</v>
      </c>
      <c r="AD866">
        <v>0</v>
      </c>
      <c r="AE866">
        <v>7</v>
      </c>
      <c r="AF866">
        <v>16</v>
      </c>
      <c r="AG866">
        <v>0</v>
      </c>
      <c r="AH866">
        <v>0</v>
      </c>
      <c r="AI866">
        <v>1</v>
      </c>
      <c r="AJ866">
        <v>4</v>
      </c>
      <c r="AK866">
        <v>0</v>
      </c>
      <c r="AL866">
        <v>0</v>
      </c>
    </row>
    <row r="867" spans="1:38" x14ac:dyDescent="0.25">
      <c r="A867">
        <v>542</v>
      </c>
      <c r="B867" t="s">
        <v>981</v>
      </c>
      <c r="C867" t="s">
        <v>818</v>
      </c>
      <c r="D867" t="s">
        <v>920</v>
      </c>
      <c r="E867" t="s">
        <v>279</v>
      </c>
      <c r="F867" t="s">
        <v>921</v>
      </c>
      <c r="G867" t="s">
        <v>281</v>
      </c>
      <c r="H867" s="1">
        <v>44959.651087962964</v>
      </c>
      <c r="I867" s="1">
        <v>44963.651087962964</v>
      </c>
      <c r="J867" s="1">
        <v>44964.651087962964</v>
      </c>
      <c r="K867" s="1">
        <v>44977.651087962964</v>
      </c>
      <c r="L867" t="s">
        <v>56</v>
      </c>
      <c r="M867" s="1"/>
      <c r="P867" s="1"/>
      <c r="R867" s="1"/>
      <c r="S867" s="1"/>
      <c r="T867" s="1"/>
      <c r="U867" s="1"/>
      <c r="V867">
        <v>0</v>
      </c>
      <c r="W867" s="1"/>
      <c r="X867" s="1"/>
      <c r="Y867" s="1"/>
      <c r="AB867" s="1"/>
      <c r="AC867">
        <v>0</v>
      </c>
      <c r="AD867">
        <v>0</v>
      </c>
      <c r="AE867">
        <v>5</v>
      </c>
      <c r="AF867">
        <v>13</v>
      </c>
      <c r="AG867">
        <v>0</v>
      </c>
      <c r="AH867">
        <v>0</v>
      </c>
      <c r="AI867">
        <v>0</v>
      </c>
      <c r="AJ867">
        <v>4</v>
      </c>
      <c r="AK867">
        <v>0</v>
      </c>
      <c r="AL867">
        <v>0</v>
      </c>
    </row>
    <row r="868" spans="1:38" x14ac:dyDescent="0.25">
      <c r="A868">
        <v>529</v>
      </c>
      <c r="B868" t="s">
        <v>982</v>
      </c>
      <c r="C868" t="s">
        <v>818</v>
      </c>
      <c r="D868" t="s">
        <v>920</v>
      </c>
      <c r="E868" t="s">
        <v>279</v>
      </c>
      <c r="F868" t="s">
        <v>921</v>
      </c>
      <c r="G868" t="s">
        <v>281</v>
      </c>
      <c r="H868" s="1">
        <v>44604.83390046296</v>
      </c>
      <c r="I868" s="1">
        <v>44606.83390046296</v>
      </c>
      <c r="J868" s="1">
        <v>44611.83390046296</v>
      </c>
      <c r="K868" s="1">
        <v>44627.83390046296</v>
      </c>
      <c r="L868" t="s">
        <v>44</v>
      </c>
      <c r="M868" s="1">
        <v>44614.83390046296</v>
      </c>
      <c r="N868" t="s">
        <v>45</v>
      </c>
      <c r="O868" t="s">
        <v>46</v>
      </c>
      <c r="P868" s="1"/>
      <c r="R868" s="1"/>
      <c r="S868" s="1"/>
      <c r="T868" s="1">
        <v>44618.83390046296</v>
      </c>
      <c r="U868" s="1"/>
      <c r="V868">
        <v>0</v>
      </c>
      <c r="W868" s="1"/>
      <c r="X868" s="1"/>
      <c r="Y868" s="1"/>
      <c r="AA868" t="s">
        <v>47</v>
      </c>
      <c r="AB868" s="1"/>
      <c r="AC868">
        <v>13</v>
      </c>
      <c r="AD868">
        <v>0</v>
      </c>
      <c r="AE868">
        <v>7</v>
      </c>
      <c r="AF868">
        <v>16</v>
      </c>
      <c r="AG868">
        <v>0</v>
      </c>
      <c r="AH868">
        <v>0</v>
      </c>
      <c r="AI868">
        <v>4</v>
      </c>
      <c r="AJ868">
        <v>2</v>
      </c>
      <c r="AK868">
        <v>0</v>
      </c>
      <c r="AL868">
        <v>0</v>
      </c>
    </row>
    <row r="869" spans="1:38" x14ac:dyDescent="0.25">
      <c r="A869">
        <v>526</v>
      </c>
      <c r="B869" t="s">
        <v>983</v>
      </c>
      <c r="C869" t="s">
        <v>818</v>
      </c>
      <c r="D869" t="s">
        <v>920</v>
      </c>
      <c r="E869" t="s">
        <v>279</v>
      </c>
      <c r="F869" t="s">
        <v>921</v>
      </c>
      <c r="G869" t="s">
        <v>281</v>
      </c>
      <c r="H869" s="1">
        <v>44602.83390046296</v>
      </c>
      <c r="I869" s="1">
        <v>44605.83390046296</v>
      </c>
      <c r="J869" s="1">
        <v>44611.83390046296</v>
      </c>
      <c r="K869" s="1">
        <v>44639.83390046296</v>
      </c>
      <c r="L869" t="s">
        <v>56</v>
      </c>
      <c r="M869" s="1"/>
      <c r="P869" s="1"/>
      <c r="R869" s="1"/>
      <c r="S869" s="1"/>
      <c r="T869" s="1"/>
      <c r="U869" s="1"/>
      <c r="V869">
        <v>0</v>
      </c>
      <c r="W869" s="1"/>
      <c r="X869" s="1"/>
      <c r="Y869" s="1"/>
      <c r="AB869" s="1"/>
      <c r="AC869">
        <v>0</v>
      </c>
      <c r="AD869">
        <v>0</v>
      </c>
      <c r="AE869">
        <v>9</v>
      </c>
      <c r="AF869">
        <v>28</v>
      </c>
      <c r="AG869">
        <v>0</v>
      </c>
      <c r="AH869">
        <v>0</v>
      </c>
      <c r="AI869">
        <v>0</v>
      </c>
      <c r="AJ869">
        <v>3</v>
      </c>
      <c r="AK869">
        <v>0</v>
      </c>
      <c r="AL869">
        <v>0</v>
      </c>
    </row>
    <row r="870" spans="1:38" x14ac:dyDescent="0.25">
      <c r="A870">
        <v>2908</v>
      </c>
      <c r="B870" t="s">
        <v>984</v>
      </c>
      <c r="C870" t="s">
        <v>818</v>
      </c>
      <c r="D870" t="s">
        <v>985</v>
      </c>
      <c r="E870" t="s">
        <v>41</v>
      </c>
      <c r="F870" t="s">
        <v>895</v>
      </c>
      <c r="G870" t="s">
        <v>43</v>
      </c>
      <c r="H870" s="1">
        <v>44615.299814814818</v>
      </c>
      <c r="I870" s="1">
        <v>44617.299814814818</v>
      </c>
      <c r="J870" s="1">
        <v>44622.299814814818</v>
      </c>
      <c r="K870" s="1">
        <v>44667.299814814818</v>
      </c>
      <c r="L870" t="s">
        <v>44</v>
      </c>
      <c r="M870" s="1">
        <v>44637.299814814818</v>
      </c>
      <c r="N870" t="s">
        <v>69</v>
      </c>
      <c r="P870" s="1">
        <v>44642.299814814818</v>
      </c>
      <c r="Q870" t="s">
        <v>69</v>
      </c>
      <c r="R870" s="1">
        <v>44638.299814814818</v>
      </c>
      <c r="S870" s="1">
        <v>44640.299814814818</v>
      </c>
      <c r="T870" s="1">
        <v>44641.299814814818</v>
      </c>
      <c r="U870" s="1">
        <v>44647.299814814818</v>
      </c>
      <c r="V870">
        <v>1</v>
      </c>
      <c r="W870" s="1">
        <v>44649.299814814818</v>
      </c>
      <c r="X870" s="1">
        <v>44651.299814814818</v>
      </c>
      <c r="Y870" s="1">
        <v>44652.299814814818</v>
      </c>
      <c r="AB870" s="1">
        <v>44667.299814814818</v>
      </c>
      <c r="AC870">
        <v>30</v>
      </c>
      <c r="AD870">
        <v>18</v>
      </c>
      <c r="AE870">
        <v>7</v>
      </c>
      <c r="AF870">
        <v>45</v>
      </c>
      <c r="AG870">
        <v>12</v>
      </c>
      <c r="AH870">
        <v>2</v>
      </c>
      <c r="AI870">
        <v>4</v>
      </c>
      <c r="AJ870">
        <v>2</v>
      </c>
      <c r="AK870">
        <v>18</v>
      </c>
      <c r="AL870">
        <v>12</v>
      </c>
    </row>
    <row r="871" spans="1:38" x14ac:dyDescent="0.25">
      <c r="A871">
        <v>2906</v>
      </c>
      <c r="B871" t="s">
        <v>986</v>
      </c>
      <c r="C871" t="s">
        <v>818</v>
      </c>
      <c r="D871" t="s">
        <v>985</v>
      </c>
      <c r="E871" t="s">
        <v>41</v>
      </c>
      <c r="F871" t="s">
        <v>895</v>
      </c>
      <c r="G871" t="s">
        <v>43</v>
      </c>
      <c r="H871" s="1">
        <v>44615.299814814818</v>
      </c>
      <c r="I871" s="1">
        <v>44618.299814814818</v>
      </c>
      <c r="J871" s="1">
        <v>44622.299814814818</v>
      </c>
      <c r="K871" s="1">
        <v>44667.299814814818</v>
      </c>
      <c r="L871" t="s">
        <v>44</v>
      </c>
      <c r="M871" s="1">
        <v>44629.299814814818</v>
      </c>
      <c r="N871" t="s">
        <v>51</v>
      </c>
      <c r="P871" s="1">
        <v>44634.299814814818</v>
      </c>
      <c r="Q871" t="s">
        <v>51</v>
      </c>
      <c r="R871" s="1"/>
      <c r="S871" s="1"/>
      <c r="T871" s="1">
        <v>44632.299814814818</v>
      </c>
      <c r="U871" s="1"/>
      <c r="V871">
        <v>0</v>
      </c>
      <c r="W871" s="1"/>
      <c r="X871" s="1"/>
      <c r="Y871" s="1"/>
      <c r="AB871" s="1"/>
      <c r="AC871">
        <v>38</v>
      </c>
      <c r="AD871">
        <v>0</v>
      </c>
      <c r="AE871">
        <v>7</v>
      </c>
      <c r="AF871">
        <v>45</v>
      </c>
      <c r="AG871">
        <v>0</v>
      </c>
      <c r="AH871">
        <v>0</v>
      </c>
      <c r="AI871">
        <v>3</v>
      </c>
      <c r="AJ871">
        <v>3</v>
      </c>
      <c r="AK871">
        <v>0</v>
      </c>
      <c r="AL871">
        <v>0</v>
      </c>
    </row>
    <row r="872" spans="1:38" x14ac:dyDescent="0.25">
      <c r="A872">
        <v>2904</v>
      </c>
      <c r="B872" t="s">
        <v>987</v>
      </c>
      <c r="C872" t="s">
        <v>818</v>
      </c>
      <c r="D872" t="s">
        <v>985</v>
      </c>
      <c r="E872" t="s">
        <v>41</v>
      </c>
      <c r="F872" t="s">
        <v>895</v>
      </c>
      <c r="G872" t="s">
        <v>43</v>
      </c>
      <c r="H872" s="1">
        <v>44620.299814814818</v>
      </c>
      <c r="I872" s="1">
        <v>44621.299814814818</v>
      </c>
      <c r="J872" s="1">
        <v>44622.299814814818</v>
      </c>
      <c r="K872" s="1">
        <v>44667.299814814818</v>
      </c>
      <c r="L872" t="s">
        <v>56</v>
      </c>
      <c r="M872" s="1"/>
      <c r="P872" s="1"/>
      <c r="R872" s="1"/>
      <c r="S872" s="1"/>
      <c r="T872" s="1"/>
      <c r="U872" s="1"/>
      <c r="V872">
        <v>0</v>
      </c>
      <c r="W872" s="1"/>
      <c r="X872" s="1"/>
      <c r="Y872" s="1"/>
      <c r="AB872" s="1"/>
      <c r="AC872">
        <v>0</v>
      </c>
      <c r="AD872">
        <v>0</v>
      </c>
      <c r="AE872">
        <v>2</v>
      </c>
      <c r="AF872">
        <v>45</v>
      </c>
      <c r="AG872">
        <v>0</v>
      </c>
      <c r="AH872">
        <v>0</v>
      </c>
      <c r="AI872">
        <v>0</v>
      </c>
      <c r="AJ872">
        <v>1</v>
      </c>
      <c r="AK872">
        <v>0</v>
      </c>
      <c r="AL872">
        <v>0</v>
      </c>
    </row>
    <row r="873" spans="1:38" x14ac:dyDescent="0.25">
      <c r="A873">
        <v>2812</v>
      </c>
      <c r="B873" t="s">
        <v>988</v>
      </c>
      <c r="C873" t="s">
        <v>818</v>
      </c>
      <c r="D873" t="s">
        <v>985</v>
      </c>
      <c r="E873" t="s">
        <v>41</v>
      </c>
      <c r="F873" t="s">
        <v>895</v>
      </c>
      <c r="G873" t="s">
        <v>43</v>
      </c>
      <c r="H873" s="1">
        <v>44891.862592592595</v>
      </c>
      <c r="I873" s="1">
        <v>44894.862592592595</v>
      </c>
      <c r="J873" s="1">
        <v>44898.862592592595</v>
      </c>
      <c r="K873" s="1">
        <v>44909.862592592595</v>
      </c>
      <c r="L873" t="s">
        <v>44</v>
      </c>
      <c r="M873" s="1">
        <v>44905.862592592595</v>
      </c>
      <c r="N873" t="s">
        <v>45</v>
      </c>
      <c r="O873" t="s">
        <v>104</v>
      </c>
      <c r="P873" s="1"/>
      <c r="R873" s="1"/>
      <c r="S873" s="1"/>
      <c r="T873" s="1"/>
      <c r="U873" s="1"/>
      <c r="V873">
        <v>0</v>
      </c>
      <c r="W873" s="1"/>
      <c r="X873" s="1"/>
      <c r="Y873" s="1"/>
      <c r="AA873" t="s">
        <v>67</v>
      </c>
      <c r="AB873" s="1"/>
      <c r="AC873">
        <v>4</v>
      </c>
      <c r="AD873">
        <v>0</v>
      </c>
      <c r="AE873">
        <v>7</v>
      </c>
      <c r="AF873">
        <v>11</v>
      </c>
      <c r="AG873">
        <v>0</v>
      </c>
      <c r="AH873">
        <v>0</v>
      </c>
      <c r="AI873">
        <v>0</v>
      </c>
      <c r="AJ873">
        <v>3</v>
      </c>
      <c r="AK873">
        <v>0</v>
      </c>
      <c r="AL873">
        <v>0</v>
      </c>
    </row>
    <row r="874" spans="1:38" x14ac:dyDescent="0.25">
      <c r="A874">
        <v>2720</v>
      </c>
      <c r="B874" t="s">
        <v>989</v>
      </c>
      <c r="C874" t="s">
        <v>818</v>
      </c>
      <c r="D874" t="s">
        <v>985</v>
      </c>
      <c r="E874" t="s">
        <v>41</v>
      </c>
      <c r="F874" t="s">
        <v>895</v>
      </c>
      <c r="G874" t="s">
        <v>43</v>
      </c>
      <c r="H874" s="1">
        <v>44952.0546412037</v>
      </c>
      <c r="I874" s="1">
        <v>44956.0546412037</v>
      </c>
      <c r="J874" s="1">
        <v>44958.0546412037</v>
      </c>
      <c r="K874" s="1">
        <v>44988.0546412037</v>
      </c>
      <c r="L874" t="s">
        <v>44</v>
      </c>
      <c r="M874" s="1">
        <v>44973.0546412037</v>
      </c>
      <c r="N874" t="s">
        <v>51</v>
      </c>
      <c r="P874" s="1">
        <v>44980.0546412037</v>
      </c>
      <c r="Q874" t="s">
        <v>51</v>
      </c>
      <c r="R874" s="1"/>
      <c r="S874" s="1"/>
      <c r="T874" s="1">
        <v>44977.0546412037</v>
      </c>
      <c r="U874" s="1"/>
      <c r="V874">
        <v>0</v>
      </c>
      <c r="W874" s="1"/>
      <c r="X874" s="1"/>
      <c r="Y874" s="1"/>
      <c r="AB874" s="1"/>
      <c r="AC874">
        <v>15</v>
      </c>
      <c r="AD874">
        <v>0</v>
      </c>
      <c r="AE874">
        <v>6</v>
      </c>
      <c r="AF874">
        <v>30</v>
      </c>
      <c r="AG874">
        <v>0</v>
      </c>
      <c r="AH874">
        <v>0</v>
      </c>
      <c r="AI874">
        <v>4</v>
      </c>
      <c r="AJ874">
        <v>4</v>
      </c>
      <c r="AK874">
        <v>0</v>
      </c>
      <c r="AL874">
        <v>0</v>
      </c>
    </row>
    <row r="875" spans="1:38" x14ac:dyDescent="0.25">
      <c r="A875">
        <v>2719</v>
      </c>
      <c r="B875" t="s">
        <v>990</v>
      </c>
      <c r="C875" t="s">
        <v>818</v>
      </c>
      <c r="D875" t="s">
        <v>985</v>
      </c>
      <c r="E875" t="s">
        <v>41</v>
      </c>
      <c r="F875" t="s">
        <v>895</v>
      </c>
      <c r="G875" t="s">
        <v>43</v>
      </c>
      <c r="H875" s="1">
        <v>44952.0546412037</v>
      </c>
      <c r="I875" s="1">
        <v>44956.0546412037</v>
      </c>
      <c r="J875" s="1">
        <v>44958.0546412037</v>
      </c>
      <c r="K875" s="1">
        <v>44980.0546412037</v>
      </c>
      <c r="L875" t="s">
        <v>44</v>
      </c>
      <c r="M875" s="1">
        <v>44962.0546412037</v>
      </c>
      <c r="N875" t="s">
        <v>51</v>
      </c>
      <c r="P875" s="1">
        <v>44964.0546412037</v>
      </c>
      <c r="Q875" t="s">
        <v>51</v>
      </c>
      <c r="R875" s="1"/>
      <c r="S875" s="1"/>
      <c r="T875" s="1">
        <v>44963.0546412037</v>
      </c>
      <c r="U875" s="1"/>
      <c r="V875">
        <v>0</v>
      </c>
      <c r="W875" s="1"/>
      <c r="X875" s="1"/>
      <c r="Y875" s="1"/>
      <c r="AB875" s="1"/>
      <c r="AC875">
        <v>18</v>
      </c>
      <c r="AD875">
        <v>0</v>
      </c>
      <c r="AE875">
        <v>6</v>
      </c>
      <c r="AF875">
        <v>22</v>
      </c>
      <c r="AG875">
        <v>0</v>
      </c>
      <c r="AH875">
        <v>0</v>
      </c>
      <c r="AI875">
        <v>1</v>
      </c>
      <c r="AJ875">
        <v>4</v>
      </c>
      <c r="AK875">
        <v>0</v>
      </c>
      <c r="AL875">
        <v>0</v>
      </c>
    </row>
    <row r="876" spans="1:38" x14ac:dyDescent="0.25">
      <c r="A876">
        <v>2693</v>
      </c>
      <c r="B876" t="s">
        <v>991</v>
      </c>
      <c r="C876" t="s">
        <v>818</v>
      </c>
      <c r="D876" t="s">
        <v>985</v>
      </c>
      <c r="E876" t="s">
        <v>41</v>
      </c>
      <c r="F876" t="s">
        <v>895</v>
      </c>
      <c r="G876" t="s">
        <v>43</v>
      </c>
      <c r="H876" s="1">
        <v>45017.99291666667</v>
      </c>
      <c r="I876" s="1">
        <v>45019.99291666667</v>
      </c>
      <c r="J876" s="1">
        <v>45023.99291666667</v>
      </c>
      <c r="K876" s="1">
        <v>45049.99291666667</v>
      </c>
      <c r="L876" t="s">
        <v>44</v>
      </c>
      <c r="M876" s="1">
        <v>45035.99291666667</v>
      </c>
      <c r="N876" t="s">
        <v>176</v>
      </c>
      <c r="P876" s="1">
        <v>45039.99291666667</v>
      </c>
      <c r="Q876" t="s">
        <v>176</v>
      </c>
      <c r="R876" s="1"/>
      <c r="S876" s="1"/>
      <c r="T876" s="1">
        <v>45036.99291666667</v>
      </c>
      <c r="U876" s="1"/>
      <c r="V876">
        <v>0</v>
      </c>
      <c r="W876" s="1"/>
      <c r="X876" s="1"/>
      <c r="Y876" s="1"/>
      <c r="AB876" s="1"/>
      <c r="AC876">
        <v>14</v>
      </c>
      <c r="AD876">
        <v>0</v>
      </c>
      <c r="AE876">
        <v>6</v>
      </c>
      <c r="AF876">
        <v>26</v>
      </c>
      <c r="AG876">
        <v>0</v>
      </c>
      <c r="AH876">
        <v>0</v>
      </c>
      <c r="AI876">
        <v>1</v>
      </c>
      <c r="AJ876">
        <v>2</v>
      </c>
      <c r="AK876">
        <v>0</v>
      </c>
      <c r="AL876">
        <v>0</v>
      </c>
    </row>
    <row r="877" spans="1:38" x14ac:dyDescent="0.25">
      <c r="A877">
        <v>2659</v>
      </c>
      <c r="B877" t="s">
        <v>992</v>
      </c>
      <c r="C877" t="s">
        <v>818</v>
      </c>
      <c r="D877" t="s">
        <v>985</v>
      </c>
      <c r="E877" t="s">
        <v>41</v>
      </c>
      <c r="F877" t="s">
        <v>895</v>
      </c>
      <c r="G877" t="s">
        <v>43</v>
      </c>
      <c r="H877" s="1">
        <v>44599.417025462964</v>
      </c>
      <c r="I877" s="1">
        <v>44600.417025462964</v>
      </c>
      <c r="J877" s="1">
        <v>44605.417025462964</v>
      </c>
      <c r="K877" s="1">
        <v>44624.417025462964</v>
      </c>
      <c r="L877" t="s">
        <v>44</v>
      </c>
      <c r="M877" s="1">
        <v>44618.417025462964</v>
      </c>
      <c r="N877" t="s">
        <v>51</v>
      </c>
      <c r="P877" s="1">
        <v>44624.417025462964</v>
      </c>
      <c r="Q877" t="s">
        <v>51</v>
      </c>
      <c r="R877" s="1"/>
      <c r="S877" s="1"/>
      <c r="T877" s="1">
        <v>44622.417025462964</v>
      </c>
      <c r="U877" s="1"/>
      <c r="V877">
        <v>0</v>
      </c>
      <c r="W877" s="1"/>
      <c r="X877" s="1"/>
      <c r="Y877" s="1"/>
      <c r="AB877" s="1"/>
      <c r="AC877">
        <v>6</v>
      </c>
      <c r="AD877">
        <v>0</v>
      </c>
      <c r="AE877">
        <v>6</v>
      </c>
      <c r="AF877">
        <v>19</v>
      </c>
      <c r="AG877">
        <v>0</v>
      </c>
      <c r="AH877">
        <v>0</v>
      </c>
      <c r="AI877">
        <v>4</v>
      </c>
      <c r="AJ877">
        <v>1</v>
      </c>
      <c r="AK877">
        <v>0</v>
      </c>
      <c r="AL877">
        <v>0</v>
      </c>
    </row>
    <row r="878" spans="1:38" x14ac:dyDescent="0.25">
      <c r="A878">
        <v>2658</v>
      </c>
      <c r="B878" t="s">
        <v>993</v>
      </c>
      <c r="C878" t="s">
        <v>818</v>
      </c>
      <c r="D878" t="s">
        <v>985</v>
      </c>
      <c r="E878" t="s">
        <v>41</v>
      </c>
      <c r="F878" t="s">
        <v>895</v>
      </c>
      <c r="G878" t="s">
        <v>43</v>
      </c>
      <c r="H878" s="1">
        <v>44600.417025462964</v>
      </c>
      <c r="I878" s="1">
        <v>44602.417025462964</v>
      </c>
      <c r="J878" s="1">
        <v>44605.417025462964</v>
      </c>
      <c r="K878" s="1">
        <v>44610.417025462964</v>
      </c>
      <c r="L878" t="s">
        <v>44</v>
      </c>
      <c r="M878" s="1">
        <v>44606.417025462964</v>
      </c>
      <c r="N878" t="s">
        <v>69</v>
      </c>
      <c r="P878" s="1">
        <v>44611.417025462964</v>
      </c>
      <c r="Q878" t="s">
        <v>69</v>
      </c>
      <c r="R878" s="1">
        <v>44608.417025462964</v>
      </c>
      <c r="S878" s="1">
        <v>44612.417025462964</v>
      </c>
      <c r="T878" s="1">
        <v>44608.417025462964</v>
      </c>
      <c r="U878" s="1">
        <v>44617.417025462964</v>
      </c>
      <c r="V878">
        <v>1</v>
      </c>
      <c r="W878" s="1">
        <v>44621.417025462964</v>
      </c>
      <c r="X878" s="1">
        <v>44622.417025462964</v>
      </c>
      <c r="Y878" s="1">
        <v>44625.417025462964</v>
      </c>
      <c r="AB878" s="1">
        <v>44638.417025462964</v>
      </c>
      <c r="AC878">
        <v>4</v>
      </c>
      <c r="AD878">
        <v>7</v>
      </c>
      <c r="AE878">
        <v>5</v>
      </c>
      <c r="AF878">
        <v>5</v>
      </c>
      <c r="AG878">
        <v>13</v>
      </c>
      <c r="AH878">
        <v>4</v>
      </c>
      <c r="AI878">
        <v>2</v>
      </c>
      <c r="AJ878">
        <v>2</v>
      </c>
      <c r="AK878">
        <v>17</v>
      </c>
      <c r="AL878">
        <v>13</v>
      </c>
    </row>
    <row r="879" spans="1:38" x14ac:dyDescent="0.25">
      <c r="A879">
        <v>2656</v>
      </c>
      <c r="B879" t="s">
        <v>994</v>
      </c>
      <c r="C879" t="s">
        <v>818</v>
      </c>
      <c r="D879" t="s">
        <v>985</v>
      </c>
      <c r="E879" t="s">
        <v>41</v>
      </c>
      <c r="F879" t="s">
        <v>895</v>
      </c>
      <c r="G879" t="s">
        <v>43</v>
      </c>
      <c r="H879" s="1">
        <v>44601.417025462964</v>
      </c>
      <c r="I879" s="1">
        <v>44603.417025462964</v>
      </c>
      <c r="J879" s="1">
        <v>44605.417025462964</v>
      </c>
      <c r="K879" s="1">
        <v>44633.417025462964</v>
      </c>
      <c r="L879" t="s">
        <v>44</v>
      </c>
      <c r="M879" s="1">
        <v>44612.417025462964</v>
      </c>
      <c r="N879" t="s">
        <v>69</v>
      </c>
      <c r="P879" s="1">
        <v>44618.417025462964</v>
      </c>
      <c r="Q879" t="s">
        <v>69</v>
      </c>
      <c r="R879" s="1">
        <v>44613.417025462964</v>
      </c>
      <c r="S879" s="1">
        <v>44615.417025462964</v>
      </c>
      <c r="T879" s="1">
        <v>44614.417025462964</v>
      </c>
      <c r="U879" s="1">
        <v>44617.417025462964</v>
      </c>
      <c r="V879">
        <v>1</v>
      </c>
      <c r="W879" s="1">
        <v>44618.417025462964</v>
      </c>
      <c r="X879" s="1">
        <v>44619.417025462964</v>
      </c>
      <c r="Y879" s="1">
        <v>44622.417025462964</v>
      </c>
      <c r="AB879" s="1">
        <v>44637.417025462964</v>
      </c>
      <c r="AC879">
        <v>21</v>
      </c>
      <c r="AD879">
        <v>10</v>
      </c>
      <c r="AE879">
        <v>4</v>
      </c>
      <c r="AF879">
        <v>28</v>
      </c>
      <c r="AG879">
        <v>7</v>
      </c>
      <c r="AH879">
        <v>1</v>
      </c>
      <c r="AI879">
        <v>2</v>
      </c>
      <c r="AJ879">
        <v>2</v>
      </c>
      <c r="AK879">
        <v>19</v>
      </c>
      <c r="AL879">
        <v>7</v>
      </c>
    </row>
    <row r="880" spans="1:38" x14ac:dyDescent="0.25">
      <c r="A880">
        <v>2655</v>
      </c>
      <c r="B880" t="s">
        <v>995</v>
      </c>
      <c r="C880" t="s">
        <v>818</v>
      </c>
      <c r="D880" t="s">
        <v>985</v>
      </c>
      <c r="E880" t="s">
        <v>41</v>
      </c>
      <c r="F880" t="s">
        <v>895</v>
      </c>
      <c r="G880" t="s">
        <v>43</v>
      </c>
      <c r="H880" s="1">
        <v>44599.417025462964</v>
      </c>
      <c r="I880" s="1">
        <v>44601.417025462964</v>
      </c>
      <c r="J880" s="1">
        <v>44605.417025462964</v>
      </c>
      <c r="K880" s="1">
        <v>44618.417025462964</v>
      </c>
      <c r="L880" t="s">
        <v>44</v>
      </c>
      <c r="M880" s="1">
        <v>44609.417025462964</v>
      </c>
      <c r="N880" t="s">
        <v>69</v>
      </c>
      <c r="P880" s="1">
        <v>44613.417025462964</v>
      </c>
      <c r="Q880" t="s">
        <v>69</v>
      </c>
      <c r="R880" s="1">
        <v>44610.417025462964</v>
      </c>
      <c r="S880" s="1">
        <v>44611.417025462964</v>
      </c>
      <c r="T880" s="1">
        <v>44610.417025462964</v>
      </c>
      <c r="U880" s="1">
        <v>44620.417025462964</v>
      </c>
      <c r="V880">
        <v>1</v>
      </c>
      <c r="W880" s="1">
        <v>44623.417025462964</v>
      </c>
      <c r="X880" s="1">
        <v>44626.417025462964</v>
      </c>
      <c r="Y880" s="1">
        <v>44629.417025462964</v>
      </c>
      <c r="AB880" s="1">
        <v>44639.417025462964</v>
      </c>
      <c r="AC880">
        <v>9</v>
      </c>
      <c r="AD880">
        <v>6</v>
      </c>
      <c r="AE880">
        <v>6</v>
      </c>
      <c r="AF880">
        <v>13</v>
      </c>
      <c r="AG880">
        <v>18</v>
      </c>
      <c r="AH880">
        <v>3</v>
      </c>
      <c r="AI880">
        <v>1</v>
      </c>
      <c r="AJ880">
        <v>2</v>
      </c>
      <c r="AK880">
        <v>16</v>
      </c>
      <c r="AL880">
        <v>18</v>
      </c>
    </row>
    <row r="881" spans="1:38" x14ac:dyDescent="0.25">
      <c r="A881">
        <v>2610</v>
      </c>
      <c r="B881" t="s">
        <v>996</v>
      </c>
      <c r="C881" t="s">
        <v>818</v>
      </c>
      <c r="D881" t="s">
        <v>985</v>
      </c>
      <c r="E881" t="s">
        <v>400</v>
      </c>
      <c r="F881" t="s">
        <v>997</v>
      </c>
      <c r="G881" t="s">
        <v>43</v>
      </c>
      <c r="H881" s="1">
        <v>45041.692673611113</v>
      </c>
      <c r="I881" s="1">
        <v>45042.692673611113</v>
      </c>
      <c r="J881" s="1">
        <v>45046.692673611113</v>
      </c>
      <c r="K881" s="1">
        <v>45072.692673611113</v>
      </c>
      <c r="L881" t="s">
        <v>44</v>
      </c>
      <c r="M881" s="1">
        <v>45058.692673611113</v>
      </c>
      <c r="N881" t="s">
        <v>51</v>
      </c>
      <c r="P881" s="1">
        <v>45064.692673611113</v>
      </c>
      <c r="Q881" t="s">
        <v>51</v>
      </c>
      <c r="R881" s="1"/>
      <c r="S881" s="1"/>
      <c r="T881" s="1">
        <v>45062.692673611113</v>
      </c>
      <c r="U881" s="1"/>
      <c r="V881">
        <v>0</v>
      </c>
      <c r="W881" s="1"/>
      <c r="X881" s="1"/>
      <c r="Y881" s="1"/>
      <c r="AB881" s="1"/>
      <c r="AC881">
        <v>14</v>
      </c>
      <c r="AD881">
        <v>0</v>
      </c>
      <c r="AE881">
        <v>5</v>
      </c>
      <c r="AF881">
        <v>26</v>
      </c>
      <c r="AG881">
        <v>0</v>
      </c>
      <c r="AH881">
        <v>0</v>
      </c>
      <c r="AI881">
        <v>4</v>
      </c>
      <c r="AJ881">
        <v>1</v>
      </c>
      <c r="AK881">
        <v>0</v>
      </c>
      <c r="AL881">
        <v>0</v>
      </c>
    </row>
    <row r="882" spans="1:38" x14ac:dyDescent="0.25">
      <c r="A882">
        <v>2609</v>
      </c>
      <c r="B882" t="s">
        <v>998</v>
      </c>
      <c r="C882" t="s">
        <v>818</v>
      </c>
      <c r="D882" t="s">
        <v>985</v>
      </c>
      <c r="E882" t="s">
        <v>400</v>
      </c>
      <c r="F882" t="s">
        <v>997</v>
      </c>
      <c r="G882" t="s">
        <v>43</v>
      </c>
      <c r="H882" s="1">
        <v>45037.692673611113</v>
      </c>
      <c r="I882" s="1">
        <v>45040.692673611113</v>
      </c>
      <c r="J882" s="1">
        <v>45046.692673611113</v>
      </c>
      <c r="K882" s="1">
        <v>45053.692673611113</v>
      </c>
      <c r="L882" t="s">
        <v>44</v>
      </c>
      <c r="M882" s="1">
        <v>45056.692673611113</v>
      </c>
      <c r="N882" t="s">
        <v>51</v>
      </c>
      <c r="P882" s="1">
        <v>45061.692673611113</v>
      </c>
      <c r="Q882" t="s">
        <v>51</v>
      </c>
      <c r="R882" s="1"/>
      <c r="S882" s="1"/>
      <c r="T882" s="1">
        <v>45057.692673611113</v>
      </c>
      <c r="U882" s="1"/>
      <c r="V882">
        <v>0</v>
      </c>
      <c r="W882" s="1"/>
      <c r="X882" s="1"/>
      <c r="Y882" s="1"/>
      <c r="AB882" s="1"/>
      <c r="AC882">
        <v>3</v>
      </c>
      <c r="AD882">
        <v>0</v>
      </c>
      <c r="AE882">
        <v>9</v>
      </c>
      <c r="AF882">
        <v>7</v>
      </c>
      <c r="AG882">
        <v>0</v>
      </c>
      <c r="AH882">
        <v>0</v>
      </c>
      <c r="AI882">
        <v>1</v>
      </c>
      <c r="AJ882">
        <v>3</v>
      </c>
      <c r="AK882">
        <v>0</v>
      </c>
      <c r="AL882">
        <v>0</v>
      </c>
    </row>
    <row r="883" spans="1:38" x14ac:dyDescent="0.25">
      <c r="A883">
        <v>2606</v>
      </c>
      <c r="B883" t="s">
        <v>999</v>
      </c>
      <c r="C883" t="s">
        <v>818</v>
      </c>
      <c r="D883" t="s">
        <v>985</v>
      </c>
      <c r="E883" t="s">
        <v>400</v>
      </c>
      <c r="F883" t="s">
        <v>997</v>
      </c>
      <c r="G883" t="s">
        <v>43</v>
      </c>
      <c r="H883" s="1">
        <v>45040.692673611113</v>
      </c>
      <c r="I883" s="1">
        <v>45043.692673611113</v>
      </c>
      <c r="J883" s="1">
        <v>45046.692673611113</v>
      </c>
      <c r="K883" s="1">
        <v>45051.692673611113</v>
      </c>
      <c r="L883" t="s">
        <v>44</v>
      </c>
      <c r="M883" s="1">
        <v>45052.692673611113</v>
      </c>
      <c r="N883" t="s">
        <v>51</v>
      </c>
      <c r="P883" s="1">
        <v>45056.692673611113</v>
      </c>
      <c r="Q883" t="s">
        <v>51</v>
      </c>
      <c r="R883" s="1"/>
      <c r="S883" s="1"/>
      <c r="T883" s="1">
        <v>45055.692673611113</v>
      </c>
      <c r="U883" s="1"/>
      <c r="V883">
        <v>0</v>
      </c>
      <c r="W883" s="1"/>
      <c r="X883" s="1"/>
      <c r="Y883" s="1"/>
      <c r="AB883" s="1"/>
      <c r="AC883">
        <v>1</v>
      </c>
      <c r="AD883">
        <v>0</v>
      </c>
      <c r="AE883">
        <v>6</v>
      </c>
      <c r="AF883">
        <v>5</v>
      </c>
      <c r="AG883">
        <v>0</v>
      </c>
      <c r="AH883">
        <v>0</v>
      </c>
      <c r="AI883">
        <v>3</v>
      </c>
      <c r="AJ883">
        <v>3</v>
      </c>
      <c r="AK883">
        <v>0</v>
      </c>
      <c r="AL883">
        <v>0</v>
      </c>
    </row>
    <row r="884" spans="1:38" x14ac:dyDescent="0.25">
      <c r="A884">
        <v>2603</v>
      </c>
      <c r="B884" t="s">
        <v>1000</v>
      </c>
      <c r="C884" t="s">
        <v>818</v>
      </c>
      <c r="D884" t="s">
        <v>985</v>
      </c>
      <c r="E884" t="s">
        <v>400</v>
      </c>
      <c r="F884" t="s">
        <v>997</v>
      </c>
      <c r="G884" t="s">
        <v>43</v>
      </c>
      <c r="H884" s="1">
        <v>45041.692673611113</v>
      </c>
      <c r="I884" s="1">
        <v>45045.692673611113</v>
      </c>
      <c r="J884" s="1">
        <v>45046.692673611113</v>
      </c>
      <c r="K884" s="1">
        <v>45072.692673611113</v>
      </c>
      <c r="L884" t="s">
        <v>44</v>
      </c>
      <c r="M884" s="1">
        <v>45059.692673611113</v>
      </c>
      <c r="N884" t="s">
        <v>45</v>
      </c>
      <c r="O884" t="s">
        <v>120</v>
      </c>
      <c r="P884" s="1"/>
      <c r="R884" s="1"/>
      <c r="S884" s="1"/>
      <c r="T884" s="1">
        <v>45060.692673611113</v>
      </c>
      <c r="U884" s="1"/>
      <c r="V884">
        <v>0</v>
      </c>
      <c r="W884" s="1"/>
      <c r="X884" s="1"/>
      <c r="Y884" s="1"/>
      <c r="AA884" t="s">
        <v>67</v>
      </c>
      <c r="AB884" s="1"/>
      <c r="AC884">
        <v>13</v>
      </c>
      <c r="AD884">
        <v>0</v>
      </c>
      <c r="AE884">
        <v>5</v>
      </c>
      <c r="AF884">
        <v>26</v>
      </c>
      <c r="AG884">
        <v>0</v>
      </c>
      <c r="AH884">
        <v>0</v>
      </c>
      <c r="AI884">
        <v>1</v>
      </c>
      <c r="AJ884">
        <v>4</v>
      </c>
      <c r="AK884">
        <v>0</v>
      </c>
      <c r="AL884">
        <v>0</v>
      </c>
    </row>
    <row r="885" spans="1:38" x14ac:dyDescent="0.25">
      <c r="A885">
        <v>2602</v>
      </c>
      <c r="B885" t="s">
        <v>1001</v>
      </c>
      <c r="C885" t="s">
        <v>818</v>
      </c>
      <c r="D885" t="s">
        <v>985</v>
      </c>
      <c r="E885" t="s">
        <v>400</v>
      </c>
      <c r="F885" t="s">
        <v>997</v>
      </c>
      <c r="G885" t="s">
        <v>43</v>
      </c>
      <c r="H885" s="1">
        <v>45039.692673611113</v>
      </c>
      <c r="I885" s="1">
        <v>45041.692673611113</v>
      </c>
      <c r="J885" s="1">
        <v>45046.692673611113</v>
      </c>
      <c r="K885" s="1">
        <v>45061.692673611113</v>
      </c>
      <c r="L885" t="s">
        <v>44</v>
      </c>
      <c r="M885" s="1">
        <v>45055.692673611113</v>
      </c>
      <c r="N885" t="s">
        <v>176</v>
      </c>
      <c r="P885" s="1">
        <v>45059.692673611113</v>
      </c>
      <c r="Q885" t="s">
        <v>176</v>
      </c>
      <c r="R885" s="1"/>
      <c r="S885" s="1"/>
      <c r="T885" s="1">
        <v>45058.692673611113</v>
      </c>
      <c r="U885" s="1"/>
      <c r="V885">
        <v>0</v>
      </c>
      <c r="W885" s="1"/>
      <c r="X885" s="1"/>
      <c r="Y885" s="1"/>
      <c r="AB885" s="1"/>
      <c r="AC885">
        <v>6</v>
      </c>
      <c r="AD885">
        <v>0</v>
      </c>
      <c r="AE885">
        <v>7</v>
      </c>
      <c r="AF885">
        <v>15</v>
      </c>
      <c r="AG885">
        <v>0</v>
      </c>
      <c r="AH885">
        <v>0</v>
      </c>
      <c r="AI885">
        <v>3</v>
      </c>
      <c r="AJ885">
        <v>2</v>
      </c>
      <c r="AK885">
        <v>0</v>
      </c>
      <c r="AL885">
        <v>0</v>
      </c>
    </row>
    <row r="886" spans="1:38" x14ac:dyDescent="0.25">
      <c r="A886">
        <v>2496</v>
      </c>
      <c r="B886" t="s">
        <v>1002</v>
      </c>
      <c r="C886" t="s">
        <v>818</v>
      </c>
      <c r="D886" t="s">
        <v>985</v>
      </c>
      <c r="E886" t="s">
        <v>400</v>
      </c>
      <c r="F886" t="s">
        <v>997</v>
      </c>
      <c r="G886" t="s">
        <v>43</v>
      </c>
      <c r="H886" s="1">
        <v>44589.546469907407</v>
      </c>
      <c r="I886" s="1">
        <v>44592.546469907407</v>
      </c>
      <c r="J886" s="1">
        <v>44597.546469907407</v>
      </c>
      <c r="K886" s="1">
        <v>44609.546469907407</v>
      </c>
      <c r="L886" t="s">
        <v>44</v>
      </c>
      <c r="M886" s="1">
        <v>44603.546469907407</v>
      </c>
      <c r="N886" t="s">
        <v>45</v>
      </c>
      <c r="O886" t="s">
        <v>79</v>
      </c>
      <c r="P886" s="1"/>
      <c r="R886" s="1"/>
      <c r="S886" s="1"/>
      <c r="T886" s="1"/>
      <c r="U886" s="1"/>
      <c r="V886">
        <v>0</v>
      </c>
      <c r="W886" s="1"/>
      <c r="X886" s="1"/>
      <c r="Y886" s="1"/>
      <c r="AA886" t="s">
        <v>47</v>
      </c>
      <c r="AB886" s="1"/>
      <c r="AC886">
        <v>6</v>
      </c>
      <c r="AD886">
        <v>0</v>
      </c>
      <c r="AE886">
        <v>8</v>
      </c>
      <c r="AF886">
        <v>12</v>
      </c>
      <c r="AG886">
        <v>0</v>
      </c>
      <c r="AH886">
        <v>0</v>
      </c>
      <c r="AI886">
        <v>0</v>
      </c>
      <c r="AJ886">
        <v>3</v>
      </c>
      <c r="AK886">
        <v>0</v>
      </c>
      <c r="AL886">
        <v>0</v>
      </c>
    </row>
    <row r="887" spans="1:38" x14ac:dyDescent="0.25">
      <c r="A887">
        <v>2492</v>
      </c>
      <c r="B887" t="s">
        <v>1003</v>
      </c>
      <c r="C887" t="s">
        <v>818</v>
      </c>
      <c r="D887" t="s">
        <v>985</v>
      </c>
      <c r="E887" t="s">
        <v>400</v>
      </c>
      <c r="F887" t="s">
        <v>997</v>
      </c>
      <c r="G887" t="s">
        <v>43</v>
      </c>
      <c r="H887" s="1">
        <v>44591.546469907407</v>
      </c>
      <c r="I887" s="1">
        <v>44593.546469907407</v>
      </c>
      <c r="J887" s="1">
        <v>44597.546469907407</v>
      </c>
      <c r="K887" s="1">
        <v>44610.546469907407</v>
      </c>
      <c r="L887" t="s">
        <v>44</v>
      </c>
      <c r="M887" s="1">
        <v>44604.546469907407</v>
      </c>
      <c r="N887" t="s">
        <v>69</v>
      </c>
      <c r="P887" s="1">
        <v>44609.546469907407</v>
      </c>
      <c r="Q887" t="s">
        <v>69</v>
      </c>
      <c r="R887" s="1">
        <v>44606.546469907407</v>
      </c>
      <c r="S887" s="1">
        <v>44607.546469907407</v>
      </c>
      <c r="T887" s="1">
        <v>44608.546469907407</v>
      </c>
      <c r="U887" s="1">
        <v>44613.546469907407</v>
      </c>
      <c r="V887">
        <v>1</v>
      </c>
      <c r="W887" s="1">
        <v>44616.546469907407</v>
      </c>
      <c r="X887" s="1">
        <v>44617.546469907407</v>
      </c>
      <c r="Y887" s="1">
        <v>44618.546469907407</v>
      </c>
      <c r="AB887" s="1">
        <v>44638.546469907407</v>
      </c>
      <c r="AC887">
        <v>6</v>
      </c>
      <c r="AD887">
        <v>10</v>
      </c>
      <c r="AE887">
        <v>6</v>
      </c>
      <c r="AF887">
        <v>13</v>
      </c>
      <c r="AG887">
        <v>11</v>
      </c>
      <c r="AH887">
        <v>3</v>
      </c>
      <c r="AI887">
        <v>4</v>
      </c>
      <c r="AJ887">
        <v>2</v>
      </c>
      <c r="AK887">
        <v>22</v>
      </c>
      <c r="AL887">
        <v>11</v>
      </c>
    </row>
    <row r="888" spans="1:38" x14ac:dyDescent="0.25">
      <c r="A888">
        <v>2469</v>
      </c>
      <c r="B888" t="s">
        <v>1004</v>
      </c>
      <c r="C888" t="s">
        <v>818</v>
      </c>
      <c r="D888" t="s">
        <v>985</v>
      </c>
      <c r="E888" t="s">
        <v>400</v>
      </c>
      <c r="F888" t="s">
        <v>997</v>
      </c>
      <c r="G888" t="s">
        <v>43</v>
      </c>
      <c r="H888" s="1">
        <v>45016.841874999998</v>
      </c>
      <c r="I888" s="1">
        <v>45017.841874999998</v>
      </c>
      <c r="J888" s="1">
        <v>45022.841874999998</v>
      </c>
      <c r="K888" s="1">
        <v>45047.841874999998</v>
      </c>
      <c r="L888" t="s">
        <v>44</v>
      </c>
      <c r="M888" s="1">
        <v>45038.841874999998</v>
      </c>
      <c r="N888" t="s">
        <v>45</v>
      </c>
      <c r="O888" t="s">
        <v>79</v>
      </c>
      <c r="P888" s="1"/>
      <c r="R888" s="1"/>
      <c r="S888" s="1"/>
      <c r="T888" s="1"/>
      <c r="U888" s="1"/>
      <c r="V888">
        <v>0</v>
      </c>
      <c r="W888" s="1"/>
      <c r="X888" s="1"/>
      <c r="Y888" s="1"/>
      <c r="AA888" t="s">
        <v>47</v>
      </c>
      <c r="AB888" s="1"/>
      <c r="AC888">
        <v>9</v>
      </c>
      <c r="AD888">
        <v>0</v>
      </c>
      <c r="AE888">
        <v>6</v>
      </c>
      <c r="AF888">
        <v>25</v>
      </c>
      <c r="AG888">
        <v>0</v>
      </c>
      <c r="AH888">
        <v>0</v>
      </c>
      <c r="AI888">
        <v>0</v>
      </c>
      <c r="AJ888">
        <v>1</v>
      </c>
      <c r="AK888">
        <v>0</v>
      </c>
      <c r="AL888">
        <v>0</v>
      </c>
    </row>
    <row r="889" spans="1:38" x14ac:dyDescent="0.25">
      <c r="A889">
        <v>2464</v>
      </c>
      <c r="B889" t="s">
        <v>1005</v>
      </c>
      <c r="C889" t="s">
        <v>818</v>
      </c>
      <c r="D889" t="s">
        <v>985</v>
      </c>
      <c r="E889" t="s">
        <v>400</v>
      </c>
      <c r="F889" t="s">
        <v>997</v>
      </c>
      <c r="G889" t="s">
        <v>43</v>
      </c>
      <c r="H889" s="1">
        <v>45017.841874999998</v>
      </c>
      <c r="I889" s="1">
        <v>45021.841874999998</v>
      </c>
      <c r="J889" s="1">
        <v>45022.841874999998</v>
      </c>
      <c r="K889" s="1">
        <v>45038.841874999998</v>
      </c>
      <c r="L889" t="s">
        <v>44</v>
      </c>
      <c r="M889" s="1">
        <v>45027.841874999998</v>
      </c>
      <c r="N889" t="s">
        <v>51</v>
      </c>
      <c r="P889" s="1">
        <v>45034.841874999998</v>
      </c>
      <c r="Q889" t="s">
        <v>51</v>
      </c>
      <c r="R889" s="1"/>
      <c r="S889" s="1"/>
      <c r="T889" s="1">
        <v>45031.841874999998</v>
      </c>
      <c r="U889" s="1"/>
      <c r="V889">
        <v>0</v>
      </c>
      <c r="W889" s="1"/>
      <c r="X889" s="1"/>
      <c r="Y889" s="1"/>
      <c r="AB889" s="1"/>
      <c r="AC889">
        <v>11</v>
      </c>
      <c r="AD889">
        <v>0</v>
      </c>
      <c r="AE889">
        <v>5</v>
      </c>
      <c r="AF889">
        <v>16</v>
      </c>
      <c r="AG889">
        <v>0</v>
      </c>
      <c r="AH889">
        <v>0</v>
      </c>
      <c r="AI889">
        <v>4</v>
      </c>
      <c r="AJ889">
        <v>4</v>
      </c>
      <c r="AK889">
        <v>0</v>
      </c>
      <c r="AL889">
        <v>0</v>
      </c>
    </row>
    <row r="890" spans="1:38" x14ac:dyDescent="0.25">
      <c r="A890">
        <v>2432</v>
      </c>
      <c r="B890" t="s">
        <v>1006</v>
      </c>
      <c r="C890" t="s">
        <v>818</v>
      </c>
      <c r="D890" t="s">
        <v>985</v>
      </c>
      <c r="E890" t="s">
        <v>400</v>
      </c>
      <c r="F890" t="s">
        <v>997</v>
      </c>
      <c r="G890" t="s">
        <v>43</v>
      </c>
      <c r="H890" s="1">
        <v>44747.126967592594</v>
      </c>
      <c r="I890" s="1">
        <v>44748.126967592594</v>
      </c>
      <c r="J890" s="1">
        <v>44749.126967592594</v>
      </c>
      <c r="K890" s="1">
        <v>44759.126967592594</v>
      </c>
      <c r="L890" t="s">
        <v>44</v>
      </c>
      <c r="M890" s="1">
        <v>44754.126967592594</v>
      </c>
      <c r="N890" t="s">
        <v>51</v>
      </c>
      <c r="P890" s="1">
        <v>44758.126967592594</v>
      </c>
      <c r="Q890" t="s">
        <v>51</v>
      </c>
      <c r="R890" s="1"/>
      <c r="S890" s="1"/>
      <c r="T890" s="1">
        <v>44755.126967592594</v>
      </c>
      <c r="U890" s="1"/>
      <c r="V890">
        <v>0</v>
      </c>
      <c r="W890" s="1"/>
      <c r="X890" s="1"/>
      <c r="Y890" s="1"/>
      <c r="AB890" s="1"/>
      <c r="AC890">
        <v>5</v>
      </c>
      <c r="AD890">
        <v>0</v>
      </c>
      <c r="AE890">
        <v>2</v>
      </c>
      <c r="AF890">
        <v>10</v>
      </c>
      <c r="AG890">
        <v>0</v>
      </c>
      <c r="AH890">
        <v>0</v>
      </c>
      <c r="AI890">
        <v>1</v>
      </c>
      <c r="AJ890">
        <v>1</v>
      </c>
      <c r="AK890">
        <v>0</v>
      </c>
      <c r="AL890">
        <v>0</v>
      </c>
    </row>
    <row r="891" spans="1:38" x14ac:dyDescent="0.25">
      <c r="A891">
        <v>2344</v>
      </c>
      <c r="B891" t="s">
        <v>1007</v>
      </c>
      <c r="C891" t="s">
        <v>818</v>
      </c>
      <c r="D891" t="s">
        <v>985</v>
      </c>
      <c r="E891" t="s">
        <v>400</v>
      </c>
      <c r="F891" t="s">
        <v>997</v>
      </c>
      <c r="G891" t="s">
        <v>43</v>
      </c>
      <c r="H891" s="1">
        <v>45052.364525462966</v>
      </c>
      <c r="I891" s="1">
        <v>45054.364525462966</v>
      </c>
      <c r="J891" s="1">
        <v>45060.364525462966</v>
      </c>
      <c r="K891" s="1">
        <v>45077.364525462966</v>
      </c>
      <c r="L891" t="s">
        <v>44</v>
      </c>
      <c r="M891" s="1">
        <v>45068.364525462966</v>
      </c>
      <c r="N891" t="s">
        <v>45</v>
      </c>
      <c r="O891" t="s">
        <v>46</v>
      </c>
      <c r="P891" s="1"/>
      <c r="R891" s="1"/>
      <c r="S891" s="1"/>
      <c r="T891" s="1">
        <v>45070.364525462966</v>
      </c>
      <c r="U891" s="1"/>
      <c r="V891">
        <v>0</v>
      </c>
      <c r="W891" s="1"/>
      <c r="X891" s="1"/>
      <c r="Y891" s="1"/>
      <c r="AA891" t="s">
        <v>47</v>
      </c>
      <c r="AB891" s="1"/>
      <c r="AC891">
        <v>9</v>
      </c>
      <c r="AD891">
        <v>0</v>
      </c>
      <c r="AE891">
        <v>8</v>
      </c>
      <c r="AF891">
        <v>17</v>
      </c>
      <c r="AG891">
        <v>0</v>
      </c>
      <c r="AH891">
        <v>0</v>
      </c>
      <c r="AI891">
        <v>2</v>
      </c>
      <c r="AJ891">
        <v>2</v>
      </c>
      <c r="AK891">
        <v>0</v>
      </c>
      <c r="AL891">
        <v>0</v>
      </c>
    </row>
    <row r="892" spans="1:38" x14ac:dyDescent="0.25">
      <c r="A892">
        <v>2209</v>
      </c>
      <c r="B892" t="s">
        <v>1008</v>
      </c>
      <c r="C892" t="s">
        <v>818</v>
      </c>
      <c r="D892" t="s">
        <v>985</v>
      </c>
      <c r="E892" t="s">
        <v>400</v>
      </c>
      <c r="F892" t="s">
        <v>997</v>
      </c>
      <c r="G892" t="s">
        <v>43</v>
      </c>
      <c r="H892" s="1">
        <v>45096.202615740738</v>
      </c>
      <c r="I892" s="1">
        <v>45097.202615740738</v>
      </c>
      <c r="J892" s="1">
        <v>45098.202615740738</v>
      </c>
      <c r="K892" s="1">
        <v>45115.202615740738</v>
      </c>
      <c r="L892" t="s">
        <v>44</v>
      </c>
      <c r="M892" s="1">
        <v>45113.202615740738</v>
      </c>
      <c r="N892" t="s">
        <v>69</v>
      </c>
      <c r="P892" s="1">
        <v>45119.202615740738</v>
      </c>
      <c r="Q892" t="s">
        <v>69</v>
      </c>
      <c r="R892" s="1">
        <v>45115.202615740738</v>
      </c>
      <c r="S892" s="1">
        <v>45117.202615740738</v>
      </c>
      <c r="T892" s="1">
        <v>45116.202615740738</v>
      </c>
      <c r="U892" s="1">
        <v>45117.202615740738</v>
      </c>
      <c r="V892">
        <v>1</v>
      </c>
      <c r="W892" s="1">
        <v>45119.202615740738</v>
      </c>
      <c r="X892" s="1">
        <v>45120.202615740738</v>
      </c>
      <c r="Y892" s="1">
        <v>45123.202615740738</v>
      </c>
      <c r="AB892" s="1">
        <v>45138.202615740738</v>
      </c>
      <c r="AC892">
        <v>2</v>
      </c>
      <c r="AD892">
        <v>19</v>
      </c>
      <c r="AE892">
        <v>2</v>
      </c>
      <c r="AF892">
        <v>17</v>
      </c>
      <c r="AG892">
        <v>6</v>
      </c>
      <c r="AH892">
        <v>2</v>
      </c>
      <c r="AI892">
        <v>3</v>
      </c>
      <c r="AJ892">
        <v>1</v>
      </c>
      <c r="AK892">
        <v>19</v>
      </c>
      <c r="AL892">
        <v>6</v>
      </c>
    </row>
    <row r="893" spans="1:38" x14ac:dyDescent="0.25">
      <c r="A893">
        <v>2206</v>
      </c>
      <c r="B893" t="s">
        <v>1009</v>
      </c>
      <c r="C893" t="s">
        <v>818</v>
      </c>
      <c r="D893" t="s">
        <v>985</v>
      </c>
      <c r="E893" t="s">
        <v>400</v>
      </c>
      <c r="F893" t="s">
        <v>997</v>
      </c>
      <c r="G893" t="s">
        <v>43</v>
      </c>
      <c r="H893" s="1">
        <v>45091.202615740738</v>
      </c>
      <c r="I893" s="1">
        <v>45093.202615740738</v>
      </c>
      <c r="J893" s="1">
        <v>45098.202615740738</v>
      </c>
      <c r="K893" s="1">
        <v>45116.202615740738</v>
      </c>
      <c r="L893" t="s">
        <v>44</v>
      </c>
      <c r="M893" s="1">
        <v>45102.202615740738</v>
      </c>
      <c r="N893" t="s">
        <v>45</v>
      </c>
      <c r="O893" t="s">
        <v>63</v>
      </c>
      <c r="P893" s="1"/>
      <c r="R893" s="1"/>
      <c r="S893" s="1"/>
      <c r="T893" s="1">
        <v>45103.202615740738</v>
      </c>
      <c r="U893" s="1"/>
      <c r="V893">
        <v>0</v>
      </c>
      <c r="W893" s="1"/>
      <c r="X893" s="1"/>
      <c r="Y893" s="1"/>
      <c r="AA893" t="s">
        <v>47</v>
      </c>
      <c r="AB893" s="1"/>
      <c r="AC893">
        <v>14</v>
      </c>
      <c r="AD893">
        <v>0</v>
      </c>
      <c r="AE893">
        <v>7</v>
      </c>
      <c r="AF893">
        <v>18</v>
      </c>
      <c r="AG893">
        <v>0</v>
      </c>
      <c r="AH893">
        <v>0</v>
      </c>
      <c r="AI893">
        <v>1</v>
      </c>
      <c r="AJ893">
        <v>2</v>
      </c>
      <c r="AK893">
        <v>0</v>
      </c>
      <c r="AL893">
        <v>0</v>
      </c>
    </row>
    <row r="894" spans="1:38" x14ac:dyDescent="0.25">
      <c r="A894">
        <v>2188</v>
      </c>
      <c r="B894" t="s">
        <v>1010</v>
      </c>
      <c r="C894" t="s">
        <v>818</v>
      </c>
      <c r="D894" t="s">
        <v>985</v>
      </c>
      <c r="E894" t="s">
        <v>400</v>
      </c>
      <c r="F894" t="s">
        <v>997</v>
      </c>
      <c r="G894" t="s">
        <v>43</v>
      </c>
      <c r="H894" s="1">
        <v>44996.531736111108</v>
      </c>
      <c r="I894" s="1">
        <v>44997.531736111108</v>
      </c>
      <c r="J894" s="1">
        <v>45000.531736111108</v>
      </c>
      <c r="K894" s="1">
        <v>45024.531736111108</v>
      </c>
      <c r="L894" t="s">
        <v>44</v>
      </c>
      <c r="M894" s="1">
        <v>45015.531736111108</v>
      </c>
      <c r="N894" t="s">
        <v>45</v>
      </c>
      <c r="O894" t="s">
        <v>104</v>
      </c>
      <c r="P894" s="1"/>
      <c r="R894" s="1"/>
      <c r="S894" s="1"/>
      <c r="T894" s="1">
        <v>45016.531736111108</v>
      </c>
      <c r="U894" s="1"/>
      <c r="V894">
        <v>0</v>
      </c>
      <c r="W894" s="1"/>
      <c r="X894" s="1"/>
      <c r="Y894" s="1"/>
      <c r="AA894" t="s">
        <v>67</v>
      </c>
      <c r="AB894" s="1"/>
      <c r="AC894">
        <v>9</v>
      </c>
      <c r="AD894">
        <v>0</v>
      </c>
      <c r="AE894">
        <v>4</v>
      </c>
      <c r="AF894">
        <v>24</v>
      </c>
      <c r="AG894">
        <v>0</v>
      </c>
      <c r="AH894">
        <v>0</v>
      </c>
      <c r="AI894">
        <v>1</v>
      </c>
      <c r="AJ894">
        <v>1</v>
      </c>
      <c r="AK894">
        <v>0</v>
      </c>
      <c r="AL894">
        <v>0</v>
      </c>
    </row>
    <row r="895" spans="1:38" x14ac:dyDescent="0.25">
      <c r="A895">
        <v>2186</v>
      </c>
      <c r="B895" t="s">
        <v>1011</v>
      </c>
      <c r="C895" t="s">
        <v>818</v>
      </c>
      <c r="D895" t="s">
        <v>985</v>
      </c>
      <c r="E895" t="s">
        <v>400</v>
      </c>
      <c r="F895" t="s">
        <v>997</v>
      </c>
      <c r="G895" t="s">
        <v>43</v>
      </c>
      <c r="H895" s="1">
        <v>44996.531736111108</v>
      </c>
      <c r="I895" s="1">
        <v>44997.531736111108</v>
      </c>
      <c r="J895" s="1">
        <v>45000.531736111108</v>
      </c>
      <c r="K895" s="1">
        <v>45019.531736111108</v>
      </c>
      <c r="L895" t="s">
        <v>44</v>
      </c>
      <c r="M895" s="1">
        <v>45012.531736111108</v>
      </c>
      <c r="N895" t="s">
        <v>45</v>
      </c>
      <c r="O895" t="s">
        <v>104</v>
      </c>
      <c r="P895" s="1"/>
      <c r="R895" s="1"/>
      <c r="S895" s="1"/>
      <c r="T895" s="1"/>
      <c r="U895" s="1"/>
      <c r="V895">
        <v>0</v>
      </c>
      <c r="W895" s="1"/>
      <c r="X895" s="1"/>
      <c r="Y895" s="1"/>
      <c r="AA895" t="s">
        <v>47</v>
      </c>
      <c r="AB895" s="1"/>
      <c r="AC895">
        <v>7</v>
      </c>
      <c r="AD895">
        <v>0</v>
      </c>
      <c r="AE895">
        <v>4</v>
      </c>
      <c r="AF895">
        <v>19</v>
      </c>
      <c r="AG895">
        <v>0</v>
      </c>
      <c r="AH895">
        <v>0</v>
      </c>
      <c r="AI895">
        <v>0</v>
      </c>
      <c r="AJ895">
        <v>1</v>
      </c>
      <c r="AK895">
        <v>0</v>
      </c>
      <c r="AL895">
        <v>0</v>
      </c>
    </row>
    <row r="896" spans="1:38" x14ac:dyDescent="0.25">
      <c r="A896">
        <v>2185</v>
      </c>
      <c r="B896" t="s">
        <v>1012</v>
      </c>
      <c r="C896" t="s">
        <v>818</v>
      </c>
      <c r="D896" t="s">
        <v>985</v>
      </c>
      <c r="E896" t="s">
        <v>400</v>
      </c>
      <c r="F896" t="s">
        <v>997</v>
      </c>
      <c r="G896" t="s">
        <v>43</v>
      </c>
      <c r="H896" s="1">
        <v>44997.531736111108</v>
      </c>
      <c r="I896" s="1">
        <v>44999.531736111108</v>
      </c>
      <c r="J896" s="1">
        <v>45000.531736111108</v>
      </c>
      <c r="K896" s="1">
        <v>45028.531736111108</v>
      </c>
      <c r="L896" t="s">
        <v>44</v>
      </c>
      <c r="M896" s="1">
        <v>45006.531736111108</v>
      </c>
      <c r="N896" t="s">
        <v>51</v>
      </c>
      <c r="P896" s="1">
        <v>45011.531736111108</v>
      </c>
      <c r="Q896" t="s">
        <v>51</v>
      </c>
      <c r="R896" s="1"/>
      <c r="S896" s="1"/>
      <c r="T896" s="1">
        <v>45008.531736111108</v>
      </c>
      <c r="U896" s="1"/>
      <c r="V896">
        <v>0</v>
      </c>
      <c r="W896" s="1"/>
      <c r="X896" s="1"/>
      <c r="Y896" s="1"/>
      <c r="AB896" s="1"/>
      <c r="AC896">
        <v>22</v>
      </c>
      <c r="AD896">
        <v>0</v>
      </c>
      <c r="AE896">
        <v>3</v>
      </c>
      <c r="AF896">
        <v>28</v>
      </c>
      <c r="AG896">
        <v>0</v>
      </c>
      <c r="AH896">
        <v>0</v>
      </c>
      <c r="AI896">
        <v>2</v>
      </c>
      <c r="AJ896">
        <v>2</v>
      </c>
      <c r="AK896">
        <v>0</v>
      </c>
      <c r="AL896">
        <v>0</v>
      </c>
    </row>
    <row r="897" spans="1:38" x14ac:dyDescent="0.25">
      <c r="A897">
        <v>2077</v>
      </c>
      <c r="B897" t="s">
        <v>1013</v>
      </c>
      <c r="C897" t="s">
        <v>818</v>
      </c>
      <c r="D897" t="s">
        <v>985</v>
      </c>
      <c r="E897" t="s">
        <v>400</v>
      </c>
      <c r="F897" t="s">
        <v>997</v>
      </c>
      <c r="G897" t="s">
        <v>43</v>
      </c>
      <c r="H897" s="1">
        <v>44916.441053240742</v>
      </c>
      <c r="I897" s="1">
        <v>44918.441053240742</v>
      </c>
      <c r="J897" s="1">
        <v>44923.441053240742</v>
      </c>
      <c r="K897" s="1">
        <v>44938.441053240742</v>
      </c>
      <c r="L897" t="s">
        <v>44</v>
      </c>
      <c r="M897" s="1">
        <v>44930.441053240742</v>
      </c>
      <c r="N897" t="s">
        <v>69</v>
      </c>
      <c r="P897" s="1">
        <v>44934.441053240742</v>
      </c>
      <c r="Q897" t="s">
        <v>69</v>
      </c>
      <c r="R897" s="1">
        <v>44931.441053240742</v>
      </c>
      <c r="S897" s="1">
        <v>44934.441053240742</v>
      </c>
      <c r="T897" s="1">
        <v>44931.441053240742</v>
      </c>
      <c r="U897" s="1">
        <v>44940.441053240742</v>
      </c>
      <c r="V897">
        <v>1</v>
      </c>
      <c r="W897" s="1">
        <v>44944.441053240742</v>
      </c>
      <c r="X897" s="1">
        <v>44947.441053240742</v>
      </c>
      <c r="Y897" s="1">
        <v>44950.441053240742</v>
      </c>
      <c r="AB897" s="1">
        <v>44971.441053240742</v>
      </c>
      <c r="AC897">
        <v>8</v>
      </c>
      <c r="AD897">
        <v>11</v>
      </c>
      <c r="AE897">
        <v>7</v>
      </c>
      <c r="AF897">
        <v>15</v>
      </c>
      <c r="AG897">
        <v>16</v>
      </c>
      <c r="AH897">
        <v>4</v>
      </c>
      <c r="AI897">
        <v>1</v>
      </c>
      <c r="AJ897">
        <v>2</v>
      </c>
      <c r="AK897">
        <v>27</v>
      </c>
      <c r="AL897">
        <v>16</v>
      </c>
    </row>
    <row r="898" spans="1:38" x14ac:dyDescent="0.25">
      <c r="A898">
        <v>2016</v>
      </c>
      <c r="B898" t="s">
        <v>1014</v>
      </c>
      <c r="C898" t="s">
        <v>818</v>
      </c>
      <c r="D898" t="s">
        <v>985</v>
      </c>
      <c r="E898" t="s">
        <v>400</v>
      </c>
      <c r="F898" t="s">
        <v>997</v>
      </c>
      <c r="G898" t="s">
        <v>43</v>
      </c>
      <c r="H898" s="1">
        <v>45079.58390046296</v>
      </c>
      <c r="I898" s="1">
        <v>45083.58390046296</v>
      </c>
      <c r="J898" s="1">
        <v>45086.58390046296</v>
      </c>
      <c r="K898" s="1">
        <v>45111.58390046296</v>
      </c>
      <c r="L898" t="s">
        <v>44</v>
      </c>
      <c r="M898" s="1">
        <v>45090.58390046296</v>
      </c>
      <c r="N898" t="s">
        <v>45</v>
      </c>
      <c r="O898" t="s">
        <v>120</v>
      </c>
      <c r="P898" s="1"/>
      <c r="R898" s="1"/>
      <c r="S898" s="1"/>
      <c r="T898" s="1">
        <v>45094.58390046296</v>
      </c>
      <c r="U898" s="1"/>
      <c r="V898">
        <v>0</v>
      </c>
      <c r="W898" s="1"/>
      <c r="X898" s="1"/>
      <c r="Y898" s="1"/>
      <c r="AA898" t="s">
        <v>47</v>
      </c>
      <c r="AB898" s="1"/>
      <c r="AC898">
        <v>21</v>
      </c>
      <c r="AD898">
        <v>0</v>
      </c>
      <c r="AE898">
        <v>7</v>
      </c>
      <c r="AF898">
        <v>25</v>
      </c>
      <c r="AG898">
        <v>0</v>
      </c>
      <c r="AH898">
        <v>0</v>
      </c>
      <c r="AI898">
        <v>4</v>
      </c>
      <c r="AJ898">
        <v>4</v>
      </c>
      <c r="AK898">
        <v>0</v>
      </c>
      <c r="AL898">
        <v>0</v>
      </c>
    </row>
    <row r="899" spans="1:38" x14ac:dyDescent="0.25">
      <c r="A899">
        <v>2013</v>
      </c>
      <c r="B899" t="s">
        <v>1015</v>
      </c>
      <c r="C899" t="s">
        <v>818</v>
      </c>
      <c r="D899" t="s">
        <v>985</v>
      </c>
      <c r="E899" t="s">
        <v>400</v>
      </c>
      <c r="F899" t="s">
        <v>997</v>
      </c>
      <c r="G899" t="s">
        <v>43</v>
      </c>
      <c r="H899" s="1">
        <v>45082.58390046296</v>
      </c>
      <c r="I899" s="1">
        <v>45084.58390046296</v>
      </c>
      <c r="J899" s="1">
        <v>45086.58390046296</v>
      </c>
      <c r="K899" s="1">
        <v>45091.58390046296</v>
      </c>
      <c r="L899" t="s">
        <v>44</v>
      </c>
      <c r="M899" s="1">
        <v>45094.58390046296</v>
      </c>
      <c r="N899" t="s">
        <v>51</v>
      </c>
      <c r="P899" s="1">
        <v>45099.58390046296</v>
      </c>
      <c r="Q899" t="s">
        <v>51</v>
      </c>
      <c r="R899" s="1"/>
      <c r="S899" s="1"/>
      <c r="T899" s="1">
        <v>45097.58390046296</v>
      </c>
      <c r="U899" s="1"/>
      <c r="V899">
        <v>0</v>
      </c>
      <c r="W899" s="1"/>
      <c r="X899" s="1"/>
      <c r="Y899" s="1"/>
      <c r="AB899" s="1"/>
      <c r="AC899">
        <v>3</v>
      </c>
      <c r="AD899">
        <v>0</v>
      </c>
      <c r="AE899">
        <v>4</v>
      </c>
      <c r="AF899">
        <v>5</v>
      </c>
      <c r="AG899">
        <v>0</v>
      </c>
      <c r="AH899">
        <v>0</v>
      </c>
      <c r="AI899">
        <v>3</v>
      </c>
      <c r="AJ899">
        <v>2</v>
      </c>
      <c r="AK899">
        <v>0</v>
      </c>
      <c r="AL899">
        <v>0</v>
      </c>
    </row>
    <row r="900" spans="1:38" x14ac:dyDescent="0.25">
      <c r="A900">
        <v>1944</v>
      </c>
      <c r="B900" t="s">
        <v>1016</v>
      </c>
      <c r="C900" t="s">
        <v>818</v>
      </c>
      <c r="D900" t="s">
        <v>985</v>
      </c>
      <c r="E900" t="s">
        <v>400</v>
      </c>
      <c r="F900" t="s">
        <v>997</v>
      </c>
      <c r="G900" t="s">
        <v>43</v>
      </c>
      <c r="H900" s="1">
        <v>44986.264120370368</v>
      </c>
      <c r="I900" s="1">
        <v>44989.264120370368</v>
      </c>
      <c r="J900" s="1">
        <v>44990.264120370368</v>
      </c>
      <c r="K900" s="1">
        <v>45011.264120370368</v>
      </c>
      <c r="L900" t="s">
        <v>44</v>
      </c>
      <c r="M900" s="1">
        <v>44998.264120370368</v>
      </c>
      <c r="N900" t="s">
        <v>45</v>
      </c>
      <c r="O900" t="s">
        <v>104</v>
      </c>
      <c r="P900" s="1"/>
      <c r="R900" s="1"/>
      <c r="S900" s="1"/>
      <c r="T900" s="1"/>
      <c r="U900" s="1"/>
      <c r="V900">
        <v>0</v>
      </c>
      <c r="W900" s="1"/>
      <c r="X900" s="1"/>
      <c r="Y900" s="1"/>
      <c r="AA900" t="s">
        <v>47</v>
      </c>
      <c r="AB900" s="1"/>
      <c r="AC900">
        <v>13</v>
      </c>
      <c r="AD900">
        <v>0</v>
      </c>
      <c r="AE900">
        <v>4</v>
      </c>
      <c r="AF900">
        <v>21</v>
      </c>
      <c r="AG900">
        <v>0</v>
      </c>
      <c r="AH900">
        <v>0</v>
      </c>
      <c r="AI900">
        <v>0</v>
      </c>
      <c r="AJ900">
        <v>3</v>
      </c>
      <c r="AK900">
        <v>0</v>
      </c>
      <c r="AL900">
        <v>0</v>
      </c>
    </row>
    <row r="901" spans="1:38" x14ac:dyDescent="0.25">
      <c r="A901">
        <v>1922</v>
      </c>
      <c r="B901" t="s">
        <v>1017</v>
      </c>
      <c r="C901" t="s">
        <v>818</v>
      </c>
      <c r="D901" t="s">
        <v>985</v>
      </c>
      <c r="E901" t="s">
        <v>400</v>
      </c>
      <c r="F901" t="s">
        <v>997</v>
      </c>
      <c r="G901" t="s">
        <v>43</v>
      </c>
      <c r="H901" s="1">
        <v>44793.391932870371</v>
      </c>
      <c r="I901" s="1">
        <v>44794.391932870371</v>
      </c>
      <c r="J901" s="1">
        <v>44798.391932870371</v>
      </c>
      <c r="K901" s="1">
        <v>44809.391932870371</v>
      </c>
      <c r="L901" t="s">
        <v>44</v>
      </c>
      <c r="M901" s="1">
        <v>44801.391932870371</v>
      </c>
      <c r="N901" t="s">
        <v>176</v>
      </c>
      <c r="P901" s="1">
        <v>44805.391932870371</v>
      </c>
      <c r="Q901" t="s">
        <v>176</v>
      </c>
      <c r="R901" s="1"/>
      <c r="S901" s="1"/>
      <c r="T901" s="1">
        <v>44803.391932870371</v>
      </c>
      <c r="U901" s="1"/>
      <c r="V901">
        <v>0</v>
      </c>
      <c r="W901" s="1"/>
      <c r="X901" s="1"/>
      <c r="Y901" s="1"/>
      <c r="AB901" s="1"/>
      <c r="AC901">
        <v>8</v>
      </c>
      <c r="AD901">
        <v>0</v>
      </c>
      <c r="AE901">
        <v>5</v>
      </c>
      <c r="AF901">
        <v>11</v>
      </c>
      <c r="AG901">
        <v>0</v>
      </c>
      <c r="AH901">
        <v>0</v>
      </c>
      <c r="AI901">
        <v>2</v>
      </c>
      <c r="AJ901">
        <v>1</v>
      </c>
      <c r="AK901">
        <v>0</v>
      </c>
      <c r="AL901">
        <v>0</v>
      </c>
    </row>
    <row r="902" spans="1:38" x14ac:dyDescent="0.25">
      <c r="A902">
        <v>1834</v>
      </c>
      <c r="B902" t="s">
        <v>1018</v>
      </c>
      <c r="C902" t="s">
        <v>818</v>
      </c>
      <c r="D902" t="s">
        <v>985</v>
      </c>
      <c r="E902" t="s">
        <v>400</v>
      </c>
      <c r="F902" t="s">
        <v>997</v>
      </c>
      <c r="G902" t="s">
        <v>43</v>
      </c>
      <c r="H902" s="1">
        <v>45036.367280092592</v>
      </c>
      <c r="I902" s="1">
        <v>45037.367280092592</v>
      </c>
      <c r="J902" s="1">
        <v>45040.367280092592</v>
      </c>
      <c r="K902" s="1">
        <v>45048.367280092592</v>
      </c>
      <c r="L902" t="s">
        <v>44</v>
      </c>
      <c r="M902" s="1">
        <v>45056.367280092592</v>
      </c>
      <c r="N902" t="s">
        <v>45</v>
      </c>
      <c r="O902" t="s">
        <v>79</v>
      </c>
      <c r="P902" s="1"/>
      <c r="R902" s="1"/>
      <c r="S902" s="1"/>
      <c r="T902" s="1"/>
      <c r="U902" s="1"/>
      <c r="V902">
        <v>0</v>
      </c>
      <c r="W902" s="1"/>
      <c r="X902" s="1"/>
      <c r="Y902" s="1"/>
      <c r="AA902" t="s">
        <v>47</v>
      </c>
      <c r="AB902" s="1"/>
      <c r="AC902">
        <v>8</v>
      </c>
      <c r="AD902">
        <v>0</v>
      </c>
      <c r="AE902">
        <v>4</v>
      </c>
      <c r="AF902">
        <v>8</v>
      </c>
      <c r="AG902">
        <v>0</v>
      </c>
      <c r="AH902">
        <v>0</v>
      </c>
      <c r="AI902">
        <v>0</v>
      </c>
      <c r="AJ902">
        <v>1</v>
      </c>
      <c r="AK902">
        <v>0</v>
      </c>
      <c r="AL902">
        <v>0</v>
      </c>
    </row>
    <row r="903" spans="1:38" x14ac:dyDescent="0.25">
      <c r="A903">
        <v>1789</v>
      </c>
      <c r="B903" t="s">
        <v>1019</v>
      </c>
      <c r="C903" t="s">
        <v>818</v>
      </c>
      <c r="D903" t="s">
        <v>985</v>
      </c>
      <c r="E903" t="s">
        <v>400</v>
      </c>
      <c r="F903" t="s">
        <v>997</v>
      </c>
      <c r="G903" t="s">
        <v>43</v>
      </c>
      <c r="H903" s="1">
        <v>44661.356493055559</v>
      </c>
      <c r="I903" s="1">
        <v>44662.356493055559</v>
      </c>
      <c r="J903" s="1">
        <v>44665.356493055559</v>
      </c>
      <c r="K903" s="1">
        <v>44680.356493055559</v>
      </c>
      <c r="L903" t="s">
        <v>44</v>
      </c>
      <c r="M903" s="1">
        <v>44668.356493055559</v>
      </c>
      <c r="N903" t="s">
        <v>69</v>
      </c>
      <c r="P903" s="1">
        <v>44673.356493055559</v>
      </c>
      <c r="Q903" t="s">
        <v>69</v>
      </c>
      <c r="R903" s="1">
        <v>44670.356493055559</v>
      </c>
      <c r="S903" s="1">
        <v>44673.356493055559</v>
      </c>
      <c r="T903" s="1">
        <v>44671.356493055559</v>
      </c>
      <c r="U903" s="1">
        <v>44677.356493055559</v>
      </c>
      <c r="V903">
        <v>1</v>
      </c>
      <c r="W903" s="1">
        <v>44681.356493055559</v>
      </c>
      <c r="X903" s="1">
        <v>44684.356493055559</v>
      </c>
      <c r="Y903" s="1">
        <v>44686.356493055559</v>
      </c>
      <c r="AB903" s="1">
        <v>44703.356493055559</v>
      </c>
      <c r="AC903">
        <v>12</v>
      </c>
      <c r="AD903">
        <v>8</v>
      </c>
      <c r="AE903">
        <v>4</v>
      </c>
      <c r="AF903">
        <v>15</v>
      </c>
      <c r="AG903">
        <v>13</v>
      </c>
      <c r="AH903">
        <v>4</v>
      </c>
      <c r="AI903">
        <v>3</v>
      </c>
      <c r="AJ903">
        <v>1</v>
      </c>
      <c r="AK903">
        <v>22</v>
      </c>
      <c r="AL903">
        <v>13</v>
      </c>
    </row>
    <row r="904" spans="1:38" x14ac:dyDescent="0.25">
      <c r="A904">
        <v>1786</v>
      </c>
      <c r="B904" t="s">
        <v>1020</v>
      </c>
      <c r="C904" t="s">
        <v>818</v>
      </c>
      <c r="D904" t="s">
        <v>985</v>
      </c>
      <c r="E904" t="s">
        <v>400</v>
      </c>
      <c r="F904" t="s">
        <v>997</v>
      </c>
      <c r="G904" t="s">
        <v>43</v>
      </c>
      <c r="H904" s="1">
        <v>44662.356493055559</v>
      </c>
      <c r="I904" s="1">
        <v>44664.356493055559</v>
      </c>
      <c r="J904" s="1">
        <v>44665.356493055559</v>
      </c>
      <c r="K904" s="1">
        <v>44690.356493055559</v>
      </c>
      <c r="L904" t="s">
        <v>56</v>
      </c>
      <c r="M904" s="1"/>
      <c r="P904" s="1"/>
      <c r="R904" s="1"/>
      <c r="S904" s="1"/>
      <c r="T904" s="1"/>
      <c r="U904" s="1"/>
      <c r="V904">
        <v>0</v>
      </c>
      <c r="W904" s="1"/>
      <c r="X904" s="1"/>
      <c r="Y904" s="1"/>
      <c r="AB904" s="1"/>
      <c r="AC904">
        <v>0</v>
      </c>
      <c r="AD904">
        <v>0</v>
      </c>
      <c r="AE904">
        <v>3</v>
      </c>
      <c r="AF904">
        <v>25</v>
      </c>
      <c r="AG904">
        <v>0</v>
      </c>
      <c r="AH904">
        <v>0</v>
      </c>
      <c r="AI904">
        <v>0</v>
      </c>
      <c r="AJ904">
        <v>2</v>
      </c>
      <c r="AK904">
        <v>0</v>
      </c>
      <c r="AL904">
        <v>0</v>
      </c>
    </row>
    <row r="905" spans="1:38" x14ac:dyDescent="0.25">
      <c r="A905">
        <v>1783</v>
      </c>
      <c r="B905" t="s">
        <v>1021</v>
      </c>
      <c r="C905" t="s">
        <v>818</v>
      </c>
      <c r="D905" t="s">
        <v>985</v>
      </c>
      <c r="E905" t="s">
        <v>400</v>
      </c>
      <c r="F905" t="s">
        <v>997</v>
      </c>
      <c r="G905" t="s">
        <v>43</v>
      </c>
      <c r="H905" s="1">
        <v>44659.356493055559</v>
      </c>
      <c r="I905" s="1">
        <v>44663.356493055559</v>
      </c>
      <c r="J905" s="1">
        <v>44665.356493055559</v>
      </c>
      <c r="K905" s="1">
        <v>44686.356493055559</v>
      </c>
      <c r="L905" t="s">
        <v>44</v>
      </c>
      <c r="M905" s="1">
        <v>44673.356493055559</v>
      </c>
      <c r="N905" t="s">
        <v>51</v>
      </c>
      <c r="P905" s="1">
        <v>44678.356493055559</v>
      </c>
      <c r="Q905" t="s">
        <v>51</v>
      </c>
      <c r="R905" s="1"/>
      <c r="S905" s="1"/>
      <c r="T905" s="1">
        <v>44674.356493055559</v>
      </c>
      <c r="U905" s="1"/>
      <c r="V905">
        <v>0</v>
      </c>
      <c r="W905" s="1"/>
      <c r="X905" s="1"/>
      <c r="Y905" s="1"/>
      <c r="AB905" s="1"/>
      <c r="AC905">
        <v>13</v>
      </c>
      <c r="AD905">
        <v>0</v>
      </c>
      <c r="AE905">
        <v>6</v>
      </c>
      <c r="AF905">
        <v>21</v>
      </c>
      <c r="AG905">
        <v>0</v>
      </c>
      <c r="AH905">
        <v>0</v>
      </c>
      <c r="AI905">
        <v>1</v>
      </c>
      <c r="AJ905">
        <v>4</v>
      </c>
      <c r="AK905">
        <v>0</v>
      </c>
      <c r="AL905">
        <v>0</v>
      </c>
    </row>
    <row r="906" spans="1:38" x14ac:dyDescent="0.25">
      <c r="A906">
        <v>1769</v>
      </c>
      <c r="B906" t="s">
        <v>1022</v>
      </c>
      <c r="C906" t="s">
        <v>818</v>
      </c>
      <c r="D906" t="s">
        <v>985</v>
      </c>
      <c r="E906" t="s">
        <v>400</v>
      </c>
      <c r="F906" t="s">
        <v>997</v>
      </c>
      <c r="G906" t="s">
        <v>43</v>
      </c>
      <c r="H906" s="1">
        <v>45099.652581018519</v>
      </c>
      <c r="I906" s="1">
        <v>45100.652581018519</v>
      </c>
      <c r="J906" s="1">
        <v>45105.652581018519</v>
      </c>
      <c r="K906" s="1">
        <v>45115.652581018519</v>
      </c>
      <c r="L906" t="s">
        <v>44</v>
      </c>
      <c r="M906" s="1">
        <v>45109.652581018519</v>
      </c>
      <c r="N906" t="s">
        <v>69</v>
      </c>
      <c r="P906" s="1">
        <v>45115.652581018519</v>
      </c>
      <c r="Q906" t="s">
        <v>69</v>
      </c>
      <c r="R906" s="1">
        <v>45111.652581018519</v>
      </c>
      <c r="S906" s="1">
        <v>45115.652581018519</v>
      </c>
      <c r="T906" s="1">
        <v>45111.652581018519</v>
      </c>
      <c r="U906" s="1">
        <v>45121.652581018519</v>
      </c>
      <c r="V906">
        <v>1</v>
      </c>
      <c r="W906" s="1">
        <v>45123.652581018519</v>
      </c>
      <c r="X906" s="1">
        <v>45126.652581018519</v>
      </c>
      <c r="Y906" s="1">
        <v>45127.652581018519</v>
      </c>
      <c r="AB906" s="1">
        <v>45149.652581018519</v>
      </c>
      <c r="AC906">
        <v>6</v>
      </c>
      <c r="AD906">
        <v>10</v>
      </c>
      <c r="AE906">
        <v>6</v>
      </c>
      <c r="AF906">
        <v>10</v>
      </c>
      <c r="AG906">
        <v>12</v>
      </c>
      <c r="AH906">
        <v>2</v>
      </c>
      <c r="AI906">
        <v>2</v>
      </c>
      <c r="AJ906">
        <v>1</v>
      </c>
      <c r="AK906">
        <v>26</v>
      </c>
      <c r="AL906">
        <v>12</v>
      </c>
    </row>
    <row r="907" spans="1:38" x14ac:dyDescent="0.25">
      <c r="A907">
        <v>1762</v>
      </c>
      <c r="B907" t="s">
        <v>1023</v>
      </c>
      <c r="C907" t="s">
        <v>818</v>
      </c>
      <c r="D907" t="s">
        <v>985</v>
      </c>
      <c r="E907" t="s">
        <v>400</v>
      </c>
      <c r="F907" t="s">
        <v>997</v>
      </c>
      <c r="G907" t="s">
        <v>43</v>
      </c>
      <c r="H907" s="1">
        <v>45102.652581018519</v>
      </c>
      <c r="I907" s="1">
        <v>45103.652581018519</v>
      </c>
      <c r="J907" s="1">
        <v>45105.652581018519</v>
      </c>
      <c r="K907" s="1">
        <v>45114.652581018519</v>
      </c>
      <c r="L907" t="s">
        <v>44</v>
      </c>
      <c r="M907" s="1">
        <v>45111.652581018519</v>
      </c>
      <c r="N907" t="s">
        <v>45</v>
      </c>
      <c r="O907" t="s">
        <v>120</v>
      </c>
      <c r="P907" s="1"/>
      <c r="R907" s="1"/>
      <c r="S907" s="1"/>
      <c r="T907" s="1"/>
      <c r="U907" s="1"/>
      <c r="V907">
        <v>0</v>
      </c>
      <c r="W907" s="1"/>
      <c r="X907" s="1"/>
      <c r="Y907" s="1"/>
      <c r="AA907" t="s">
        <v>67</v>
      </c>
      <c r="AB907" s="1"/>
      <c r="AC907">
        <v>3</v>
      </c>
      <c r="AD907">
        <v>0</v>
      </c>
      <c r="AE907">
        <v>3</v>
      </c>
      <c r="AF907">
        <v>9</v>
      </c>
      <c r="AG907">
        <v>0</v>
      </c>
      <c r="AH907">
        <v>0</v>
      </c>
      <c r="AI907">
        <v>0</v>
      </c>
      <c r="AJ907">
        <v>1</v>
      </c>
      <c r="AK907">
        <v>0</v>
      </c>
      <c r="AL907">
        <v>0</v>
      </c>
    </row>
    <row r="908" spans="1:38" x14ac:dyDescent="0.25">
      <c r="A908">
        <v>1725</v>
      </c>
      <c r="B908" t="s">
        <v>1024</v>
      </c>
      <c r="C908" t="s">
        <v>818</v>
      </c>
      <c r="D908" t="s">
        <v>985</v>
      </c>
      <c r="E908" t="s">
        <v>400</v>
      </c>
      <c r="F908" t="s">
        <v>997</v>
      </c>
      <c r="G908" t="s">
        <v>43</v>
      </c>
      <c r="H908" s="1">
        <v>44860.500428240739</v>
      </c>
      <c r="I908" s="1">
        <v>44863.500428240739</v>
      </c>
      <c r="J908" s="1">
        <v>44868.500428240739</v>
      </c>
      <c r="K908" s="1">
        <v>44892.500428240739</v>
      </c>
      <c r="L908" t="s">
        <v>44</v>
      </c>
      <c r="M908" s="1">
        <v>44882.500428240739</v>
      </c>
      <c r="N908" t="s">
        <v>45</v>
      </c>
      <c r="O908" t="s">
        <v>120</v>
      </c>
      <c r="P908" s="1"/>
      <c r="R908" s="1"/>
      <c r="S908" s="1"/>
      <c r="T908" s="1"/>
      <c r="U908" s="1"/>
      <c r="V908">
        <v>0</v>
      </c>
      <c r="W908" s="1"/>
      <c r="X908" s="1"/>
      <c r="Y908" s="1"/>
      <c r="AA908" t="s">
        <v>47</v>
      </c>
      <c r="AB908" s="1"/>
      <c r="AC908">
        <v>10</v>
      </c>
      <c r="AD908">
        <v>0</v>
      </c>
      <c r="AE908">
        <v>8</v>
      </c>
      <c r="AF908">
        <v>24</v>
      </c>
      <c r="AG908">
        <v>0</v>
      </c>
      <c r="AH908">
        <v>0</v>
      </c>
      <c r="AI908">
        <v>0</v>
      </c>
      <c r="AJ908">
        <v>3</v>
      </c>
      <c r="AK908">
        <v>0</v>
      </c>
      <c r="AL908">
        <v>0</v>
      </c>
    </row>
    <row r="909" spans="1:38" x14ac:dyDescent="0.25">
      <c r="A909">
        <v>1723</v>
      </c>
      <c r="B909" t="s">
        <v>1025</v>
      </c>
      <c r="C909" t="s">
        <v>818</v>
      </c>
      <c r="D909" t="s">
        <v>985</v>
      </c>
      <c r="E909" t="s">
        <v>400</v>
      </c>
      <c r="F909" t="s">
        <v>997</v>
      </c>
      <c r="G909" t="s">
        <v>43</v>
      </c>
      <c r="H909" s="1">
        <v>44861.500428240739</v>
      </c>
      <c r="I909" s="1">
        <v>44863.500428240739</v>
      </c>
      <c r="J909" s="1">
        <v>44868.500428240739</v>
      </c>
      <c r="K909" s="1">
        <v>44878.500428240739</v>
      </c>
      <c r="L909" t="s">
        <v>56</v>
      </c>
      <c r="M909" s="1"/>
      <c r="P909" s="1"/>
      <c r="R909" s="1"/>
      <c r="S909" s="1"/>
      <c r="T909" s="1"/>
      <c r="U909" s="1"/>
      <c r="V909">
        <v>0</v>
      </c>
      <c r="W909" s="1"/>
      <c r="X909" s="1"/>
      <c r="Y909" s="1"/>
      <c r="AB909" s="1"/>
      <c r="AC909">
        <v>0</v>
      </c>
      <c r="AD909">
        <v>0</v>
      </c>
      <c r="AE909">
        <v>7</v>
      </c>
      <c r="AF909">
        <v>10</v>
      </c>
      <c r="AG909">
        <v>0</v>
      </c>
      <c r="AH909">
        <v>0</v>
      </c>
      <c r="AI909">
        <v>0</v>
      </c>
      <c r="AJ909">
        <v>2</v>
      </c>
      <c r="AK909">
        <v>0</v>
      </c>
      <c r="AL909">
        <v>0</v>
      </c>
    </row>
    <row r="910" spans="1:38" x14ac:dyDescent="0.25">
      <c r="A910">
        <v>1622</v>
      </c>
      <c r="B910" t="s">
        <v>1026</v>
      </c>
      <c r="C910" t="s">
        <v>818</v>
      </c>
      <c r="D910" t="s">
        <v>985</v>
      </c>
      <c r="E910" t="s">
        <v>400</v>
      </c>
      <c r="F910" t="s">
        <v>997</v>
      </c>
      <c r="G910" t="s">
        <v>43</v>
      </c>
      <c r="H910" s="1">
        <v>44639.297905092593</v>
      </c>
      <c r="I910" s="1">
        <v>44640.297905092593</v>
      </c>
      <c r="J910" s="1">
        <v>44645.297905092593</v>
      </c>
      <c r="K910" s="1">
        <v>44653.297905092593</v>
      </c>
      <c r="L910" t="s">
        <v>44</v>
      </c>
      <c r="M910" s="1">
        <v>44655.297905092593</v>
      </c>
      <c r="N910" t="s">
        <v>176</v>
      </c>
      <c r="P910" s="1">
        <v>44658.297905092593</v>
      </c>
      <c r="Q910" t="s">
        <v>176</v>
      </c>
      <c r="R910" s="1"/>
      <c r="S910" s="1"/>
      <c r="T910" s="1">
        <v>44657.297905092593</v>
      </c>
      <c r="U910" s="1"/>
      <c r="V910">
        <v>0</v>
      </c>
      <c r="W910" s="1"/>
      <c r="X910" s="1"/>
      <c r="Y910" s="1"/>
      <c r="AB910" s="1"/>
      <c r="AC910">
        <v>2</v>
      </c>
      <c r="AD910">
        <v>0</v>
      </c>
      <c r="AE910">
        <v>6</v>
      </c>
      <c r="AF910">
        <v>8</v>
      </c>
      <c r="AG910">
        <v>0</v>
      </c>
      <c r="AH910">
        <v>0</v>
      </c>
      <c r="AI910">
        <v>2</v>
      </c>
      <c r="AJ910">
        <v>1</v>
      </c>
      <c r="AK910">
        <v>0</v>
      </c>
      <c r="AL910">
        <v>0</v>
      </c>
    </row>
    <row r="911" spans="1:38" x14ac:dyDescent="0.25">
      <c r="A911">
        <v>1607</v>
      </c>
      <c r="B911" t="s">
        <v>1027</v>
      </c>
      <c r="C911" t="s">
        <v>818</v>
      </c>
      <c r="D911" t="s">
        <v>985</v>
      </c>
      <c r="E911" t="s">
        <v>400</v>
      </c>
      <c r="F911" t="s">
        <v>997</v>
      </c>
      <c r="G911" t="s">
        <v>43</v>
      </c>
      <c r="H911" s="1">
        <v>44561.819027777776</v>
      </c>
      <c r="I911" s="1">
        <v>44564.819027777776</v>
      </c>
      <c r="J911" s="1">
        <v>44569.819027777776</v>
      </c>
      <c r="K911" s="1">
        <v>44578.819027777776</v>
      </c>
      <c r="L911" t="s">
        <v>44</v>
      </c>
      <c r="M911" s="1">
        <v>44581.819027777776</v>
      </c>
      <c r="N911" t="s">
        <v>45</v>
      </c>
      <c r="O911" t="s">
        <v>104</v>
      </c>
      <c r="P911" s="1"/>
      <c r="R911" s="1"/>
      <c r="S911" s="1"/>
      <c r="T911" s="1">
        <v>44584.819027777776</v>
      </c>
      <c r="U911" s="1"/>
      <c r="V911">
        <v>0</v>
      </c>
      <c r="W911" s="1"/>
      <c r="X911" s="1"/>
      <c r="Y911" s="1"/>
      <c r="AA911" t="s">
        <v>67</v>
      </c>
      <c r="AB911" s="1"/>
      <c r="AC911">
        <v>3</v>
      </c>
      <c r="AD911">
        <v>0</v>
      </c>
      <c r="AE911">
        <v>8</v>
      </c>
      <c r="AF911">
        <v>9</v>
      </c>
      <c r="AG911">
        <v>0</v>
      </c>
      <c r="AH911">
        <v>0</v>
      </c>
      <c r="AI911">
        <v>3</v>
      </c>
      <c r="AJ911">
        <v>3</v>
      </c>
      <c r="AK911">
        <v>0</v>
      </c>
      <c r="AL911">
        <v>0</v>
      </c>
    </row>
    <row r="912" spans="1:38" x14ac:dyDescent="0.25">
      <c r="A912">
        <v>1606</v>
      </c>
      <c r="B912" t="s">
        <v>1028</v>
      </c>
      <c r="C912" t="s">
        <v>818</v>
      </c>
      <c r="D912" t="s">
        <v>985</v>
      </c>
      <c r="E912" t="s">
        <v>400</v>
      </c>
      <c r="F912" t="s">
        <v>997</v>
      </c>
      <c r="G912" t="s">
        <v>43</v>
      </c>
      <c r="H912" s="1">
        <v>44563.819027777776</v>
      </c>
      <c r="I912" s="1">
        <v>44565.819027777776</v>
      </c>
      <c r="J912" s="1">
        <v>44569.819027777776</v>
      </c>
      <c r="K912" s="1">
        <v>44599.819027777776</v>
      </c>
      <c r="L912" t="s">
        <v>44</v>
      </c>
      <c r="M912" s="1">
        <v>44572.819027777776</v>
      </c>
      <c r="N912" t="s">
        <v>51</v>
      </c>
      <c r="P912" s="1">
        <v>44574.819027777776</v>
      </c>
      <c r="Q912" t="s">
        <v>51</v>
      </c>
      <c r="R912" s="1"/>
      <c r="S912" s="1"/>
      <c r="T912" s="1">
        <v>44573.819027777776</v>
      </c>
      <c r="U912" s="1"/>
      <c r="V912">
        <v>0</v>
      </c>
      <c r="W912" s="1"/>
      <c r="X912" s="1"/>
      <c r="Y912" s="1"/>
      <c r="AB912" s="1"/>
      <c r="AC912">
        <v>27</v>
      </c>
      <c r="AD912">
        <v>0</v>
      </c>
      <c r="AE912">
        <v>6</v>
      </c>
      <c r="AF912">
        <v>30</v>
      </c>
      <c r="AG912">
        <v>0</v>
      </c>
      <c r="AH912">
        <v>0</v>
      </c>
      <c r="AI912">
        <v>1</v>
      </c>
      <c r="AJ912">
        <v>2</v>
      </c>
      <c r="AK912">
        <v>0</v>
      </c>
      <c r="AL912">
        <v>0</v>
      </c>
    </row>
    <row r="913" spans="1:38" x14ac:dyDescent="0.25">
      <c r="A913">
        <v>1605</v>
      </c>
      <c r="B913" t="s">
        <v>1029</v>
      </c>
      <c r="C913" t="s">
        <v>818</v>
      </c>
      <c r="D913" t="s">
        <v>985</v>
      </c>
      <c r="E913" t="s">
        <v>400</v>
      </c>
      <c r="F913" t="s">
        <v>997</v>
      </c>
      <c r="G913" t="s">
        <v>43</v>
      </c>
      <c r="H913" s="1">
        <v>44560.819027777776</v>
      </c>
      <c r="I913" s="1">
        <v>44564.819027777776</v>
      </c>
      <c r="J913" s="1">
        <v>44569.819027777776</v>
      </c>
      <c r="K913" s="1">
        <v>44577.819027777776</v>
      </c>
      <c r="L913" t="s">
        <v>56</v>
      </c>
      <c r="M913" s="1"/>
      <c r="P913" s="1"/>
      <c r="R913" s="1"/>
      <c r="S913" s="1"/>
      <c r="T913" s="1"/>
      <c r="U913" s="1"/>
      <c r="V913">
        <v>0</v>
      </c>
      <c r="W913" s="1"/>
      <c r="X913" s="1"/>
      <c r="Y913" s="1"/>
      <c r="AB913" s="1"/>
      <c r="AC913">
        <v>0</v>
      </c>
      <c r="AD913">
        <v>0</v>
      </c>
      <c r="AE913">
        <v>9</v>
      </c>
      <c r="AF913">
        <v>8</v>
      </c>
      <c r="AG913">
        <v>0</v>
      </c>
      <c r="AH913">
        <v>0</v>
      </c>
      <c r="AI913">
        <v>0</v>
      </c>
      <c r="AJ913">
        <v>4</v>
      </c>
      <c r="AK913">
        <v>0</v>
      </c>
      <c r="AL913">
        <v>0</v>
      </c>
    </row>
    <row r="914" spans="1:38" x14ac:dyDescent="0.25">
      <c r="A914">
        <v>1601</v>
      </c>
      <c r="B914" t="s">
        <v>1030</v>
      </c>
      <c r="C914" t="s">
        <v>818</v>
      </c>
      <c r="D914" t="s">
        <v>985</v>
      </c>
      <c r="E914" t="s">
        <v>400</v>
      </c>
      <c r="F914" t="s">
        <v>997</v>
      </c>
      <c r="G914" t="s">
        <v>43</v>
      </c>
      <c r="H914" s="1">
        <v>44563.819027777776</v>
      </c>
      <c r="I914" s="1">
        <v>44565.819027777776</v>
      </c>
      <c r="J914" s="1">
        <v>44569.819027777776</v>
      </c>
      <c r="K914" s="1">
        <v>44596.819027777776</v>
      </c>
      <c r="L914" t="s">
        <v>44</v>
      </c>
      <c r="M914" s="1">
        <v>44583.819027777776</v>
      </c>
      <c r="N914" t="s">
        <v>45</v>
      </c>
      <c r="O914" t="s">
        <v>46</v>
      </c>
      <c r="P914" s="1"/>
      <c r="R914" s="1"/>
      <c r="S914" s="1"/>
      <c r="T914" s="1">
        <v>44587.819027777776</v>
      </c>
      <c r="U914" s="1"/>
      <c r="V914">
        <v>0</v>
      </c>
      <c r="W914" s="1"/>
      <c r="X914" s="1"/>
      <c r="Y914" s="1"/>
      <c r="AA914" t="s">
        <v>47</v>
      </c>
      <c r="AB914" s="1"/>
      <c r="AC914">
        <v>13</v>
      </c>
      <c r="AD914">
        <v>0</v>
      </c>
      <c r="AE914">
        <v>6</v>
      </c>
      <c r="AF914">
        <v>27</v>
      </c>
      <c r="AG914">
        <v>0</v>
      </c>
      <c r="AH914">
        <v>0</v>
      </c>
      <c r="AI914">
        <v>4</v>
      </c>
      <c r="AJ914">
        <v>2</v>
      </c>
      <c r="AK914">
        <v>0</v>
      </c>
      <c r="AL914">
        <v>0</v>
      </c>
    </row>
    <row r="915" spans="1:38" x14ac:dyDescent="0.25">
      <c r="A915">
        <v>1479</v>
      </c>
      <c r="B915" t="s">
        <v>1031</v>
      </c>
      <c r="C915" t="s">
        <v>818</v>
      </c>
      <c r="D915" t="s">
        <v>985</v>
      </c>
      <c r="E915" t="s">
        <v>400</v>
      </c>
      <c r="F915" t="s">
        <v>997</v>
      </c>
      <c r="G915" t="s">
        <v>43</v>
      </c>
      <c r="H915" s="1">
        <v>44951.278946759259</v>
      </c>
      <c r="I915" s="1">
        <v>44952.278946759259</v>
      </c>
      <c r="J915" s="1">
        <v>44954.278946759259</v>
      </c>
      <c r="K915" s="1">
        <v>44979.278946759259</v>
      </c>
      <c r="L915" t="s">
        <v>44</v>
      </c>
      <c r="M915" s="1">
        <v>44958.278946759259</v>
      </c>
      <c r="N915" t="s">
        <v>45</v>
      </c>
      <c r="O915" t="s">
        <v>104</v>
      </c>
      <c r="P915" s="1"/>
      <c r="R915" s="1"/>
      <c r="S915" s="1"/>
      <c r="T915" s="1"/>
      <c r="U915" s="1"/>
      <c r="V915">
        <v>0</v>
      </c>
      <c r="W915" s="1"/>
      <c r="X915" s="1"/>
      <c r="Y915" s="1"/>
      <c r="AA915" t="s">
        <v>67</v>
      </c>
      <c r="AB915" s="1"/>
      <c r="AC915">
        <v>21</v>
      </c>
      <c r="AD915">
        <v>0</v>
      </c>
      <c r="AE915">
        <v>3</v>
      </c>
      <c r="AF915">
        <v>25</v>
      </c>
      <c r="AG915">
        <v>0</v>
      </c>
      <c r="AH915">
        <v>0</v>
      </c>
      <c r="AI915">
        <v>0</v>
      </c>
      <c r="AJ915">
        <v>1</v>
      </c>
      <c r="AK915">
        <v>0</v>
      </c>
      <c r="AL915">
        <v>0</v>
      </c>
    </row>
    <row r="916" spans="1:38" x14ac:dyDescent="0.25">
      <c r="A916">
        <v>1379</v>
      </c>
      <c r="B916" t="s">
        <v>1032</v>
      </c>
      <c r="C916" t="s">
        <v>818</v>
      </c>
      <c r="D916" t="s">
        <v>985</v>
      </c>
      <c r="E916" t="s">
        <v>400</v>
      </c>
      <c r="F916" t="s">
        <v>997</v>
      </c>
      <c r="G916" t="s">
        <v>43</v>
      </c>
      <c r="H916" s="1">
        <v>44864.130648148152</v>
      </c>
      <c r="I916" s="1">
        <v>44865.130648148152</v>
      </c>
      <c r="J916" s="1">
        <v>44869.130648148152</v>
      </c>
      <c r="K916" s="1">
        <v>44888.130648148152</v>
      </c>
      <c r="L916" t="s">
        <v>44</v>
      </c>
      <c r="M916" s="1">
        <v>44877.130648148152</v>
      </c>
      <c r="N916" t="s">
        <v>45</v>
      </c>
      <c r="O916" t="s">
        <v>63</v>
      </c>
      <c r="P916" s="1"/>
      <c r="R916" s="1"/>
      <c r="S916" s="1"/>
      <c r="T916" s="1"/>
      <c r="U916" s="1"/>
      <c r="V916">
        <v>0</v>
      </c>
      <c r="W916" s="1"/>
      <c r="X916" s="1"/>
      <c r="Y916" s="1"/>
      <c r="AA916" t="s">
        <v>67</v>
      </c>
      <c r="AB916" s="1"/>
      <c r="AC916">
        <v>11</v>
      </c>
      <c r="AD916">
        <v>0</v>
      </c>
      <c r="AE916">
        <v>5</v>
      </c>
      <c r="AF916">
        <v>19</v>
      </c>
      <c r="AG916">
        <v>0</v>
      </c>
      <c r="AH916">
        <v>0</v>
      </c>
      <c r="AI916">
        <v>0</v>
      </c>
      <c r="AJ916">
        <v>1</v>
      </c>
      <c r="AK916">
        <v>0</v>
      </c>
      <c r="AL916">
        <v>0</v>
      </c>
    </row>
    <row r="917" spans="1:38" x14ac:dyDescent="0.25">
      <c r="A917">
        <v>1377</v>
      </c>
      <c r="B917" t="s">
        <v>1033</v>
      </c>
      <c r="C917" t="s">
        <v>818</v>
      </c>
      <c r="D917" t="s">
        <v>985</v>
      </c>
      <c r="E917" t="s">
        <v>400</v>
      </c>
      <c r="F917" t="s">
        <v>997</v>
      </c>
      <c r="G917" t="s">
        <v>43</v>
      </c>
      <c r="H917" s="1">
        <v>44866.130648148152</v>
      </c>
      <c r="I917" s="1">
        <v>44868.130648148152</v>
      </c>
      <c r="J917" s="1">
        <v>44869.130648148152</v>
      </c>
      <c r="K917" s="1">
        <v>44881.130648148152</v>
      </c>
      <c r="L917" t="s">
        <v>44</v>
      </c>
      <c r="M917" s="1">
        <v>44886.130648148152</v>
      </c>
      <c r="N917" t="s">
        <v>45</v>
      </c>
      <c r="O917" t="s">
        <v>104</v>
      </c>
      <c r="P917" s="1"/>
      <c r="R917" s="1"/>
      <c r="S917" s="1"/>
      <c r="T917" s="1"/>
      <c r="U917" s="1"/>
      <c r="V917">
        <v>0</v>
      </c>
      <c r="W917" s="1"/>
      <c r="X917" s="1"/>
      <c r="Y917" s="1"/>
      <c r="AA917" t="s">
        <v>67</v>
      </c>
      <c r="AB917" s="1"/>
      <c r="AC917">
        <v>5</v>
      </c>
      <c r="AD917">
        <v>0</v>
      </c>
      <c r="AE917">
        <v>3</v>
      </c>
      <c r="AF917">
        <v>12</v>
      </c>
      <c r="AG917">
        <v>0</v>
      </c>
      <c r="AH917">
        <v>0</v>
      </c>
      <c r="AI917">
        <v>0</v>
      </c>
      <c r="AJ917">
        <v>2</v>
      </c>
      <c r="AK917">
        <v>0</v>
      </c>
      <c r="AL917">
        <v>0</v>
      </c>
    </row>
    <row r="918" spans="1:38" x14ac:dyDescent="0.25">
      <c r="A918">
        <v>1350</v>
      </c>
      <c r="B918" t="s">
        <v>1034</v>
      </c>
      <c r="C918" t="s">
        <v>818</v>
      </c>
      <c r="D918" t="s">
        <v>985</v>
      </c>
      <c r="E918" t="s">
        <v>400</v>
      </c>
      <c r="F918" t="s">
        <v>997</v>
      </c>
      <c r="G918" t="s">
        <v>43</v>
      </c>
      <c r="H918" s="1">
        <v>45092.039097222223</v>
      </c>
      <c r="I918" s="1">
        <v>45095.039097222223</v>
      </c>
      <c r="J918" s="1">
        <v>45100.039097222223</v>
      </c>
      <c r="K918" s="1">
        <v>45114.039097222223</v>
      </c>
      <c r="L918" t="s">
        <v>44</v>
      </c>
      <c r="M918" s="1">
        <v>45104.039097222223</v>
      </c>
      <c r="N918" t="s">
        <v>45</v>
      </c>
      <c r="O918" t="s">
        <v>46</v>
      </c>
      <c r="P918" s="1"/>
      <c r="R918" s="1"/>
      <c r="S918" s="1"/>
      <c r="T918" s="1">
        <v>45105.039097222223</v>
      </c>
      <c r="U918" s="1"/>
      <c r="V918">
        <v>0</v>
      </c>
      <c r="W918" s="1"/>
      <c r="X918" s="1"/>
      <c r="Y918" s="1"/>
      <c r="AA918" t="s">
        <v>67</v>
      </c>
      <c r="AB918" s="1"/>
      <c r="AC918">
        <v>10</v>
      </c>
      <c r="AD918">
        <v>0</v>
      </c>
      <c r="AE918">
        <v>8</v>
      </c>
      <c r="AF918">
        <v>14</v>
      </c>
      <c r="AG918">
        <v>0</v>
      </c>
      <c r="AH918">
        <v>0</v>
      </c>
      <c r="AI918">
        <v>1</v>
      </c>
      <c r="AJ918">
        <v>3</v>
      </c>
      <c r="AK918">
        <v>0</v>
      </c>
      <c r="AL918">
        <v>0</v>
      </c>
    </row>
    <row r="919" spans="1:38" x14ac:dyDescent="0.25">
      <c r="A919">
        <v>1347</v>
      </c>
      <c r="B919" t="s">
        <v>1035</v>
      </c>
      <c r="C919" t="s">
        <v>818</v>
      </c>
      <c r="D919" t="s">
        <v>985</v>
      </c>
      <c r="E919" t="s">
        <v>400</v>
      </c>
      <c r="F919" t="s">
        <v>997</v>
      </c>
      <c r="G919" t="s">
        <v>43</v>
      </c>
      <c r="H919" s="1">
        <v>45094.039097222223</v>
      </c>
      <c r="I919" s="1">
        <v>45097.039097222223</v>
      </c>
      <c r="J919" s="1">
        <v>45100.039097222223</v>
      </c>
      <c r="K919" s="1">
        <v>45124.039097222223</v>
      </c>
      <c r="L919" t="s">
        <v>44</v>
      </c>
      <c r="M919" s="1">
        <v>45105.039097222223</v>
      </c>
      <c r="N919" t="s">
        <v>69</v>
      </c>
      <c r="P919" s="1">
        <v>45109.039097222223</v>
      </c>
      <c r="Q919" t="s">
        <v>69</v>
      </c>
      <c r="R919" s="1">
        <v>45106.039097222223</v>
      </c>
      <c r="S919" s="1">
        <v>45108.039097222223</v>
      </c>
      <c r="T919" s="1">
        <v>45108.039097222223</v>
      </c>
      <c r="U919" s="1">
        <v>45117.039097222223</v>
      </c>
      <c r="V919">
        <v>1</v>
      </c>
      <c r="W919" s="1">
        <v>45119.039097222223</v>
      </c>
      <c r="X919" s="1">
        <v>45121.039097222223</v>
      </c>
      <c r="Y919" s="1">
        <v>45124.039097222223</v>
      </c>
      <c r="AB919" s="1">
        <v>45141.039097222223</v>
      </c>
      <c r="AC919">
        <v>19</v>
      </c>
      <c r="AD919">
        <v>8</v>
      </c>
      <c r="AE919">
        <v>6</v>
      </c>
      <c r="AF919">
        <v>24</v>
      </c>
      <c r="AG919">
        <v>16</v>
      </c>
      <c r="AH919">
        <v>2</v>
      </c>
      <c r="AI919">
        <v>3</v>
      </c>
      <c r="AJ919">
        <v>3</v>
      </c>
      <c r="AK919">
        <v>22</v>
      </c>
      <c r="AL919">
        <v>16</v>
      </c>
    </row>
    <row r="920" spans="1:38" x14ac:dyDescent="0.25">
      <c r="A920">
        <v>1346</v>
      </c>
      <c r="B920" t="s">
        <v>1036</v>
      </c>
      <c r="C920" t="s">
        <v>818</v>
      </c>
      <c r="D920" t="s">
        <v>985</v>
      </c>
      <c r="E920" t="s">
        <v>400</v>
      </c>
      <c r="F920" t="s">
        <v>997</v>
      </c>
      <c r="G920" t="s">
        <v>43</v>
      </c>
      <c r="H920" s="1">
        <v>45097.039097222223</v>
      </c>
      <c r="I920" s="1">
        <v>45099.039097222223</v>
      </c>
      <c r="J920" s="1">
        <v>45100.039097222223</v>
      </c>
      <c r="K920" s="1">
        <v>45117.039097222223</v>
      </c>
      <c r="L920" t="s">
        <v>56</v>
      </c>
      <c r="M920" s="1"/>
      <c r="P920" s="1"/>
      <c r="R920" s="1"/>
      <c r="S920" s="1"/>
      <c r="T920" s="1"/>
      <c r="U920" s="1"/>
      <c r="V920">
        <v>0</v>
      </c>
      <c r="W920" s="1"/>
      <c r="X920" s="1"/>
      <c r="Y920" s="1"/>
      <c r="AB920" s="1"/>
      <c r="AC920">
        <v>0</v>
      </c>
      <c r="AD920">
        <v>0</v>
      </c>
      <c r="AE920">
        <v>3</v>
      </c>
      <c r="AF920">
        <v>17</v>
      </c>
      <c r="AG920">
        <v>0</v>
      </c>
      <c r="AH920">
        <v>0</v>
      </c>
      <c r="AI920">
        <v>0</v>
      </c>
      <c r="AJ920">
        <v>2</v>
      </c>
      <c r="AK920">
        <v>0</v>
      </c>
      <c r="AL920">
        <v>0</v>
      </c>
    </row>
    <row r="921" spans="1:38" x14ac:dyDescent="0.25">
      <c r="A921">
        <v>1341</v>
      </c>
      <c r="B921" t="s">
        <v>1037</v>
      </c>
      <c r="C921" t="s">
        <v>818</v>
      </c>
      <c r="D921" t="s">
        <v>985</v>
      </c>
      <c r="E921" t="s">
        <v>400</v>
      </c>
      <c r="F921" t="s">
        <v>997</v>
      </c>
      <c r="G921" t="s">
        <v>43</v>
      </c>
      <c r="H921" s="1">
        <v>45096.039097222223</v>
      </c>
      <c r="I921" s="1">
        <v>45097.039097222223</v>
      </c>
      <c r="J921" s="1">
        <v>45100.039097222223</v>
      </c>
      <c r="K921" s="1">
        <v>45113.039097222223</v>
      </c>
      <c r="L921" t="s">
        <v>44</v>
      </c>
      <c r="M921" s="1">
        <v>45110.039097222223</v>
      </c>
      <c r="N921" t="s">
        <v>45</v>
      </c>
      <c r="O921" t="s">
        <v>120</v>
      </c>
      <c r="P921" s="1"/>
      <c r="R921" s="1"/>
      <c r="S921" s="1"/>
      <c r="T921" s="1">
        <v>45112.039097222223</v>
      </c>
      <c r="U921" s="1"/>
      <c r="V921">
        <v>0</v>
      </c>
      <c r="W921" s="1"/>
      <c r="X921" s="1"/>
      <c r="Y921" s="1"/>
      <c r="AA921" t="s">
        <v>47</v>
      </c>
      <c r="AB921" s="1"/>
      <c r="AC921">
        <v>3</v>
      </c>
      <c r="AD921">
        <v>0</v>
      </c>
      <c r="AE921">
        <v>4</v>
      </c>
      <c r="AF921">
        <v>13</v>
      </c>
      <c r="AG921">
        <v>0</v>
      </c>
      <c r="AH921">
        <v>0</v>
      </c>
      <c r="AI921">
        <v>2</v>
      </c>
      <c r="AJ921">
        <v>1</v>
      </c>
      <c r="AK921">
        <v>0</v>
      </c>
      <c r="AL921">
        <v>0</v>
      </c>
    </row>
    <row r="922" spans="1:38" x14ac:dyDescent="0.25">
      <c r="A922">
        <v>1095</v>
      </c>
      <c r="B922" t="s">
        <v>1038</v>
      </c>
      <c r="C922" t="s">
        <v>818</v>
      </c>
      <c r="D922" t="s">
        <v>985</v>
      </c>
      <c r="E922" t="s">
        <v>400</v>
      </c>
      <c r="F922" t="s">
        <v>997</v>
      </c>
      <c r="G922" t="s">
        <v>43</v>
      </c>
      <c r="H922" s="1">
        <v>45038.26462962963</v>
      </c>
      <c r="I922" s="1">
        <v>45042.26462962963</v>
      </c>
      <c r="J922" s="1">
        <v>45046.26462962963</v>
      </c>
      <c r="K922" s="1">
        <v>45070.26462962963</v>
      </c>
      <c r="L922" t="s">
        <v>44</v>
      </c>
      <c r="M922" s="1">
        <v>45056.26462962963</v>
      </c>
      <c r="N922" t="s">
        <v>45</v>
      </c>
      <c r="O922" t="s">
        <v>120</v>
      </c>
      <c r="P922" s="1"/>
      <c r="R922" s="1"/>
      <c r="S922" s="1"/>
      <c r="T922" s="1">
        <v>45060.26462962963</v>
      </c>
      <c r="U922" s="1"/>
      <c r="V922">
        <v>0</v>
      </c>
      <c r="W922" s="1"/>
      <c r="X922" s="1"/>
      <c r="Y922" s="1"/>
      <c r="AA922" t="s">
        <v>47</v>
      </c>
      <c r="AB922" s="1"/>
      <c r="AC922">
        <v>14</v>
      </c>
      <c r="AD922">
        <v>0</v>
      </c>
      <c r="AE922">
        <v>8</v>
      </c>
      <c r="AF922">
        <v>24</v>
      </c>
      <c r="AG922">
        <v>0</v>
      </c>
      <c r="AH922">
        <v>0</v>
      </c>
      <c r="AI922">
        <v>4</v>
      </c>
      <c r="AJ922">
        <v>4</v>
      </c>
      <c r="AK922">
        <v>0</v>
      </c>
      <c r="AL922">
        <v>0</v>
      </c>
    </row>
    <row r="923" spans="1:38" x14ac:dyDescent="0.25">
      <c r="A923">
        <v>1053</v>
      </c>
      <c r="B923" t="s">
        <v>1039</v>
      </c>
      <c r="C923" t="s">
        <v>818</v>
      </c>
      <c r="D923" t="s">
        <v>985</v>
      </c>
      <c r="E923" t="s">
        <v>400</v>
      </c>
      <c r="F923" t="s">
        <v>997</v>
      </c>
      <c r="G923" t="s">
        <v>43</v>
      </c>
      <c r="H923" s="1">
        <v>45155.180486111109</v>
      </c>
      <c r="I923" s="1">
        <v>45158.180486111109</v>
      </c>
      <c r="J923" s="1">
        <v>45163.180486111109</v>
      </c>
      <c r="K923" s="1">
        <v>45173.180486111109</v>
      </c>
      <c r="L923" t="s">
        <v>44</v>
      </c>
      <c r="M923" s="1">
        <v>45176.180486111109</v>
      </c>
      <c r="N923" t="s">
        <v>51</v>
      </c>
      <c r="P923" s="1">
        <v>45181.180486111109</v>
      </c>
      <c r="Q923" t="s">
        <v>51</v>
      </c>
      <c r="R923" s="1"/>
      <c r="S923" s="1"/>
      <c r="T923" s="1">
        <v>45180.180486111109</v>
      </c>
      <c r="U923" s="1"/>
      <c r="V923">
        <v>0</v>
      </c>
      <c r="W923" s="1"/>
      <c r="X923" s="1"/>
      <c r="Y923" s="1"/>
      <c r="AB923" s="1"/>
      <c r="AC923">
        <v>3</v>
      </c>
      <c r="AD923">
        <v>0</v>
      </c>
      <c r="AE923">
        <v>8</v>
      </c>
      <c r="AF923">
        <v>10</v>
      </c>
      <c r="AG923">
        <v>0</v>
      </c>
      <c r="AH923">
        <v>0</v>
      </c>
      <c r="AI923">
        <v>4</v>
      </c>
      <c r="AJ923">
        <v>3</v>
      </c>
      <c r="AK923">
        <v>0</v>
      </c>
      <c r="AL923">
        <v>0</v>
      </c>
    </row>
    <row r="924" spans="1:38" x14ac:dyDescent="0.25">
      <c r="A924">
        <v>1002</v>
      </c>
      <c r="B924" t="s">
        <v>1040</v>
      </c>
      <c r="C924" t="s">
        <v>818</v>
      </c>
      <c r="D924" t="s">
        <v>985</v>
      </c>
      <c r="E924" t="s">
        <v>400</v>
      </c>
      <c r="F924" t="s">
        <v>997</v>
      </c>
      <c r="G924" t="s">
        <v>43</v>
      </c>
      <c r="H924" s="1">
        <v>44918.68855324074</v>
      </c>
      <c r="I924" s="1">
        <v>44919.68855324074</v>
      </c>
      <c r="J924" s="1">
        <v>44923.68855324074</v>
      </c>
      <c r="K924" s="1">
        <v>44946.68855324074</v>
      </c>
      <c r="L924" t="s">
        <v>56</v>
      </c>
      <c r="M924" s="1"/>
      <c r="P924" s="1"/>
      <c r="R924" s="1"/>
      <c r="S924" s="1"/>
      <c r="T924" s="1"/>
      <c r="U924" s="1"/>
      <c r="V924">
        <v>0</v>
      </c>
      <c r="W924" s="1"/>
      <c r="X924" s="1"/>
      <c r="Y924" s="1"/>
      <c r="AB924" s="1"/>
      <c r="AC924">
        <v>0</v>
      </c>
      <c r="AD924">
        <v>0</v>
      </c>
      <c r="AE924">
        <v>5</v>
      </c>
      <c r="AF924">
        <v>23</v>
      </c>
      <c r="AG924">
        <v>0</v>
      </c>
      <c r="AH924">
        <v>0</v>
      </c>
      <c r="AI924">
        <v>0</v>
      </c>
      <c r="AJ924">
        <v>1</v>
      </c>
      <c r="AK924">
        <v>0</v>
      </c>
      <c r="AL924">
        <v>0</v>
      </c>
    </row>
    <row r="925" spans="1:38" x14ac:dyDescent="0.25">
      <c r="A925">
        <v>984</v>
      </c>
      <c r="B925" t="s">
        <v>1041</v>
      </c>
      <c r="C925" t="s">
        <v>818</v>
      </c>
      <c r="D925" t="s">
        <v>985</v>
      </c>
      <c r="E925" t="s">
        <v>400</v>
      </c>
      <c r="F925" t="s">
        <v>997</v>
      </c>
      <c r="G925" t="s">
        <v>43</v>
      </c>
      <c r="H925" s="1">
        <v>44795.241203703707</v>
      </c>
      <c r="I925" s="1">
        <v>44797.241203703707</v>
      </c>
      <c r="J925" s="1">
        <v>44803.241203703707</v>
      </c>
      <c r="K925" s="1">
        <v>44818.241203703707</v>
      </c>
      <c r="L925" t="s">
        <v>56</v>
      </c>
      <c r="M925" s="1"/>
      <c r="P925" s="1"/>
      <c r="R925" s="1"/>
      <c r="S925" s="1"/>
      <c r="T925" s="1"/>
      <c r="U925" s="1"/>
      <c r="V925">
        <v>0</v>
      </c>
      <c r="W925" s="1"/>
      <c r="X925" s="1"/>
      <c r="Y925" s="1"/>
      <c r="AB925" s="1"/>
      <c r="AC925">
        <v>0</v>
      </c>
      <c r="AD925">
        <v>0</v>
      </c>
      <c r="AE925">
        <v>8</v>
      </c>
      <c r="AF925">
        <v>15</v>
      </c>
      <c r="AG925">
        <v>0</v>
      </c>
      <c r="AH925">
        <v>0</v>
      </c>
      <c r="AI925">
        <v>0</v>
      </c>
      <c r="AJ925">
        <v>2</v>
      </c>
      <c r="AK925">
        <v>0</v>
      </c>
      <c r="AL925">
        <v>0</v>
      </c>
    </row>
    <row r="926" spans="1:38" x14ac:dyDescent="0.25">
      <c r="A926">
        <v>880</v>
      </c>
      <c r="B926" t="s">
        <v>1042</v>
      </c>
      <c r="C926" t="s">
        <v>818</v>
      </c>
      <c r="D926" t="s">
        <v>985</v>
      </c>
      <c r="E926" t="s">
        <v>400</v>
      </c>
      <c r="F926" t="s">
        <v>997</v>
      </c>
      <c r="G926" t="s">
        <v>43</v>
      </c>
      <c r="H926" s="1">
        <v>44759.80777777778</v>
      </c>
      <c r="I926" s="1">
        <v>44763.80777777778</v>
      </c>
      <c r="J926" s="1">
        <v>44768.80777777778</v>
      </c>
      <c r="K926" s="1">
        <v>44781.80777777778</v>
      </c>
      <c r="L926" t="s">
        <v>44</v>
      </c>
      <c r="M926" s="1">
        <v>44774.80777777778</v>
      </c>
      <c r="N926" t="s">
        <v>45</v>
      </c>
      <c r="O926" t="s">
        <v>63</v>
      </c>
      <c r="P926" s="1"/>
      <c r="R926" s="1"/>
      <c r="S926" s="1"/>
      <c r="T926" s="1"/>
      <c r="U926" s="1"/>
      <c r="V926">
        <v>0</v>
      </c>
      <c r="W926" s="1"/>
      <c r="X926" s="1"/>
      <c r="Y926" s="1"/>
      <c r="AA926" t="s">
        <v>47</v>
      </c>
      <c r="AB926" s="1"/>
      <c r="AC926">
        <v>7</v>
      </c>
      <c r="AD926">
        <v>0</v>
      </c>
      <c r="AE926">
        <v>9</v>
      </c>
      <c r="AF926">
        <v>13</v>
      </c>
      <c r="AG926">
        <v>0</v>
      </c>
      <c r="AH926">
        <v>0</v>
      </c>
      <c r="AI926">
        <v>0</v>
      </c>
      <c r="AJ926">
        <v>4</v>
      </c>
      <c r="AK926">
        <v>0</v>
      </c>
      <c r="AL926">
        <v>0</v>
      </c>
    </row>
    <row r="927" spans="1:38" x14ac:dyDescent="0.25">
      <c r="A927">
        <v>758</v>
      </c>
      <c r="B927" t="s">
        <v>1043</v>
      </c>
      <c r="C927" t="s">
        <v>818</v>
      </c>
      <c r="D927" t="s">
        <v>985</v>
      </c>
      <c r="E927" t="s">
        <v>400</v>
      </c>
      <c r="F927" t="s">
        <v>997</v>
      </c>
      <c r="G927" t="s">
        <v>43</v>
      </c>
      <c r="H927" s="1">
        <v>44940.883877314816</v>
      </c>
      <c r="I927" s="1">
        <v>44943.883877314816</v>
      </c>
      <c r="J927" s="1">
        <v>44947.883877314816</v>
      </c>
      <c r="K927" s="1">
        <v>44973.883877314816</v>
      </c>
      <c r="L927" t="s">
        <v>44</v>
      </c>
      <c r="M927" s="1">
        <v>44956.883877314816</v>
      </c>
      <c r="N927" t="s">
        <v>176</v>
      </c>
      <c r="P927" s="1">
        <v>44962.883877314816</v>
      </c>
      <c r="Q927" t="s">
        <v>176</v>
      </c>
      <c r="R927" s="1"/>
      <c r="S927" s="1"/>
      <c r="T927" s="1">
        <v>44959.883877314816</v>
      </c>
      <c r="U927" s="1"/>
      <c r="V927">
        <v>0</v>
      </c>
      <c r="W927" s="1"/>
      <c r="X927" s="1"/>
      <c r="Y927" s="1"/>
      <c r="AB927" s="1"/>
      <c r="AC927">
        <v>17</v>
      </c>
      <c r="AD927">
        <v>0</v>
      </c>
      <c r="AE927">
        <v>7</v>
      </c>
      <c r="AF927">
        <v>26</v>
      </c>
      <c r="AG927">
        <v>0</v>
      </c>
      <c r="AH927">
        <v>0</v>
      </c>
      <c r="AI927">
        <v>3</v>
      </c>
      <c r="AJ927">
        <v>3</v>
      </c>
      <c r="AK927">
        <v>0</v>
      </c>
      <c r="AL927">
        <v>0</v>
      </c>
    </row>
    <row r="928" spans="1:38" x14ac:dyDescent="0.25">
      <c r="A928">
        <v>755</v>
      </c>
      <c r="B928" t="s">
        <v>1044</v>
      </c>
      <c r="C928" t="s">
        <v>818</v>
      </c>
      <c r="D928" t="s">
        <v>985</v>
      </c>
      <c r="E928" t="s">
        <v>400</v>
      </c>
      <c r="F928" t="s">
        <v>997</v>
      </c>
      <c r="G928" t="s">
        <v>43</v>
      </c>
      <c r="H928" s="1">
        <v>44942.883877314816</v>
      </c>
      <c r="I928" s="1">
        <v>44946.883877314816</v>
      </c>
      <c r="J928" s="1">
        <v>44947.883877314816</v>
      </c>
      <c r="K928" s="1">
        <v>44958.883877314816</v>
      </c>
      <c r="L928" t="s">
        <v>44</v>
      </c>
      <c r="M928" s="1">
        <v>44965.883877314816</v>
      </c>
      <c r="N928" t="s">
        <v>51</v>
      </c>
      <c r="P928" s="1">
        <v>44970.883877314816</v>
      </c>
      <c r="Q928" t="s">
        <v>51</v>
      </c>
      <c r="R928" s="1"/>
      <c r="S928" s="1"/>
      <c r="T928" s="1">
        <v>44967.883877314816</v>
      </c>
      <c r="U928" s="1"/>
      <c r="V928">
        <v>0</v>
      </c>
      <c r="W928" s="1"/>
      <c r="X928" s="1"/>
      <c r="Y928" s="1"/>
      <c r="AB928" s="1"/>
      <c r="AC928">
        <v>7</v>
      </c>
      <c r="AD928">
        <v>0</v>
      </c>
      <c r="AE928">
        <v>5</v>
      </c>
      <c r="AF928">
        <v>11</v>
      </c>
      <c r="AG928">
        <v>0</v>
      </c>
      <c r="AH928">
        <v>0</v>
      </c>
      <c r="AI928">
        <v>2</v>
      </c>
      <c r="AJ928">
        <v>4</v>
      </c>
      <c r="AK928">
        <v>0</v>
      </c>
      <c r="AL928">
        <v>0</v>
      </c>
    </row>
    <row r="929" spans="1:38" x14ac:dyDescent="0.25">
      <c r="A929">
        <v>754</v>
      </c>
      <c r="B929" t="s">
        <v>1045</v>
      </c>
      <c r="C929" t="s">
        <v>818</v>
      </c>
      <c r="D929" t="s">
        <v>985</v>
      </c>
      <c r="E929" t="s">
        <v>400</v>
      </c>
      <c r="F929" t="s">
        <v>997</v>
      </c>
      <c r="G929" t="s">
        <v>43</v>
      </c>
      <c r="H929" s="1">
        <v>44943.883877314816</v>
      </c>
      <c r="I929" s="1">
        <v>44944.883877314816</v>
      </c>
      <c r="J929" s="1">
        <v>44947.883877314816</v>
      </c>
      <c r="K929" s="1">
        <v>44962.883877314816</v>
      </c>
      <c r="L929" t="s">
        <v>44</v>
      </c>
      <c r="M929" s="1">
        <v>44954.883877314816</v>
      </c>
      <c r="N929" t="s">
        <v>51</v>
      </c>
      <c r="P929" s="1">
        <v>44959.883877314816</v>
      </c>
      <c r="Q929" t="s">
        <v>51</v>
      </c>
      <c r="R929" s="1"/>
      <c r="S929" s="1"/>
      <c r="T929" s="1">
        <v>44957.883877314816</v>
      </c>
      <c r="U929" s="1"/>
      <c r="V929">
        <v>0</v>
      </c>
      <c r="W929" s="1"/>
      <c r="X929" s="1"/>
      <c r="Y929" s="1"/>
      <c r="AB929" s="1"/>
      <c r="AC929">
        <v>8</v>
      </c>
      <c r="AD929">
        <v>0</v>
      </c>
      <c r="AE929">
        <v>4</v>
      </c>
      <c r="AF929">
        <v>15</v>
      </c>
      <c r="AG929">
        <v>0</v>
      </c>
      <c r="AH929">
        <v>0</v>
      </c>
      <c r="AI929">
        <v>3</v>
      </c>
      <c r="AJ929">
        <v>1</v>
      </c>
      <c r="AK929">
        <v>0</v>
      </c>
      <c r="AL929">
        <v>0</v>
      </c>
    </row>
    <row r="930" spans="1:38" x14ac:dyDescent="0.25">
      <c r="A930">
        <v>692</v>
      </c>
      <c r="B930" t="s">
        <v>1046</v>
      </c>
      <c r="C930" t="s">
        <v>818</v>
      </c>
      <c r="D930" t="s">
        <v>985</v>
      </c>
      <c r="E930" t="s">
        <v>400</v>
      </c>
      <c r="F930" t="s">
        <v>997</v>
      </c>
      <c r="G930" t="s">
        <v>43</v>
      </c>
      <c r="H930" s="1">
        <v>44865.289201388892</v>
      </c>
      <c r="I930" s="1">
        <v>44869.289201388892</v>
      </c>
      <c r="J930" s="1">
        <v>44875.289201388892</v>
      </c>
      <c r="K930" s="1">
        <v>44899.289201388892</v>
      </c>
      <c r="L930" t="s">
        <v>44</v>
      </c>
      <c r="M930" s="1">
        <v>44890.289201388892</v>
      </c>
      <c r="N930" t="s">
        <v>45</v>
      </c>
      <c r="O930" t="s">
        <v>63</v>
      </c>
      <c r="P930" s="1"/>
      <c r="R930" s="1"/>
      <c r="S930" s="1"/>
      <c r="T930" s="1"/>
      <c r="U930" s="1"/>
      <c r="V930">
        <v>0</v>
      </c>
      <c r="W930" s="1"/>
      <c r="X930" s="1"/>
      <c r="Y930" s="1"/>
      <c r="AA930" t="s">
        <v>47</v>
      </c>
      <c r="AB930" s="1"/>
      <c r="AC930">
        <v>9</v>
      </c>
      <c r="AD930">
        <v>0</v>
      </c>
      <c r="AE930">
        <v>10</v>
      </c>
      <c r="AF930">
        <v>24</v>
      </c>
      <c r="AG930">
        <v>0</v>
      </c>
      <c r="AH930">
        <v>0</v>
      </c>
      <c r="AI930">
        <v>0</v>
      </c>
      <c r="AJ930">
        <v>4</v>
      </c>
      <c r="AK930">
        <v>0</v>
      </c>
      <c r="AL930">
        <v>0</v>
      </c>
    </row>
    <row r="931" spans="1:38" x14ac:dyDescent="0.25">
      <c r="A931">
        <v>559</v>
      </c>
      <c r="B931" t="s">
        <v>1047</v>
      </c>
      <c r="C931" t="s">
        <v>818</v>
      </c>
      <c r="D931" t="s">
        <v>985</v>
      </c>
      <c r="E931" t="s">
        <v>400</v>
      </c>
      <c r="F931" t="s">
        <v>997</v>
      </c>
      <c r="G931" t="s">
        <v>43</v>
      </c>
      <c r="H931" s="1">
        <v>45086.01053240741</v>
      </c>
      <c r="I931" s="1">
        <v>45088.01053240741</v>
      </c>
      <c r="J931" s="1">
        <v>45091.01053240741</v>
      </c>
      <c r="K931" s="1">
        <v>45107.01053240741</v>
      </c>
      <c r="L931" t="s">
        <v>44</v>
      </c>
      <c r="M931" s="1">
        <v>45093.01053240741</v>
      </c>
      <c r="N931" t="s">
        <v>45</v>
      </c>
      <c r="O931" t="s">
        <v>104</v>
      </c>
      <c r="P931" s="1"/>
      <c r="R931" s="1"/>
      <c r="S931" s="1"/>
      <c r="T931" s="1"/>
      <c r="U931" s="1"/>
      <c r="V931">
        <v>0</v>
      </c>
      <c r="W931" s="1"/>
      <c r="X931" s="1"/>
      <c r="Y931" s="1"/>
      <c r="AA931" t="s">
        <v>67</v>
      </c>
      <c r="AB931" s="1"/>
      <c r="AC931">
        <v>14</v>
      </c>
      <c r="AD931">
        <v>0</v>
      </c>
      <c r="AE931">
        <v>5</v>
      </c>
      <c r="AF931">
        <v>16</v>
      </c>
      <c r="AG931">
        <v>0</v>
      </c>
      <c r="AH931">
        <v>0</v>
      </c>
      <c r="AI931">
        <v>0</v>
      </c>
      <c r="AJ931">
        <v>2</v>
      </c>
      <c r="AK931">
        <v>0</v>
      </c>
      <c r="AL931">
        <v>0</v>
      </c>
    </row>
    <row r="932" spans="1:38" x14ac:dyDescent="0.25">
      <c r="A932">
        <v>553</v>
      </c>
      <c r="B932" t="s">
        <v>1048</v>
      </c>
      <c r="C932" t="s">
        <v>818</v>
      </c>
      <c r="D932" t="s">
        <v>985</v>
      </c>
      <c r="E932" t="s">
        <v>400</v>
      </c>
      <c r="F932" t="s">
        <v>997</v>
      </c>
      <c r="G932" t="s">
        <v>43</v>
      </c>
      <c r="H932" s="1">
        <v>45082.01053240741</v>
      </c>
      <c r="I932" s="1">
        <v>45086.01053240741</v>
      </c>
      <c r="J932" s="1">
        <v>45091.01053240741</v>
      </c>
      <c r="K932" s="1">
        <v>45103.01053240741</v>
      </c>
      <c r="L932" t="s">
        <v>44</v>
      </c>
      <c r="M932" s="1">
        <v>45100.01053240741</v>
      </c>
      <c r="N932" t="s">
        <v>176</v>
      </c>
      <c r="P932" s="1">
        <v>45107.01053240741</v>
      </c>
      <c r="Q932" t="s">
        <v>176</v>
      </c>
      <c r="R932" s="1"/>
      <c r="S932" s="1"/>
      <c r="T932" s="1">
        <v>45104.01053240741</v>
      </c>
      <c r="U932" s="1"/>
      <c r="V932">
        <v>0</v>
      </c>
      <c r="W932" s="1"/>
      <c r="X932" s="1"/>
      <c r="Y932" s="1"/>
      <c r="AB932" s="1"/>
      <c r="AC932">
        <v>3</v>
      </c>
      <c r="AD932">
        <v>0</v>
      </c>
      <c r="AE932">
        <v>9</v>
      </c>
      <c r="AF932">
        <v>12</v>
      </c>
      <c r="AG932">
        <v>0</v>
      </c>
      <c r="AH932">
        <v>0</v>
      </c>
      <c r="AI932">
        <v>4</v>
      </c>
      <c r="AJ932">
        <v>4</v>
      </c>
      <c r="AK932">
        <v>0</v>
      </c>
      <c r="AL932">
        <v>0</v>
      </c>
    </row>
    <row r="933" spans="1:38" x14ac:dyDescent="0.25">
      <c r="A933">
        <v>552</v>
      </c>
      <c r="B933" t="s">
        <v>1049</v>
      </c>
      <c r="C933" t="s">
        <v>818</v>
      </c>
      <c r="D933" t="s">
        <v>985</v>
      </c>
      <c r="E933" t="s">
        <v>400</v>
      </c>
      <c r="F933" t="s">
        <v>997</v>
      </c>
      <c r="G933" t="s">
        <v>43</v>
      </c>
      <c r="H933" s="1">
        <v>45084.01053240741</v>
      </c>
      <c r="I933" s="1">
        <v>45085.01053240741</v>
      </c>
      <c r="J933" s="1">
        <v>45091.01053240741</v>
      </c>
      <c r="K933" s="1">
        <v>45109.01053240741</v>
      </c>
      <c r="L933" t="s">
        <v>44</v>
      </c>
      <c r="M933" s="1">
        <v>45098.01053240741</v>
      </c>
      <c r="N933" t="s">
        <v>45</v>
      </c>
      <c r="O933" t="s">
        <v>104</v>
      </c>
      <c r="P933" s="1"/>
      <c r="R933" s="1"/>
      <c r="S933" s="1"/>
      <c r="T933" s="1">
        <v>45101.01053240741</v>
      </c>
      <c r="U933" s="1"/>
      <c r="V933">
        <v>0</v>
      </c>
      <c r="W933" s="1"/>
      <c r="X933" s="1"/>
      <c r="Y933" s="1"/>
      <c r="AA933" t="s">
        <v>67</v>
      </c>
      <c r="AB933" s="1"/>
      <c r="AC933">
        <v>11</v>
      </c>
      <c r="AD933">
        <v>0</v>
      </c>
      <c r="AE933">
        <v>7</v>
      </c>
      <c r="AF933">
        <v>18</v>
      </c>
      <c r="AG933">
        <v>0</v>
      </c>
      <c r="AH933">
        <v>0</v>
      </c>
      <c r="AI933">
        <v>3</v>
      </c>
      <c r="AJ933">
        <v>1</v>
      </c>
      <c r="AK933">
        <v>0</v>
      </c>
      <c r="AL933">
        <v>0</v>
      </c>
    </row>
    <row r="934" spans="1:38" x14ac:dyDescent="0.25">
      <c r="A934">
        <v>551</v>
      </c>
      <c r="B934" t="s">
        <v>1050</v>
      </c>
      <c r="C934" t="s">
        <v>818</v>
      </c>
      <c r="D934" t="s">
        <v>985</v>
      </c>
      <c r="E934" t="s">
        <v>400</v>
      </c>
      <c r="F934" t="s">
        <v>997</v>
      </c>
      <c r="G934" t="s">
        <v>43</v>
      </c>
      <c r="H934" s="1">
        <v>45088.01053240741</v>
      </c>
      <c r="I934" s="1">
        <v>45090.01053240741</v>
      </c>
      <c r="J934" s="1">
        <v>45091.01053240741</v>
      </c>
      <c r="K934" s="1">
        <v>45108.01053240741</v>
      </c>
      <c r="L934" t="s">
        <v>44</v>
      </c>
      <c r="M934" s="1">
        <v>45107.01053240741</v>
      </c>
      <c r="N934" t="s">
        <v>51</v>
      </c>
      <c r="P934" s="1">
        <v>45112.01053240741</v>
      </c>
      <c r="Q934" t="s">
        <v>51</v>
      </c>
      <c r="R934" s="1"/>
      <c r="S934" s="1"/>
      <c r="T934" s="1">
        <v>45110.01053240741</v>
      </c>
      <c r="U934" s="1"/>
      <c r="V934">
        <v>0</v>
      </c>
      <c r="W934" s="1"/>
      <c r="X934" s="1"/>
      <c r="Y934" s="1"/>
      <c r="AB934" s="1"/>
      <c r="AC934">
        <v>1</v>
      </c>
      <c r="AD934">
        <v>0</v>
      </c>
      <c r="AE934">
        <v>3</v>
      </c>
      <c r="AF934">
        <v>17</v>
      </c>
      <c r="AG934">
        <v>0</v>
      </c>
      <c r="AH934">
        <v>0</v>
      </c>
      <c r="AI934">
        <v>3</v>
      </c>
      <c r="AJ934">
        <v>2</v>
      </c>
      <c r="AK934">
        <v>0</v>
      </c>
      <c r="AL934">
        <v>0</v>
      </c>
    </row>
    <row r="935" spans="1:38" x14ac:dyDescent="0.25">
      <c r="A935">
        <v>547</v>
      </c>
      <c r="B935" t="s">
        <v>1051</v>
      </c>
      <c r="C935" t="s">
        <v>818</v>
      </c>
      <c r="D935" t="s">
        <v>985</v>
      </c>
      <c r="E935" t="s">
        <v>400</v>
      </c>
      <c r="F935" t="s">
        <v>997</v>
      </c>
      <c r="G935" t="s">
        <v>43</v>
      </c>
      <c r="H935" s="1">
        <v>44958.651087962964</v>
      </c>
      <c r="I935" s="1">
        <v>44959.651087962964</v>
      </c>
      <c r="J935" s="1">
        <v>44964.651087962964</v>
      </c>
      <c r="K935" s="1">
        <v>44976.651087962964</v>
      </c>
      <c r="L935" t="s">
        <v>44</v>
      </c>
      <c r="M935" s="1">
        <v>44968.651087962964</v>
      </c>
      <c r="N935" t="s">
        <v>51</v>
      </c>
      <c r="P935" s="1">
        <v>44973.651087962964</v>
      </c>
      <c r="Q935" t="s">
        <v>51</v>
      </c>
      <c r="R935" s="1"/>
      <c r="S935" s="1"/>
      <c r="T935" s="1">
        <v>44971.651087962964</v>
      </c>
      <c r="U935" s="1"/>
      <c r="V935">
        <v>0</v>
      </c>
      <c r="W935" s="1"/>
      <c r="X935" s="1"/>
      <c r="Y935" s="1"/>
      <c r="AB935" s="1"/>
      <c r="AC935">
        <v>8</v>
      </c>
      <c r="AD935">
        <v>0</v>
      </c>
      <c r="AE935">
        <v>6</v>
      </c>
      <c r="AF935">
        <v>12</v>
      </c>
      <c r="AG935">
        <v>0</v>
      </c>
      <c r="AH935">
        <v>0</v>
      </c>
      <c r="AI935">
        <v>3</v>
      </c>
      <c r="AJ935">
        <v>1</v>
      </c>
      <c r="AK935">
        <v>0</v>
      </c>
      <c r="AL935">
        <v>0</v>
      </c>
    </row>
    <row r="936" spans="1:38" x14ac:dyDescent="0.25">
      <c r="A936">
        <v>545</v>
      </c>
      <c r="B936" t="s">
        <v>1052</v>
      </c>
      <c r="C936" t="s">
        <v>818</v>
      </c>
      <c r="D936" t="s">
        <v>985</v>
      </c>
      <c r="E936" t="s">
        <v>400</v>
      </c>
      <c r="F936" t="s">
        <v>997</v>
      </c>
      <c r="G936" t="s">
        <v>43</v>
      </c>
      <c r="H936" s="1">
        <v>44958.651087962964</v>
      </c>
      <c r="I936" s="1">
        <v>44960.651087962964</v>
      </c>
      <c r="J936" s="1">
        <v>44964.651087962964</v>
      </c>
      <c r="K936" s="1">
        <v>44982.651087962964</v>
      </c>
      <c r="L936" t="s">
        <v>44</v>
      </c>
      <c r="M936" s="1">
        <v>44971.651087962964</v>
      </c>
      <c r="N936" t="s">
        <v>45</v>
      </c>
      <c r="O936" t="s">
        <v>63</v>
      </c>
      <c r="P936" s="1"/>
      <c r="R936" s="1"/>
      <c r="S936" s="1"/>
      <c r="T936" s="1"/>
      <c r="U936" s="1"/>
      <c r="V936">
        <v>0</v>
      </c>
      <c r="W936" s="1"/>
      <c r="X936" s="1"/>
      <c r="Y936" s="1"/>
      <c r="AA936" t="s">
        <v>67</v>
      </c>
      <c r="AB936" s="1"/>
      <c r="AC936">
        <v>11</v>
      </c>
      <c r="AD936">
        <v>0</v>
      </c>
      <c r="AE936">
        <v>6</v>
      </c>
      <c r="AF936">
        <v>18</v>
      </c>
      <c r="AG936">
        <v>0</v>
      </c>
      <c r="AH936">
        <v>0</v>
      </c>
      <c r="AI936">
        <v>0</v>
      </c>
      <c r="AJ936">
        <v>2</v>
      </c>
      <c r="AK936">
        <v>0</v>
      </c>
      <c r="AL936">
        <v>0</v>
      </c>
    </row>
    <row r="937" spans="1:38" x14ac:dyDescent="0.25">
      <c r="A937">
        <v>541</v>
      </c>
      <c r="B937" t="s">
        <v>1053</v>
      </c>
      <c r="C937" t="s">
        <v>818</v>
      </c>
      <c r="D937" t="s">
        <v>985</v>
      </c>
      <c r="E937" t="s">
        <v>400</v>
      </c>
      <c r="F937" t="s">
        <v>997</v>
      </c>
      <c r="G937" t="s">
        <v>43</v>
      </c>
      <c r="H937" s="1">
        <v>44958.651087962964</v>
      </c>
      <c r="I937" s="1">
        <v>44960.651087962964</v>
      </c>
      <c r="J937" s="1">
        <v>44964.651087962964</v>
      </c>
      <c r="K937" s="1">
        <v>44981.651087962964</v>
      </c>
      <c r="L937" t="s">
        <v>44</v>
      </c>
      <c r="M937" s="1">
        <v>44978.651087962964</v>
      </c>
      <c r="N937" t="s">
        <v>45</v>
      </c>
      <c r="O937" t="s">
        <v>120</v>
      </c>
      <c r="P937" s="1"/>
      <c r="R937" s="1"/>
      <c r="S937" s="1"/>
      <c r="T937" s="1">
        <v>44980.651087962964</v>
      </c>
      <c r="U937" s="1"/>
      <c r="V937">
        <v>0</v>
      </c>
      <c r="W937" s="1"/>
      <c r="X937" s="1"/>
      <c r="Y937" s="1"/>
      <c r="AA937" t="s">
        <v>47</v>
      </c>
      <c r="AB937" s="1"/>
      <c r="AC937">
        <v>3</v>
      </c>
      <c r="AD937">
        <v>0</v>
      </c>
      <c r="AE937">
        <v>6</v>
      </c>
      <c r="AF937">
        <v>17</v>
      </c>
      <c r="AG937">
        <v>0</v>
      </c>
      <c r="AH937">
        <v>0</v>
      </c>
      <c r="AI937">
        <v>2</v>
      </c>
      <c r="AJ937">
        <v>2</v>
      </c>
      <c r="AK937">
        <v>0</v>
      </c>
      <c r="AL937">
        <v>0</v>
      </c>
    </row>
    <row r="938" spans="1:38" x14ac:dyDescent="0.25">
      <c r="A938">
        <v>2982</v>
      </c>
      <c r="B938" t="s">
        <v>1054</v>
      </c>
      <c r="C938" t="s">
        <v>818</v>
      </c>
      <c r="D938" t="s">
        <v>1055</v>
      </c>
      <c r="E938" t="s">
        <v>728</v>
      </c>
      <c r="F938" t="s">
        <v>820</v>
      </c>
      <c r="G938" t="s">
        <v>61</v>
      </c>
      <c r="H938" s="1">
        <v>44922.987974537034</v>
      </c>
      <c r="I938" s="1">
        <v>44926.987974537034</v>
      </c>
      <c r="J938" s="1">
        <v>44934.987974537034</v>
      </c>
      <c r="K938" s="1">
        <v>44943.987974537034</v>
      </c>
      <c r="L938" t="s">
        <v>56</v>
      </c>
      <c r="M938" s="1"/>
      <c r="P938" s="1"/>
      <c r="R938" s="1"/>
      <c r="S938" s="1"/>
      <c r="T938" s="1"/>
      <c r="U938" s="1"/>
      <c r="V938">
        <v>0</v>
      </c>
      <c r="W938" s="1"/>
      <c r="X938" s="1"/>
      <c r="Y938" s="1"/>
      <c r="AB938" s="1"/>
      <c r="AC938">
        <v>0</v>
      </c>
      <c r="AD938">
        <v>0</v>
      </c>
      <c r="AE938">
        <v>12</v>
      </c>
      <c r="AF938">
        <v>9</v>
      </c>
      <c r="AG938">
        <v>0</v>
      </c>
      <c r="AH938">
        <v>0</v>
      </c>
      <c r="AI938">
        <v>0</v>
      </c>
      <c r="AJ938">
        <v>4</v>
      </c>
      <c r="AK938">
        <v>0</v>
      </c>
      <c r="AL938">
        <v>0</v>
      </c>
    </row>
    <row r="939" spans="1:38" x14ac:dyDescent="0.25">
      <c r="A939">
        <v>2462</v>
      </c>
      <c r="B939" t="s">
        <v>1056</v>
      </c>
      <c r="C939" t="s">
        <v>818</v>
      </c>
      <c r="D939" t="s">
        <v>1055</v>
      </c>
      <c r="E939" t="s">
        <v>728</v>
      </c>
      <c r="F939" t="s">
        <v>820</v>
      </c>
      <c r="G939" t="s">
        <v>61</v>
      </c>
      <c r="H939" s="1">
        <v>45016.841874999998</v>
      </c>
      <c r="I939" s="1">
        <v>45019.841874999998</v>
      </c>
      <c r="J939" s="1">
        <v>45022.841874999998</v>
      </c>
      <c r="K939" s="1">
        <v>45041.841874999998</v>
      </c>
      <c r="L939" t="s">
        <v>56</v>
      </c>
      <c r="M939" s="1"/>
      <c r="P939" s="1"/>
      <c r="R939" s="1"/>
      <c r="S939" s="1"/>
      <c r="T939" s="1"/>
      <c r="U939" s="1"/>
      <c r="V939">
        <v>0</v>
      </c>
      <c r="W939" s="1"/>
      <c r="X939" s="1"/>
      <c r="Y939" s="1"/>
      <c r="AB939" s="1"/>
      <c r="AC939">
        <v>0</v>
      </c>
      <c r="AD939">
        <v>0</v>
      </c>
      <c r="AE939">
        <v>6</v>
      </c>
      <c r="AF939">
        <v>19</v>
      </c>
      <c r="AG939">
        <v>0</v>
      </c>
      <c r="AH939">
        <v>0</v>
      </c>
      <c r="AI939">
        <v>0</v>
      </c>
      <c r="AJ939">
        <v>3</v>
      </c>
      <c r="AK939">
        <v>0</v>
      </c>
      <c r="AL939">
        <v>0</v>
      </c>
    </row>
    <row r="940" spans="1:38" x14ac:dyDescent="0.25">
      <c r="A940">
        <v>2341</v>
      </c>
      <c r="B940" t="s">
        <v>1057</v>
      </c>
      <c r="C940" t="s">
        <v>818</v>
      </c>
      <c r="D940" t="s">
        <v>1055</v>
      </c>
      <c r="E940" t="s">
        <v>728</v>
      </c>
      <c r="F940" t="s">
        <v>820</v>
      </c>
      <c r="G940" t="s">
        <v>61</v>
      </c>
      <c r="H940" s="1">
        <v>45054.364525462966</v>
      </c>
      <c r="I940" s="1">
        <v>45056.364525462966</v>
      </c>
      <c r="J940" s="1">
        <v>45060.364525462966</v>
      </c>
      <c r="K940" s="1">
        <v>45080.364525462966</v>
      </c>
      <c r="L940" t="s">
        <v>56</v>
      </c>
      <c r="M940" s="1"/>
      <c r="P940" s="1"/>
      <c r="R940" s="1"/>
      <c r="S940" s="1"/>
      <c r="T940" s="1"/>
      <c r="U940" s="1"/>
      <c r="V940">
        <v>0</v>
      </c>
      <c r="W940" s="1"/>
      <c r="X940" s="1"/>
      <c r="Y940" s="1"/>
      <c r="AB940" s="1"/>
      <c r="AC940">
        <v>0</v>
      </c>
      <c r="AD940">
        <v>0</v>
      </c>
      <c r="AE940">
        <v>6</v>
      </c>
      <c r="AF940">
        <v>20</v>
      </c>
      <c r="AG940">
        <v>0</v>
      </c>
      <c r="AH940">
        <v>0</v>
      </c>
      <c r="AI940">
        <v>0</v>
      </c>
      <c r="AJ940">
        <v>2</v>
      </c>
      <c r="AK940">
        <v>0</v>
      </c>
      <c r="AL940">
        <v>0</v>
      </c>
    </row>
    <row r="941" spans="1:38" x14ac:dyDescent="0.25">
      <c r="A941">
        <v>2291</v>
      </c>
      <c r="B941" t="s">
        <v>1058</v>
      </c>
      <c r="C941" t="s">
        <v>818</v>
      </c>
      <c r="D941" t="s">
        <v>1055</v>
      </c>
      <c r="E941" t="s">
        <v>728</v>
      </c>
      <c r="F941" t="s">
        <v>820</v>
      </c>
      <c r="G941" t="s">
        <v>61</v>
      </c>
      <c r="H941" s="1">
        <v>45104.656666666669</v>
      </c>
      <c r="I941" s="1">
        <v>45108.656666666669</v>
      </c>
      <c r="J941" s="1">
        <v>45113.656666666669</v>
      </c>
      <c r="K941" s="1">
        <v>45130.656666666669</v>
      </c>
      <c r="L941" t="s">
        <v>56</v>
      </c>
      <c r="M941" s="1"/>
      <c r="P941" s="1"/>
      <c r="R941" s="1"/>
      <c r="S941" s="1"/>
      <c r="T941" s="1"/>
      <c r="U941" s="1"/>
      <c r="V941">
        <v>0</v>
      </c>
      <c r="W941" s="1"/>
      <c r="X941" s="1"/>
      <c r="Y941" s="1"/>
      <c r="AB941" s="1"/>
      <c r="AC941">
        <v>0</v>
      </c>
      <c r="AD941">
        <v>0</v>
      </c>
      <c r="AE941">
        <v>9</v>
      </c>
      <c r="AF941">
        <v>17</v>
      </c>
      <c r="AG941">
        <v>0</v>
      </c>
      <c r="AH941">
        <v>0</v>
      </c>
      <c r="AI941">
        <v>0</v>
      </c>
      <c r="AJ941">
        <v>4</v>
      </c>
      <c r="AK941">
        <v>0</v>
      </c>
      <c r="AL941">
        <v>0</v>
      </c>
    </row>
    <row r="942" spans="1:38" x14ac:dyDescent="0.25">
      <c r="A942">
        <v>2201</v>
      </c>
      <c r="B942" t="s">
        <v>1059</v>
      </c>
      <c r="C942" t="s">
        <v>818</v>
      </c>
      <c r="D942" t="s">
        <v>1055</v>
      </c>
      <c r="E942" t="s">
        <v>728</v>
      </c>
      <c r="F942" t="s">
        <v>820</v>
      </c>
      <c r="G942" t="s">
        <v>61</v>
      </c>
      <c r="H942" s="1">
        <v>45090.202615740738</v>
      </c>
      <c r="I942" s="1">
        <v>45092.202615740738</v>
      </c>
      <c r="J942" s="1">
        <v>45098.202615740738</v>
      </c>
      <c r="K942" s="1">
        <v>45120.202615740738</v>
      </c>
      <c r="L942" t="s">
        <v>56</v>
      </c>
      <c r="M942" s="1"/>
      <c r="P942" s="1"/>
      <c r="R942" s="1"/>
      <c r="S942" s="1"/>
      <c r="T942" s="1"/>
      <c r="U942" s="1"/>
      <c r="V942">
        <v>0</v>
      </c>
      <c r="W942" s="1"/>
      <c r="X942" s="1"/>
      <c r="Y942" s="1"/>
      <c r="AB942" s="1"/>
      <c r="AC942">
        <v>0</v>
      </c>
      <c r="AD942">
        <v>0</v>
      </c>
      <c r="AE942">
        <v>8</v>
      </c>
      <c r="AF942">
        <v>22</v>
      </c>
      <c r="AG942">
        <v>0</v>
      </c>
      <c r="AH942">
        <v>0</v>
      </c>
      <c r="AI942">
        <v>0</v>
      </c>
      <c r="AJ942">
        <v>2</v>
      </c>
      <c r="AK942">
        <v>0</v>
      </c>
      <c r="AL942">
        <v>0</v>
      </c>
    </row>
    <row r="943" spans="1:38" x14ac:dyDescent="0.25">
      <c r="A943">
        <v>2078</v>
      </c>
      <c r="B943" t="s">
        <v>1060</v>
      </c>
      <c r="C943" t="s">
        <v>818</v>
      </c>
      <c r="D943" t="s">
        <v>1055</v>
      </c>
      <c r="E943" t="s">
        <v>728</v>
      </c>
      <c r="F943" t="s">
        <v>820</v>
      </c>
      <c r="G943" t="s">
        <v>61</v>
      </c>
      <c r="H943" s="1">
        <v>44913.441053240742</v>
      </c>
      <c r="I943" s="1">
        <v>44917.441053240742</v>
      </c>
      <c r="J943" s="1">
        <v>44923.441053240742</v>
      </c>
      <c r="K943" s="1">
        <v>44941.441053240742</v>
      </c>
      <c r="L943" t="s">
        <v>56</v>
      </c>
      <c r="M943" s="1"/>
      <c r="P943" s="1"/>
      <c r="R943" s="1"/>
      <c r="S943" s="1"/>
      <c r="T943" s="1"/>
      <c r="U943" s="1"/>
      <c r="V943">
        <v>0</v>
      </c>
      <c r="W943" s="1"/>
      <c r="X943" s="1"/>
      <c r="Y943" s="1"/>
      <c r="AB943" s="1"/>
      <c r="AC943">
        <v>0</v>
      </c>
      <c r="AD943">
        <v>0</v>
      </c>
      <c r="AE943">
        <v>10</v>
      </c>
      <c r="AF943">
        <v>18</v>
      </c>
      <c r="AG943">
        <v>0</v>
      </c>
      <c r="AH943">
        <v>0</v>
      </c>
      <c r="AI943">
        <v>0</v>
      </c>
      <c r="AJ943">
        <v>4</v>
      </c>
      <c r="AK943">
        <v>0</v>
      </c>
      <c r="AL943">
        <v>0</v>
      </c>
    </row>
    <row r="944" spans="1:38" x14ac:dyDescent="0.25">
      <c r="A944">
        <v>2073</v>
      </c>
      <c r="B944" t="s">
        <v>1061</v>
      </c>
      <c r="C944" t="s">
        <v>818</v>
      </c>
      <c r="D944" t="s">
        <v>1055</v>
      </c>
      <c r="E944" t="s">
        <v>728</v>
      </c>
      <c r="F944" t="s">
        <v>820</v>
      </c>
      <c r="G944" t="s">
        <v>61</v>
      </c>
      <c r="H944" s="1">
        <v>44921.441053240742</v>
      </c>
      <c r="I944" s="1">
        <v>44922.441053240742</v>
      </c>
      <c r="J944" s="1">
        <v>44923.441053240742</v>
      </c>
      <c r="K944" s="1">
        <v>44951.441053240742</v>
      </c>
      <c r="L944" t="s">
        <v>56</v>
      </c>
      <c r="M944" s="1"/>
      <c r="P944" s="1"/>
      <c r="R944" s="1"/>
      <c r="S944" s="1"/>
      <c r="T944" s="1"/>
      <c r="U944" s="1"/>
      <c r="V944">
        <v>0</v>
      </c>
      <c r="W944" s="1"/>
      <c r="X944" s="1"/>
      <c r="Y944" s="1"/>
      <c r="AB944" s="1"/>
      <c r="AC944">
        <v>0</v>
      </c>
      <c r="AD944">
        <v>0</v>
      </c>
      <c r="AE944">
        <v>2</v>
      </c>
      <c r="AF944">
        <v>28</v>
      </c>
      <c r="AG944">
        <v>0</v>
      </c>
      <c r="AH944">
        <v>0</v>
      </c>
      <c r="AI944">
        <v>0</v>
      </c>
      <c r="AJ944">
        <v>1</v>
      </c>
      <c r="AK944">
        <v>0</v>
      </c>
      <c r="AL944">
        <v>0</v>
      </c>
    </row>
    <row r="945" spans="1:38" x14ac:dyDescent="0.25">
      <c r="A945">
        <v>2050</v>
      </c>
      <c r="B945" t="s">
        <v>1062</v>
      </c>
      <c r="C945" t="s">
        <v>818</v>
      </c>
      <c r="D945" t="s">
        <v>1055</v>
      </c>
      <c r="E945" t="s">
        <v>728</v>
      </c>
      <c r="F945" t="s">
        <v>820</v>
      </c>
      <c r="G945" t="s">
        <v>61</v>
      </c>
      <c r="H945" s="1">
        <v>44759.200532407405</v>
      </c>
      <c r="I945" s="1">
        <v>44762.200532407405</v>
      </c>
      <c r="J945" s="1">
        <v>44765.200532407405</v>
      </c>
      <c r="K945" s="1">
        <v>44785.200532407405</v>
      </c>
      <c r="L945" t="s">
        <v>56</v>
      </c>
      <c r="M945" s="1"/>
      <c r="P945" s="1"/>
      <c r="R945" s="1"/>
      <c r="S945" s="1"/>
      <c r="T945" s="1"/>
      <c r="U945" s="1"/>
      <c r="V945">
        <v>0</v>
      </c>
      <c r="W945" s="1"/>
      <c r="X945" s="1"/>
      <c r="Y945" s="1"/>
      <c r="AB945" s="1"/>
      <c r="AC945">
        <v>0</v>
      </c>
      <c r="AD945">
        <v>0</v>
      </c>
      <c r="AE945">
        <v>6</v>
      </c>
      <c r="AF945">
        <v>20</v>
      </c>
      <c r="AG945">
        <v>0</v>
      </c>
      <c r="AH945">
        <v>0</v>
      </c>
      <c r="AI945">
        <v>0</v>
      </c>
      <c r="AJ945">
        <v>3</v>
      </c>
      <c r="AK945">
        <v>0</v>
      </c>
      <c r="AL945">
        <v>0</v>
      </c>
    </row>
    <row r="946" spans="1:38" x14ac:dyDescent="0.25">
      <c r="A946">
        <v>1929</v>
      </c>
      <c r="B946" t="s">
        <v>1063</v>
      </c>
      <c r="C946" t="s">
        <v>818</v>
      </c>
      <c r="D946" t="s">
        <v>1055</v>
      </c>
      <c r="E946" t="s">
        <v>728</v>
      </c>
      <c r="F946" t="s">
        <v>820</v>
      </c>
      <c r="G946" t="s">
        <v>61</v>
      </c>
      <c r="H946" s="1">
        <v>44793.391932870371</v>
      </c>
      <c r="I946" s="1">
        <v>44796.391932870371</v>
      </c>
      <c r="J946" s="1">
        <v>44798.391932870371</v>
      </c>
      <c r="K946" s="1">
        <v>44808.391932870371</v>
      </c>
      <c r="L946" t="s">
        <v>56</v>
      </c>
      <c r="M946" s="1"/>
      <c r="P946" s="1"/>
      <c r="R946" s="1"/>
      <c r="S946" s="1"/>
      <c r="T946" s="1"/>
      <c r="U946" s="1"/>
      <c r="V946">
        <v>0</v>
      </c>
      <c r="W946" s="1"/>
      <c r="X946" s="1"/>
      <c r="Y946" s="1"/>
      <c r="AB946" s="1"/>
      <c r="AC946">
        <v>0</v>
      </c>
      <c r="AD946">
        <v>0</v>
      </c>
      <c r="AE946">
        <v>5</v>
      </c>
      <c r="AF946">
        <v>10</v>
      </c>
      <c r="AG946">
        <v>0</v>
      </c>
      <c r="AH946">
        <v>0</v>
      </c>
      <c r="AI946">
        <v>0</v>
      </c>
      <c r="AJ946">
        <v>3</v>
      </c>
      <c r="AK946">
        <v>0</v>
      </c>
      <c r="AL946">
        <v>0</v>
      </c>
    </row>
    <row r="947" spans="1:38" x14ac:dyDescent="0.25">
      <c r="A947">
        <v>875</v>
      </c>
      <c r="B947" t="s">
        <v>1064</v>
      </c>
      <c r="C947" t="s">
        <v>818</v>
      </c>
      <c r="D947" t="s">
        <v>1055</v>
      </c>
      <c r="E947" t="s">
        <v>728</v>
      </c>
      <c r="F947" t="s">
        <v>820</v>
      </c>
      <c r="G947" t="s">
        <v>61</v>
      </c>
      <c r="H947" s="1">
        <v>44765.80777777778</v>
      </c>
      <c r="I947" s="1">
        <v>44766.80777777778</v>
      </c>
      <c r="J947" s="1">
        <v>44768.80777777778</v>
      </c>
      <c r="K947" s="1">
        <v>44788.80777777778</v>
      </c>
      <c r="L947" t="s">
        <v>44</v>
      </c>
      <c r="M947" s="1">
        <v>44770.80777777778</v>
      </c>
      <c r="N947" t="s">
        <v>69</v>
      </c>
      <c r="P947" s="1">
        <v>44776.80777777778</v>
      </c>
      <c r="Q947" t="s">
        <v>69</v>
      </c>
      <c r="R947" s="1">
        <v>44772.80777777778</v>
      </c>
      <c r="S947" s="1">
        <v>44773.80777777778</v>
      </c>
      <c r="T947" s="1">
        <v>44773.80777777778</v>
      </c>
      <c r="U947" s="1">
        <v>44780.80777777778</v>
      </c>
      <c r="V947">
        <v>1</v>
      </c>
      <c r="W947" s="1">
        <v>44782.80777777778</v>
      </c>
      <c r="X947" s="1">
        <v>44783.80777777778</v>
      </c>
      <c r="Y947" s="1">
        <v>44785.80777777778</v>
      </c>
      <c r="AB947" s="1">
        <v>44804.80777777778</v>
      </c>
      <c r="AC947">
        <v>18</v>
      </c>
      <c r="AD947">
        <v>5</v>
      </c>
      <c r="AE947">
        <v>3</v>
      </c>
      <c r="AF947">
        <v>20</v>
      </c>
      <c r="AG947">
        <v>12</v>
      </c>
      <c r="AH947">
        <v>2</v>
      </c>
      <c r="AI947">
        <v>3</v>
      </c>
      <c r="AJ947">
        <v>1</v>
      </c>
      <c r="AK947">
        <v>22</v>
      </c>
      <c r="AL947">
        <v>12</v>
      </c>
    </row>
    <row r="948" spans="1:38" x14ac:dyDescent="0.25">
      <c r="A948">
        <v>756</v>
      </c>
      <c r="B948" t="s">
        <v>1065</v>
      </c>
      <c r="C948" t="s">
        <v>818</v>
      </c>
      <c r="D948" t="s">
        <v>1055</v>
      </c>
      <c r="E948" t="s">
        <v>728</v>
      </c>
      <c r="F948" t="s">
        <v>820</v>
      </c>
      <c r="G948" t="s">
        <v>61</v>
      </c>
      <c r="H948" s="1">
        <v>44941.883877314816</v>
      </c>
      <c r="I948" s="1">
        <v>44945.883877314816</v>
      </c>
      <c r="J948" s="1">
        <v>44947.883877314816</v>
      </c>
      <c r="K948" s="1">
        <v>44958.883877314816</v>
      </c>
      <c r="L948" t="s">
        <v>44</v>
      </c>
      <c r="M948" s="1">
        <v>44964.883877314816</v>
      </c>
      <c r="N948" t="s">
        <v>51</v>
      </c>
      <c r="P948" s="1">
        <v>44971.883877314816</v>
      </c>
      <c r="Q948" t="s">
        <v>51</v>
      </c>
      <c r="R948" s="1"/>
      <c r="S948" s="1"/>
      <c r="T948" s="1">
        <v>44968.883877314816</v>
      </c>
      <c r="U948" s="1"/>
      <c r="V948">
        <v>0</v>
      </c>
      <c r="W948" s="1"/>
      <c r="X948" s="1"/>
      <c r="Y948" s="1"/>
      <c r="AB948" s="1"/>
      <c r="AC948">
        <v>6</v>
      </c>
      <c r="AD948">
        <v>0</v>
      </c>
      <c r="AE948">
        <v>6</v>
      </c>
      <c r="AF948">
        <v>11</v>
      </c>
      <c r="AG948">
        <v>0</v>
      </c>
      <c r="AH948">
        <v>0</v>
      </c>
      <c r="AI948">
        <v>4</v>
      </c>
      <c r="AJ948">
        <v>4</v>
      </c>
      <c r="AK948">
        <v>0</v>
      </c>
      <c r="AL948">
        <v>0</v>
      </c>
    </row>
    <row r="949" spans="1:38" x14ac:dyDescent="0.25">
      <c r="A949">
        <v>697</v>
      </c>
      <c r="B949" t="s">
        <v>1066</v>
      </c>
      <c r="C949" t="s">
        <v>818</v>
      </c>
      <c r="D949" t="s">
        <v>1055</v>
      </c>
      <c r="E949" t="s">
        <v>728</v>
      </c>
      <c r="F949" t="s">
        <v>820</v>
      </c>
      <c r="G949" t="s">
        <v>61</v>
      </c>
      <c r="H949" s="1">
        <v>44868.289201388892</v>
      </c>
      <c r="I949" s="1">
        <v>44871.289201388892</v>
      </c>
      <c r="J949" s="1">
        <v>44875.289201388892</v>
      </c>
      <c r="K949" s="1">
        <v>44894.289201388892</v>
      </c>
      <c r="L949" t="s">
        <v>44</v>
      </c>
      <c r="M949" s="1">
        <v>44883.289201388892</v>
      </c>
      <c r="N949" t="s">
        <v>45</v>
      </c>
      <c r="O949" t="s">
        <v>104</v>
      </c>
      <c r="P949" s="1"/>
      <c r="R949" s="1"/>
      <c r="S949" s="1"/>
      <c r="T949" s="1">
        <v>44886.289201388892</v>
      </c>
      <c r="U949" s="1"/>
      <c r="V949">
        <v>0</v>
      </c>
      <c r="W949" s="1"/>
      <c r="X949" s="1"/>
      <c r="Y949" s="1"/>
      <c r="AA949" t="s">
        <v>47</v>
      </c>
      <c r="AB949" s="1"/>
      <c r="AC949">
        <v>11</v>
      </c>
      <c r="AD949">
        <v>0</v>
      </c>
      <c r="AE949">
        <v>7</v>
      </c>
      <c r="AF949">
        <v>19</v>
      </c>
      <c r="AG949">
        <v>0</v>
      </c>
      <c r="AH949">
        <v>0</v>
      </c>
      <c r="AI949">
        <v>3</v>
      </c>
      <c r="AJ949">
        <v>3</v>
      </c>
      <c r="AK949">
        <v>0</v>
      </c>
      <c r="AL949">
        <v>0</v>
      </c>
    </row>
    <row r="950" spans="1:38" x14ac:dyDescent="0.25">
      <c r="A950">
        <v>649</v>
      </c>
      <c r="B950" t="s">
        <v>1067</v>
      </c>
      <c r="C950" t="s">
        <v>818</v>
      </c>
      <c r="D950" t="s">
        <v>1055</v>
      </c>
      <c r="E950" t="s">
        <v>1068</v>
      </c>
      <c r="F950" t="s">
        <v>1069</v>
      </c>
      <c r="G950" t="s">
        <v>61</v>
      </c>
      <c r="H950" s="1">
        <v>44783.760729166665</v>
      </c>
      <c r="I950" s="1">
        <v>44787.760729166665</v>
      </c>
      <c r="J950" s="1">
        <v>44788.760729166665</v>
      </c>
      <c r="K950" s="1">
        <v>44803.760729166665</v>
      </c>
      <c r="L950" t="s">
        <v>44</v>
      </c>
      <c r="M950" s="1">
        <v>44800.760729166665</v>
      </c>
      <c r="N950" t="s">
        <v>45</v>
      </c>
      <c r="O950" t="s">
        <v>46</v>
      </c>
      <c r="P950" s="1"/>
      <c r="R950" s="1"/>
      <c r="S950" s="1"/>
      <c r="T950" s="1"/>
      <c r="U950" s="1"/>
      <c r="V950">
        <v>0</v>
      </c>
      <c r="W950" s="1"/>
      <c r="X950" s="1"/>
      <c r="Y950" s="1"/>
      <c r="AA950" t="s">
        <v>67</v>
      </c>
      <c r="AB950" s="1"/>
      <c r="AC950">
        <v>3</v>
      </c>
      <c r="AD950">
        <v>0</v>
      </c>
      <c r="AE950">
        <v>5</v>
      </c>
      <c r="AF950">
        <v>15</v>
      </c>
      <c r="AG950">
        <v>0</v>
      </c>
      <c r="AH950">
        <v>0</v>
      </c>
      <c r="AI950">
        <v>0</v>
      </c>
      <c r="AJ950">
        <v>4</v>
      </c>
      <c r="AK950">
        <v>0</v>
      </c>
      <c r="AL950">
        <v>0</v>
      </c>
    </row>
    <row r="951" spans="1:38" x14ac:dyDescent="0.25">
      <c r="A951">
        <v>647</v>
      </c>
      <c r="B951" t="s">
        <v>1070</v>
      </c>
      <c r="C951" t="s">
        <v>818</v>
      </c>
      <c r="D951" t="s">
        <v>1055</v>
      </c>
      <c r="E951" t="s">
        <v>1068</v>
      </c>
      <c r="F951" t="s">
        <v>1069</v>
      </c>
      <c r="G951" t="s">
        <v>61</v>
      </c>
      <c r="H951" s="1">
        <v>44782.760729166665</v>
      </c>
      <c r="I951" s="1">
        <v>44785.760729166665</v>
      </c>
      <c r="J951" s="1">
        <v>44788.760729166665</v>
      </c>
      <c r="K951" s="1">
        <v>44809.760729166665</v>
      </c>
      <c r="L951" t="s">
        <v>56</v>
      </c>
      <c r="M951" s="1"/>
      <c r="P951" s="1"/>
      <c r="R951" s="1"/>
      <c r="S951" s="1"/>
      <c r="T951" s="1"/>
      <c r="U951" s="1"/>
      <c r="V951">
        <v>0</v>
      </c>
      <c r="W951" s="1"/>
      <c r="X951" s="1"/>
      <c r="Y951" s="1"/>
      <c r="AB951" s="1"/>
      <c r="AC951">
        <v>0</v>
      </c>
      <c r="AD951">
        <v>0</v>
      </c>
      <c r="AE951">
        <v>6</v>
      </c>
      <c r="AF951">
        <v>21</v>
      </c>
      <c r="AG951">
        <v>0</v>
      </c>
      <c r="AH951">
        <v>0</v>
      </c>
      <c r="AI951">
        <v>0</v>
      </c>
      <c r="AJ951">
        <v>3</v>
      </c>
      <c r="AK951">
        <v>0</v>
      </c>
      <c r="AL951">
        <v>0</v>
      </c>
    </row>
    <row r="952" spans="1:38" x14ac:dyDescent="0.25">
      <c r="A952">
        <v>582</v>
      </c>
      <c r="B952" t="s">
        <v>1071</v>
      </c>
      <c r="C952" t="s">
        <v>818</v>
      </c>
      <c r="D952" t="s">
        <v>1055</v>
      </c>
      <c r="E952" t="s">
        <v>1068</v>
      </c>
      <c r="F952" t="s">
        <v>1069</v>
      </c>
      <c r="G952" t="s">
        <v>61</v>
      </c>
      <c r="H952" s="1">
        <v>44893.41333333333</v>
      </c>
      <c r="I952" s="1">
        <v>44894.41333333333</v>
      </c>
      <c r="J952" s="1">
        <v>44896.41333333333</v>
      </c>
      <c r="K952" s="1">
        <v>44905.41333333333</v>
      </c>
      <c r="L952" t="s">
        <v>56</v>
      </c>
      <c r="M952" s="1"/>
      <c r="P952" s="1"/>
      <c r="R952" s="1"/>
      <c r="S952" s="1"/>
      <c r="T952" s="1"/>
      <c r="U952" s="1"/>
      <c r="V952">
        <v>0</v>
      </c>
      <c r="W952" s="1"/>
      <c r="X952" s="1"/>
      <c r="Y952" s="1"/>
      <c r="AB952" s="1"/>
      <c r="AC952">
        <v>0</v>
      </c>
      <c r="AD952">
        <v>0</v>
      </c>
      <c r="AE952">
        <v>3</v>
      </c>
      <c r="AF952">
        <v>9</v>
      </c>
      <c r="AG952">
        <v>0</v>
      </c>
      <c r="AH952">
        <v>0</v>
      </c>
      <c r="AI952">
        <v>0</v>
      </c>
      <c r="AJ952">
        <v>1</v>
      </c>
      <c r="AK952">
        <v>0</v>
      </c>
      <c r="AL952">
        <v>0</v>
      </c>
    </row>
    <row r="953" spans="1:38" x14ac:dyDescent="0.25">
      <c r="A953">
        <v>560</v>
      </c>
      <c r="B953" t="s">
        <v>1072</v>
      </c>
      <c r="C953" t="s">
        <v>818</v>
      </c>
      <c r="D953" t="s">
        <v>1055</v>
      </c>
      <c r="E953" t="s">
        <v>1068</v>
      </c>
      <c r="F953" t="s">
        <v>1069</v>
      </c>
      <c r="G953" t="s">
        <v>61</v>
      </c>
      <c r="H953" s="1">
        <v>45086.01053240741</v>
      </c>
      <c r="I953" s="1">
        <v>45088.01053240741</v>
      </c>
      <c r="J953" s="1">
        <v>45091.01053240741</v>
      </c>
      <c r="K953" s="1">
        <v>45112.01053240741</v>
      </c>
      <c r="L953" t="s">
        <v>44</v>
      </c>
      <c r="M953" s="1">
        <v>45097.01053240741</v>
      </c>
      <c r="N953" t="s">
        <v>69</v>
      </c>
      <c r="P953" s="1">
        <v>45101.01053240741</v>
      </c>
      <c r="Q953" t="s">
        <v>69</v>
      </c>
      <c r="R953" s="1">
        <v>45099.01053240741</v>
      </c>
      <c r="S953" s="1">
        <v>45100.01053240741</v>
      </c>
      <c r="T953" s="1">
        <v>45098.01053240741</v>
      </c>
      <c r="U953" s="1">
        <v>45100.01053240741</v>
      </c>
      <c r="V953">
        <v>1</v>
      </c>
      <c r="W953" s="1">
        <v>45101.01053240741</v>
      </c>
      <c r="X953" s="1">
        <v>45104.01053240741</v>
      </c>
      <c r="Y953" s="1">
        <v>45105.01053240741</v>
      </c>
      <c r="AB953" s="1">
        <v>45119.01053240741</v>
      </c>
      <c r="AC953">
        <v>15</v>
      </c>
      <c r="AD953">
        <v>9</v>
      </c>
      <c r="AE953">
        <v>5</v>
      </c>
      <c r="AF953">
        <v>21</v>
      </c>
      <c r="AG953">
        <v>5</v>
      </c>
      <c r="AH953">
        <v>1</v>
      </c>
      <c r="AI953">
        <v>1</v>
      </c>
      <c r="AJ953">
        <v>2</v>
      </c>
      <c r="AK953">
        <v>18</v>
      </c>
      <c r="AL953">
        <v>5</v>
      </c>
    </row>
    <row r="954" spans="1:38" x14ac:dyDescent="0.25">
      <c r="A954">
        <v>556</v>
      </c>
      <c r="B954" t="s">
        <v>1073</v>
      </c>
      <c r="C954" t="s">
        <v>818</v>
      </c>
      <c r="D954" t="s">
        <v>1055</v>
      </c>
      <c r="E954" t="s">
        <v>1068</v>
      </c>
      <c r="F954" t="s">
        <v>1069</v>
      </c>
      <c r="G954" t="s">
        <v>61</v>
      </c>
      <c r="H954" s="1">
        <v>45084.01053240741</v>
      </c>
      <c r="I954" s="1">
        <v>45088.01053240741</v>
      </c>
      <c r="J954" s="1">
        <v>45091.01053240741</v>
      </c>
      <c r="K954" s="1">
        <v>45096.01053240741</v>
      </c>
      <c r="L954" t="s">
        <v>44</v>
      </c>
      <c r="M954" s="1">
        <v>45094.01053240741</v>
      </c>
      <c r="N954" t="s">
        <v>45</v>
      </c>
      <c r="O954" t="s">
        <v>63</v>
      </c>
      <c r="P954" s="1"/>
      <c r="R954" s="1"/>
      <c r="S954" s="1"/>
      <c r="T954" s="1"/>
      <c r="U954" s="1"/>
      <c r="V954">
        <v>0</v>
      </c>
      <c r="W954" s="1"/>
      <c r="X954" s="1"/>
      <c r="Y954" s="1"/>
      <c r="AA954" t="s">
        <v>47</v>
      </c>
      <c r="AB954" s="1"/>
      <c r="AC954">
        <v>2</v>
      </c>
      <c r="AD954">
        <v>0</v>
      </c>
      <c r="AE954">
        <v>7</v>
      </c>
      <c r="AF954">
        <v>5</v>
      </c>
      <c r="AG954">
        <v>0</v>
      </c>
      <c r="AH954">
        <v>0</v>
      </c>
      <c r="AI954">
        <v>0</v>
      </c>
      <c r="AJ954">
        <v>4</v>
      </c>
      <c r="AK954">
        <v>0</v>
      </c>
      <c r="AL954">
        <v>0</v>
      </c>
    </row>
    <row r="955" spans="1:38" x14ac:dyDescent="0.25">
      <c r="A955">
        <v>544</v>
      </c>
      <c r="B955" t="s">
        <v>1074</v>
      </c>
      <c r="C955" t="s">
        <v>818</v>
      </c>
      <c r="D955" t="s">
        <v>1055</v>
      </c>
      <c r="E955" t="s">
        <v>1068</v>
      </c>
      <c r="F955" t="s">
        <v>1069</v>
      </c>
      <c r="G955" t="s">
        <v>61</v>
      </c>
      <c r="H955" s="1">
        <v>44956.651087962964</v>
      </c>
      <c r="I955" s="1">
        <v>44958.651087962964</v>
      </c>
      <c r="J955" s="1">
        <v>44964.651087962964</v>
      </c>
      <c r="K955" s="1">
        <v>44977.651087962964</v>
      </c>
      <c r="L955" t="s">
        <v>44</v>
      </c>
      <c r="M955" s="1">
        <v>44980.651087962964</v>
      </c>
      <c r="N955" t="s">
        <v>69</v>
      </c>
      <c r="P955" s="1">
        <v>44982.651087962964</v>
      </c>
      <c r="Q955" t="s">
        <v>69</v>
      </c>
      <c r="R955" s="1">
        <v>44981.651087962964</v>
      </c>
      <c r="S955" s="1">
        <v>44982.651087962964</v>
      </c>
      <c r="T955" s="1">
        <v>44981.651087962964</v>
      </c>
      <c r="U955" s="1">
        <v>44988.651087962964</v>
      </c>
      <c r="V955">
        <v>1</v>
      </c>
      <c r="W955" s="1">
        <v>44991.651087962964</v>
      </c>
      <c r="X955" s="1">
        <v>44992.651087962964</v>
      </c>
      <c r="Y955" s="1">
        <v>44995.651087962964</v>
      </c>
      <c r="AB955" s="1">
        <v>45013.651087962964</v>
      </c>
      <c r="AC955">
        <v>3</v>
      </c>
      <c r="AD955">
        <v>18</v>
      </c>
      <c r="AE955">
        <v>8</v>
      </c>
      <c r="AF955">
        <v>13</v>
      </c>
      <c r="AG955">
        <v>13</v>
      </c>
      <c r="AH955">
        <v>3</v>
      </c>
      <c r="AI955">
        <v>1</v>
      </c>
      <c r="AJ955">
        <v>2</v>
      </c>
      <c r="AK955">
        <v>22</v>
      </c>
      <c r="AL955">
        <v>13</v>
      </c>
    </row>
    <row r="956" spans="1:38" x14ac:dyDescent="0.25">
      <c r="A956">
        <v>2878</v>
      </c>
      <c r="B956" t="s">
        <v>1075</v>
      </c>
      <c r="C956" t="s">
        <v>818</v>
      </c>
      <c r="D956" t="s">
        <v>1076</v>
      </c>
      <c r="E956" t="s">
        <v>400</v>
      </c>
      <c r="F956" t="s">
        <v>997</v>
      </c>
      <c r="G956" t="s">
        <v>50</v>
      </c>
      <c r="H956" s="1">
        <v>45114.164652777778</v>
      </c>
      <c r="I956" s="1">
        <v>45115.164652777778</v>
      </c>
      <c r="J956" s="1">
        <v>45122.164652777778</v>
      </c>
      <c r="K956" s="1">
        <v>45141.164652777778</v>
      </c>
      <c r="L956" t="s">
        <v>44</v>
      </c>
      <c r="M956" s="1">
        <v>45125.164652777778</v>
      </c>
      <c r="N956" t="s">
        <v>45</v>
      </c>
      <c r="O956" t="s">
        <v>120</v>
      </c>
      <c r="P956" s="1"/>
      <c r="R956" s="1"/>
      <c r="S956" s="1"/>
      <c r="T956" s="1">
        <v>45128.164652777778</v>
      </c>
      <c r="U956" s="1"/>
      <c r="V956">
        <v>0</v>
      </c>
      <c r="W956" s="1"/>
      <c r="X956" s="1"/>
      <c r="Y956" s="1"/>
      <c r="AA956" t="s">
        <v>67</v>
      </c>
      <c r="AB956" s="1"/>
      <c r="AC956">
        <v>16</v>
      </c>
      <c r="AD956">
        <v>0</v>
      </c>
      <c r="AE956">
        <v>8</v>
      </c>
      <c r="AF956">
        <v>19</v>
      </c>
      <c r="AG956">
        <v>0</v>
      </c>
      <c r="AH956">
        <v>0</v>
      </c>
      <c r="AI956">
        <v>3</v>
      </c>
      <c r="AJ956">
        <v>1</v>
      </c>
      <c r="AK956">
        <v>0</v>
      </c>
      <c r="AL956">
        <v>0</v>
      </c>
    </row>
    <row r="957" spans="1:38" x14ac:dyDescent="0.25">
      <c r="A957">
        <v>2874</v>
      </c>
      <c r="B957" t="s">
        <v>1077</v>
      </c>
      <c r="C957" t="s">
        <v>818</v>
      </c>
      <c r="D957" t="s">
        <v>1076</v>
      </c>
      <c r="E957" t="s">
        <v>400</v>
      </c>
      <c r="F957" t="s">
        <v>997</v>
      </c>
      <c r="G957" t="s">
        <v>50</v>
      </c>
      <c r="H957" s="1">
        <v>45113.164652777778</v>
      </c>
      <c r="I957" s="1">
        <v>45116.164652777778</v>
      </c>
      <c r="J957" s="1">
        <v>45123.164652777778</v>
      </c>
      <c r="K957" s="1">
        <v>45138.164652777778</v>
      </c>
      <c r="L957" t="s">
        <v>44</v>
      </c>
      <c r="M957" s="1">
        <v>45125.164652777778</v>
      </c>
      <c r="N957" t="s">
        <v>51</v>
      </c>
      <c r="P957" s="1">
        <v>45130.164652777778</v>
      </c>
      <c r="Q957" t="s">
        <v>51</v>
      </c>
      <c r="R957" s="1"/>
      <c r="S957" s="1"/>
      <c r="T957" s="1">
        <v>45126.164652777778</v>
      </c>
      <c r="U957" s="1"/>
      <c r="V957">
        <v>0</v>
      </c>
      <c r="W957" s="1"/>
      <c r="X957" s="1"/>
      <c r="Y957" s="1"/>
      <c r="AB957" s="1"/>
      <c r="AC957">
        <v>13</v>
      </c>
      <c r="AD957">
        <v>0</v>
      </c>
      <c r="AE957">
        <v>10</v>
      </c>
      <c r="AF957">
        <v>15</v>
      </c>
      <c r="AG957">
        <v>0</v>
      </c>
      <c r="AH957">
        <v>0</v>
      </c>
      <c r="AI957">
        <v>1</v>
      </c>
      <c r="AJ957">
        <v>3</v>
      </c>
      <c r="AK957">
        <v>0</v>
      </c>
      <c r="AL957">
        <v>0</v>
      </c>
    </row>
    <row r="958" spans="1:38" x14ac:dyDescent="0.25">
      <c r="A958">
        <v>2818</v>
      </c>
      <c r="B958" t="s">
        <v>1078</v>
      </c>
      <c r="C958" t="s">
        <v>818</v>
      </c>
      <c r="D958" t="s">
        <v>1076</v>
      </c>
      <c r="E958" t="s">
        <v>400</v>
      </c>
      <c r="F958" t="s">
        <v>997</v>
      </c>
      <c r="G958" t="s">
        <v>50</v>
      </c>
      <c r="H958" s="1">
        <v>44890.862592592595</v>
      </c>
      <c r="I958" s="1">
        <v>44893.862592592595</v>
      </c>
      <c r="J958" s="1">
        <v>44898.862592592595</v>
      </c>
      <c r="K958" s="1">
        <v>44918.862592592595</v>
      </c>
      <c r="L958" t="s">
        <v>44</v>
      </c>
      <c r="M958" s="1">
        <v>44914.862592592595</v>
      </c>
      <c r="N958" t="s">
        <v>45</v>
      </c>
      <c r="O958" t="s">
        <v>104</v>
      </c>
      <c r="P958" s="1"/>
      <c r="R958" s="1"/>
      <c r="S958" s="1"/>
      <c r="T958" s="1">
        <v>44915.862592592595</v>
      </c>
      <c r="U958" s="1"/>
      <c r="V958">
        <v>0</v>
      </c>
      <c r="W958" s="1"/>
      <c r="X958" s="1"/>
      <c r="Y958" s="1"/>
      <c r="AA958" t="s">
        <v>47</v>
      </c>
      <c r="AB958" s="1"/>
      <c r="AC958">
        <v>4</v>
      </c>
      <c r="AD958">
        <v>0</v>
      </c>
      <c r="AE958">
        <v>8</v>
      </c>
      <c r="AF958">
        <v>20</v>
      </c>
      <c r="AG958">
        <v>0</v>
      </c>
      <c r="AH958">
        <v>0</v>
      </c>
      <c r="AI958">
        <v>1</v>
      </c>
      <c r="AJ958">
        <v>3</v>
      </c>
      <c r="AK958">
        <v>0</v>
      </c>
      <c r="AL958">
        <v>0</v>
      </c>
    </row>
    <row r="959" spans="1:38" x14ac:dyDescent="0.25">
      <c r="A959">
        <v>2815</v>
      </c>
      <c r="B959" t="s">
        <v>1079</v>
      </c>
      <c r="C959" t="s">
        <v>818</v>
      </c>
      <c r="D959" t="s">
        <v>1076</v>
      </c>
      <c r="E959" t="s">
        <v>400</v>
      </c>
      <c r="F959" t="s">
        <v>997</v>
      </c>
      <c r="G959" t="s">
        <v>50</v>
      </c>
      <c r="H959" s="1">
        <v>44894.862592592595</v>
      </c>
      <c r="I959" s="1">
        <v>44897.862592592595</v>
      </c>
      <c r="J959" s="1">
        <v>44898.862592592595</v>
      </c>
      <c r="K959" s="1">
        <v>44917.862592592595</v>
      </c>
      <c r="L959" t="s">
        <v>44</v>
      </c>
      <c r="M959" s="1">
        <v>44910.862592592595</v>
      </c>
      <c r="N959" t="s">
        <v>45</v>
      </c>
      <c r="O959" t="s">
        <v>46</v>
      </c>
      <c r="P959" s="1"/>
      <c r="R959" s="1"/>
      <c r="S959" s="1"/>
      <c r="T959" s="1"/>
      <c r="U959" s="1"/>
      <c r="V959">
        <v>0</v>
      </c>
      <c r="W959" s="1"/>
      <c r="X959" s="1"/>
      <c r="Y959" s="1"/>
      <c r="AA959" t="s">
        <v>47</v>
      </c>
      <c r="AB959" s="1"/>
      <c r="AC959">
        <v>7</v>
      </c>
      <c r="AD959">
        <v>0</v>
      </c>
      <c r="AE959">
        <v>4</v>
      </c>
      <c r="AF959">
        <v>19</v>
      </c>
      <c r="AG959">
        <v>0</v>
      </c>
      <c r="AH959">
        <v>0</v>
      </c>
      <c r="AI959">
        <v>0</v>
      </c>
      <c r="AJ959">
        <v>3</v>
      </c>
      <c r="AK959">
        <v>0</v>
      </c>
      <c r="AL959">
        <v>0</v>
      </c>
    </row>
    <row r="960" spans="1:38" x14ac:dyDescent="0.25">
      <c r="A960">
        <v>2717</v>
      </c>
      <c r="B960" t="s">
        <v>1080</v>
      </c>
      <c r="C960" t="s">
        <v>818</v>
      </c>
      <c r="D960" t="s">
        <v>1076</v>
      </c>
      <c r="E960" t="s">
        <v>400</v>
      </c>
      <c r="F960" t="s">
        <v>997</v>
      </c>
      <c r="G960" t="s">
        <v>50</v>
      </c>
      <c r="H960" s="1">
        <v>44953.0546412037</v>
      </c>
      <c r="I960" s="1">
        <v>44956.0546412037</v>
      </c>
      <c r="J960" s="1">
        <v>44958.0546412037</v>
      </c>
      <c r="K960" s="1">
        <v>44963.0546412037</v>
      </c>
      <c r="L960" t="s">
        <v>44</v>
      </c>
      <c r="M960" s="1">
        <v>44970.0546412037</v>
      </c>
      <c r="N960" t="s">
        <v>176</v>
      </c>
      <c r="P960" s="1">
        <v>44974.0546412037</v>
      </c>
      <c r="Q960" t="s">
        <v>176</v>
      </c>
      <c r="R960" s="1"/>
      <c r="S960" s="1"/>
      <c r="T960" s="1">
        <v>44973.0546412037</v>
      </c>
      <c r="U960" s="1"/>
      <c r="V960">
        <v>0</v>
      </c>
      <c r="W960" s="1"/>
      <c r="X960" s="1"/>
      <c r="Y960" s="1"/>
      <c r="AB960" s="1"/>
      <c r="AC960">
        <v>7</v>
      </c>
      <c r="AD960">
        <v>0</v>
      </c>
      <c r="AE960">
        <v>5</v>
      </c>
      <c r="AF960">
        <v>5</v>
      </c>
      <c r="AG960">
        <v>0</v>
      </c>
      <c r="AH960">
        <v>0</v>
      </c>
      <c r="AI960">
        <v>3</v>
      </c>
      <c r="AJ960">
        <v>3</v>
      </c>
      <c r="AK960">
        <v>0</v>
      </c>
      <c r="AL960">
        <v>0</v>
      </c>
    </row>
    <row r="961" spans="1:38" x14ac:dyDescent="0.25">
      <c r="A961">
        <v>2716</v>
      </c>
      <c r="B961" t="s">
        <v>1081</v>
      </c>
      <c r="C961" t="s">
        <v>818</v>
      </c>
      <c r="D961" t="s">
        <v>1076</v>
      </c>
      <c r="E961" t="s">
        <v>400</v>
      </c>
      <c r="F961" t="s">
        <v>997</v>
      </c>
      <c r="G961" t="s">
        <v>50</v>
      </c>
      <c r="H961" s="1">
        <v>44952.0546412037</v>
      </c>
      <c r="I961" s="1">
        <v>44955.0546412037</v>
      </c>
      <c r="J961" s="1">
        <v>44958.0546412037</v>
      </c>
      <c r="K961" s="1">
        <v>44981.0546412037</v>
      </c>
      <c r="L961" t="s">
        <v>44</v>
      </c>
      <c r="M961" s="1">
        <v>44974.0546412037</v>
      </c>
      <c r="N961" t="s">
        <v>45</v>
      </c>
      <c r="O961" t="s">
        <v>63</v>
      </c>
      <c r="P961" s="1"/>
      <c r="R961" s="1"/>
      <c r="S961" s="1"/>
      <c r="T961" s="1">
        <v>44976.0546412037</v>
      </c>
      <c r="U961" s="1"/>
      <c r="V961">
        <v>0</v>
      </c>
      <c r="W961" s="1"/>
      <c r="X961" s="1"/>
      <c r="Y961" s="1"/>
      <c r="AA961" t="s">
        <v>47</v>
      </c>
      <c r="AB961" s="1"/>
      <c r="AC961">
        <v>7</v>
      </c>
      <c r="AD961">
        <v>0</v>
      </c>
      <c r="AE961">
        <v>6</v>
      </c>
      <c r="AF961">
        <v>23</v>
      </c>
      <c r="AG961">
        <v>0</v>
      </c>
      <c r="AH961">
        <v>0</v>
      </c>
      <c r="AI961">
        <v>2</v>
      </c>
      <c r="AJ961">
        <v>3</v>
      </c>
      <c r="AK961">
        <v>0</v>
      </c>
      <c r="AL961">
        <v>0</v>
      </c>
    </row>
    <row r="962" spans="1:38" x14ac:dyDescent="0.25">
      <c r="A962">
        <v>2713</v>
      </c>
      <c r="B962" t="s">
        <v>1082</v>
      </c>
      <c r="C962" t="s">
        <v>818</v>
      </c>
      <c r="D962" t="s">
        <v>1076</v>
      </c>
      <c r="E962" t="s">
        <v>400</v>
      </c>
      <c r="F962" t="s">
        <v>997</v>
      </c>
      <c r="G962" t="s">
        <v>50</v>
      </c>
      <c r="H962" s="1">
        <v>44954.0546412037</v>
      </c>
      <c r="I962" s="1">
        <v>44957.0546412037</v>
      </c>
      <c r="J962" s="1">
        <v>44958.0546412037</v>
      </c>
      <c r="K962" s="1">
        <v>44977.0546412037</v>
      </c>
      <c r="L962" t="s">
        <v>44</v>
      </c>
      <c r="M962" s="1">
        <v>44961.0546412037</v>
      </c>
      <c r="N962" t="s">
        <v>45</v>
      </c>
      <c r="O962" t="s">
        <v>63</v>
      </c>
      <c r="P962" s="1"/>
      <c r="R962" s="1"/>
      <c r="S962" s="1"/>
      <c r="T962" s="1"/>
      <c r="U962" s="1"/>
      <c r="V962">
        <v>0</v>
      </c>
      <c r="W962" s="1"/>
      <c r="X962" s="1"/>
      <c r="Y962" s="1"/>
      <c r="AA962" t="s">
        <v>67</v>
      </c>
      <c r="AB962" s="1"/>
      <c r="AC962">
        <v>16</v>
      </c>
      <c r="AD962">
        <v>0</v>
      </c>
      <c r="AE962">
        <v>4</v>
      </c>
      <c r="AF962">
        <v>19</v>
      </c>
      <c r="AG962">
        <v>0</v>
      </c>
      <c r="AH962">
        <v>0</v>
      </c>
      <c r="AI962">
        <v>0</v>
      </c>
      <c r="AJ962">
        <v>3</v>
      </c>
      <c r="AK962">
        <v>0</v>
      </c>
      <c r="AL962">
        <v>0</v>
      </c>
    </row>
    <row r="963" spans="1:38" x14ac:dyDescent="0.25">
      <c r="A963">
        <v>2699</v>
      </c>
      <c r="B963" t="s">
        <v>1083</v>
      </c>
      <c r="C963" t="s">
        <v>818</v>
      </c>
      <c r="D963" t="s">
        <v>1076</v>
      </c>
      <c r="E963" t="s">
        <v>400</v>
      </c>
      <c r="F963" t="s">
        <v>997</v>
      </c>
      <c r="G963" t="s">
        <v>50</v>
      </c>
      <c r="H963" s="1">
        <v>45021.99291666667</v>
      </c>
      <c r="I963" s="1">
        <v>45022.99291666667</v>
      </c>
      <c r="J963" s="1">
        <v>45023.99291666667</v>
      </c>
      <c r="K963" s="1">
        <v>45041.99291666667</v>
      </c>
      <c r="L963" t="s">
        <v>44</v>
      </c>
      <c r="M963" s="1">
        <v>45033.99291666667</v>
      </c>
      <c r="N963" t="s">
        <v>51</v>
      </c>
      <c r="P963" s="1">
        <v>45039.99291666667</v>
      </c>
      <c r="Q963" t="s">
        <v>51</v>
      </c>
      <c r="R963" s="1"/>
      <c r="S963" s="1"/>
      <c r="T963" s="1">
        <v>45035.99291666667</v>
      </c>
      <c r="U963" s="1"/>
      <c r="V963">
        <v>0</v>
      </c>
      <c r="W963" s="1"/>
      <c r="X963" s="1"/>
      <c r="Y963" s="1"/>
      <c r="AB963" s="1"/>
      <c r="AC963">
        <v>8</v>
      </c>
      <c r="AD963">
        <v>0</v>
      </c>
      <c r="AE963">
        <v>2</v>
      </c>
      <c r="AF963">
        <v>18</v>
      </c>
      <c r="AG963">
        <v>0</v>
      </c>
      <c r="AH963">
        <v>0</v>
      </c>
      <c r="AI963">
        <v>2</v>
      </c>
      <c r="AJ963">
        <v>1</v>
      </c>
      <c r="AK963">
        <v>0</v>
      </c>
      <c r="AL963">
        <v>0</v>
      </c>
    </row>
    <row r="964" spans="1:38" x14ac:dyDescent="0.25">
      <c r="A964">
        <v>2694</v>
      </c>
      <c r="B964" t="s">
        <v>1084</v>
      </c>
      <c r="C964" t="s">
        <v>818</v>
      </c>
      <c r="D964" t="s">
        <v>1076</v>
      </c>
      <c r="E964" t="s">
        <v>400</v>
      </c>
      <c r="F964" t="s">
        <v>997</v>
      </c>
      <c r="G964" t="s">
        <v>50</v>
      </c>
      <c r="H964" s="1">
        <v>45015.99291666667</v>
      </c>
      <c r="I964" s="1">
        <v>45019.99291666667</v>
      </c>
      <c r="J964" s="1">
        <v>45023.99291666667</v>
      </c>
      <c r="K964" s="1">
        <v>45053.99291666667</v>
      </c>
      <c r="L964" t="s">
        <v>44</v>
      </c>
      <c r="M964" s="1">
        <v>45026.99291666667</v>
      </c>
      <c r="N964" t="s">
        <v>51</v>
      </c>
      <c r="P964" s="1">
        <v>45032.99291666667</v>
      </c>
      <c r="Q964" t="s">
        <v>51</v>
      </c>
      <c r="R964" s="1"/>
      <c r="S964" s="1"/>
      <c r="T964" s="1">
        <v>45028.99291666667</v>
      </c>
      <c r="U964" s="1"/>
      <c r="V964">
        <v>0</v>
      </c>
      <c r="W964" s="1"/>
      <c r="X964" s="1"/>
      <c r="Y964" s="1"/>
      <c r="AB964" s="1"/>
      <c r="AC964">
        <v>27</v>
      </c>
      <c r="AD964">
        <v>0</v>
      </c>
      <c r="AE964">
        <v>8</v>
      </c>
      <c r="AF964">
        <v>30</v>
      </c>
      <c r="AG964">
        <v>0</v>
      </c>
      <c r="AH964">
        <v>0</v>
      </c>
      <c r="AI964">
        <v>2</v>
      </c>
      <c r="AJ964">
        <v>4</v>
      </c>
      <c r="AK964">
        <v>0</v>
      </c>
      <c r="AL964">
        <v>0</v>
      </c>
    </row>
    <row r="965" spans="1:38" x14ac:dyDescent="0.25">
      <c r="A965">
        <v>2660</v>
      </c>
      <c r="B965" t="s">
        <v>1085</v>
      </c>
      <c r="C965" t="s">
        <v>818</v>
      </c>
      <c r="D965" t="s">
        <v>1076</v>
      </c>
      <c r="E965" t="s">
        <v>486</v>
      </c>
      <c r="F965" t="s">
        <v>1086</v>
      </c>
      <c r="G965" t="s">
        <v>50</v>
      </c>
      <c r="H965" s="1">
        <v>44595.417025462964</v>
      </c>
      <c r="I965" s="1">
        <v>44599.417025462964</v>
      </c>
      <c r="J965" s="1">
        <v>44605.417025462964</v>
      </c>
      <c r="K965" s="1">
        <v>44635.417025462964</v>
      </c>
      <c r="L965" t="s">
        <v>44</v>
      </c>
      <c r="M965" s="1">
        <v>44620.417025462964</v>
      </c>
      <c r="N965" t="s">
        <v>45</v>
      </c>
      <c r="O965" t="s">
        <v>104</v>
      </c>
      <c r="P965" s="1"/>
      <c r="R965" s="1"/>
      <c r="S965" s="1"/>
      <c r="T965" s="1">
        <v>44624.417025462964</v>
      </c>
      <c r="U965" s="1"/>
      <c r="V965">
        <v>0</v>
      </c>
      <c r="W965" s="1"/>
      <c r="X965" s="1"/>
      <c r="Y965" s="1"/>
      <c r="AA965" t="s">
        <v>67</v>
      </c>
      <c r="AB965" s="1"/>
      <c r="AC965">
        <v>15</v>
      </c>
      <c r="AD965">
        <v>0</v>
      </c>
      <c r="AE965">
        <v>10</v>
      </c>
      <c r="AF965">
        <v>30</v>
      </c>
      <c r="AG965">
        <v>0</v>
      </c>
      <c r="AH965">
        <v>0</v>
      </c>
      <c r="AI965">
        <v>4</v>
      </c>
      <c r="AJ965">
        <v>4</v>
      </c>
      <c r="AK965">
        <v>0</v>
      </c>
      <c r="AL965">
        <v>0</v>
      </c>
    </row>
    <row r="966" spans="1:38" x14ac:dyDescent="0.25">
      <c r="A966">
        <v>2657</v>
      </c>
      <c r="B966" t="s">
        <v>1087</v>
      </c>
      <c r="C966" t="s">
        <v>818</v>
      </c>
      <c r="D966" t="s">
        <v>1076</v>
      </c>
      <c r="E966" t="s">
        <v>486</v>
      </c>
      <c r="F966" t="s">
        <v>1086</v>
      </c>
      <c r="G966" t="s">
        <v>50</v>
      </c>
      <c r="H966" s="1">
        <v>44600.417025462964</v>
      </c>
      <c r="I966" s="1">
        <v>44601.417025462964</v>
      </c>
      <c r="J966" s="1">
        <v>44605.417025462964</v>
      </c>
      <c r="K966" s="1">
        <v>44610.417025462964</v>
      </c>
      <c r="L966" t="s">
        <v>44</v>
      </c>
      <c r="M966" s="1">
        <v>44615.417025462964</v>
      </c>
      <c r="N966" t="s">
        <v>45</v>
      </c>
      <c r="O966" t="s">
        <v>46</v>
      </c>
      <c r="P966" s="1"/>
      <c r="R966" s="1"/>
      <c r="S966" s="1"/>
      <c r="T966" s="1">
        <v>44618.417025462964</v>
      </c>
      <c r="U966" s="1"/>
      <c r="V966">
        <v>0</v>
      </c>
      <c r="W966" s="1"/>
      <c r="X966" s="1"/>
      <c r="Y966" s="1"/>
      <c r="AA966" t="s">
        <v>47</v>
      </c>
      <c r="AB966" s="1"/>
      <c r="AC966">
        <v>5</v>
      </c>
      <c r="AD966">
        <v>0</v>
      </c>
      <c r="AE966">
        <v>5</v>
      </c>
      <c r="AF966">
        <v>5</v>
      </c>
      <c r="AG966">
        <v>0</v>
      </c>
      <c r="AH966">
        <v>0</v>
      </c>
      <c r="AI966">
        <v>3</v>
      </c>
      <c r="AJ966">
        <v>1</v>
      </c>
      <c r="AK966">
        <v>0</v>
      </c>
      <c r="AL966">
        <v>0</v>
      </c>
    </row>
    <row r="967" spans="1:38" x14ac:dyDescent="0.25">
      <c r="A967">
        <v>2653</v>
      </c>
      <c r="B967" t="s">
        <v>1088</v>
      </c>
      <c r="C967" t="s">
        <v>818</v>
      </c>
      <c r="D967" t="s">
        <v>1076</v>
      </c>
      <c r="E967" t="s">
        <v>486</v>
      </c>
      <c r="F967" t="s">
        <v>1086</v>
      </c>
      <c r="G967" t="s">
        <v>50</v>
      </c>
      <c r="H967" s="1">
        <v>44599.417025462964</v>
      </c>
      <c r="I967" s="1">
        <v>44600.417025462964</v>
      </c>
      <c r="J967" s="1">
        <v>44605.417025462964</v>
      </c>
      <c r="K967" s="1">
        <v>44631.417025462964</v>
      </c>
      <c r="L967" t="s">
        <v>44</v>
      </c>
      <c r="M967" s="1">
        <v>44620.417025462964</v>
      </c>
      <c r="N967" t="s">
        <v>69</v>
      </c>
      <c r="P967" s="1">
        <v>44625.417025462964</v>
      </c>
      <c r="Q967" t="s">
        <v>69</v>
      </c>
      <c r="R967" s="1">
        <v>44621.417025462964</v>
      </c>
      <c r="S967" s="1">
        <v>44623.417025462964</v>
      </c>
      <c r="T967" s="1">
        <v>44624.417025462964</v>
      </c>
      <c r="U967" s="1">
        <v>44629.417025462964</v>
      </c>
      <c r="V967">
        <v>1</v>
      </c>
      <c r="W967" s="1">
        <v>44633.417025462964</v>
      </c>
      <c r="X967" s="1">
        <v>44634.417025462964</v>
      </c>
      <c r="Y967" s="1">
        <v>44637.417025462964</v>
      </c>
      <c r="AB967" s="1">
        <v>44656.417025462964</v>
      </c>
      <c r="AC967">
        <v>11</v>
      </c>
      <c r="AD967">
        <v>18</v>
      </c>
      <c r="AE967">
        <v>6</v>
      </c>
      <c r="AF967">
        <v>26</v>
      </c>
      <c r="AG967">
        <v>14</v>
      </c>
      <c r="AH967">
        <v>4</v>
      </c>
      <c r="AI967">
        <v>4</v>
      </c>
      <c r="AJ967">
        <v>1</v>
      </c>
      <c r="AK967">
        <v>23</v>
      </c>
      <c r="AL967">
        <v>14</v>
      </c>
    </row>
    <row r="968" spans="1:38" x14ac:dyDescent="0.25">
      <c r="A968">
        <v>2604</v>
      </c>
      <c r="B968" t="s">
        <v>1089</v>
      </c>
      <c r="C968" t="s">
        <v>818</v>
      </c>
      <c r="D968" t="s">
        <v>1076</v>
      </c>
      <c r="E968" t="s">
        <v>486</v>
      </c>
      <c r="F968" t="s">
        <v>1086</v>
      </c>
      <c r="G968" t="s">
        <v>50</v>
      </c>
      <c r="H968" s="1">
        <v>45036.692673611113</v>
      </c>
      <c r="I968" s="1">
        <v>45040.692673611113</v>
      </c>
      <c r="J968" s="1">
        <v>45046.692673611113</v>
      </c>
      <c r="K968" s="1">
        <v>45074.692673611113</v>
      </c>
      <c r="L968" t="s">
        <v>44</v>
      </c>
      <c r="M968" s="1">
        <v>45056.692673611113</v>
      </c>
      <c r="N968" t="s">
        <v>45</v>
      </c>
      <c r="O968" t="s">
        <v>63</v>
      </c>
      <c r="P968" s="1"/>
      <c r="R968" s="1"/>
      <c r="S968" s="1"/>
      <c r="T968" s="1">
        <v>45057.692673611113</v>
      </c>
      <c r="U968" s="1"/>
      <c r="V968">
        <v>0</v>
      </c>
      <c r="W968" s="1"/>
      <c r="X968" s="1"/>
      <c r="Y968" s="1"/>
      <c r="AA968" t="s">
        <v>47</v>
      </c>
      <c r="AB968" s="1"/>
      <c r="AC968">
        <v>18</v>
      </c>
      <c r="AD968">
        <v>0</v>
      </c>
      <c r="AE968">
        <v>10</v>
      </c>
      <c r="AF968">
        <v>28</v>
      </c>
      <c r="AG968">
        <v>0</v>
      </c>
      <c r="AH968">
        <v>0</v>
      </c>
      <c r="AI968">
        <v>1</v>
      </c>
      <c r="AJ968">
        <v>4</v>
      </c>
      <c r="AK968">
        <v>0</v>
      </c>
      <c r="AL968">
        <v>0</v>
      </c>
    </row>
    <row r="969" spans="1:38" x14ac:dyDescent="0.25">
      <c r="A969">
        <v>2601</v>
      </c>
      <c r="B969" t="s">
        <v>1090</v>
      </c>
      <c r="C969" t="s">
        <v>818</v>
      </c>
      <c r="D969" t="s">
        <v>1076</v>
      </c>
      <c r="E969" t="s">
        <v>486</v>
      </c>
      <c r="F969" t="s">
        <v>1086</v>
      </c>
      <c r="G969" t="s">
        <v>50</v>
      </c>
      <c r="H969" s="1">
        <v>45039.692673611113</v>
      </c>
      <c r="I969" s="1">
        <v>45043.692673611113</v>
      </c>
      <c r="J969" s="1">
        <v>45046.692673611113</v>
      </c>
      <c r="K969" s="1">
        <v>45062.692673611113</v>
      </c>
      <c r="L969" t="s">
        <v>44</v>
      </c>
      <c r="M969" s="1">
        <v>45051.692673611113</v>
      </c>
      <c r="N969" t="s">
        <v>69</v>
      </c>
      <c r="P969" s="1">
        <v>45057.692673611113</v>
      </c>
      <c r="Q969" t="s">
        <v>69</v>
      </c>
      <c r="R969" s="1">
        <v>45053.692673611113</v>
      </c>
      <c r="S969" s="1">
        <v>45054.692673611113</v>
      </c>
      <c r="T969" s="1">
        <v>45053.692673611113</v>
      </c>
      <c r="U969" s="1">
        <v>45057.692673611113</v>
      </c>
      <c r="V969">
        <v>1</v>
      </c>
      <c r="W969" s="1">
        <v>45058.692673611113</v>
      </c>
      <c r="X969" s="1">
        <v>45061.692673611113</v>
      </c>
      <c r="Y969" s="1">
        <v>45063.692673611113</v>
      </c>
      <c r="AB969" s="1">
        <v>45082.692673611113</v>
      </c>
      <c r="AC969">
        <v>11</v>
      </c>
      <c r="AD969">
        <v>8</v>
      </c>
      <c r="AE969">
        <v>7</v>
      </c>
      <c r="AF969">
        <v>16</v>
      </c>
      <c r="AG969">
        <v>9</v>
      </c>
      <c r="AH969">
        <v>1</v>
      </c>
      <c r="AI969">
        <v>2</v>
      </c>
      <c r="AJ969">
        <v>4</v>
      </c>
      <c r="AK969">
        <v>24</v>
      </c>
      <c r="AL969">
        <v>9</v>
      </c>
    </row>
    <row r="970" spans="1:38" x14ac:dyDescent="0.25">
      <c r="A970">
        <v>2497</v>
      </c>
      <c r="B970" t="s">
        <v>1091</v>
      </c>
      <c r="C970" t="s">
        <v>818</v>
      </c>
      <c r="D970" t="s">
        <v>1076</v>
      </c>
      <c r="E970" t="s">
        <v>486</v>
      </c>
      <c r="F970" t="s">
        <v>1086</v>
      </c>
      <c r="G970" t="s">
        <v>50</v>
      </c>
      <c r="H970" s="1">
        <v>44592.546469907407</v>
      </c>
      <c r="I970" s="1">
        <v>44593.546469907407</v>
      </c>
      <c r="J970" s="1">
        <v>44597.546469907407</v>
      </c>
      <c r="K970" s="1">
        <v>44617.546469907407</v>
      </c>
      <c r="L970" t="s">
        <v>44</v>
      </c>
      <c r="M970" s="1">
        <v>44608.546469907407</v>
      </c>
      <c r="N970" t="s">
        <v>45</v>
      </c>
      <c r="O970" t="s">
        <v>104</v>
      </c>
      <c r="P970" s="1"/>
      <c r="R970" s="1"/>
      <c r="S970" s="1"/>
      <c r="T970" s="1">
        <v>44612.546469907407</v>
      </c>
      <c r="U970" s="1"/>
      <c r="V970">
        <v>0</v>
      </c>
      <c r="W970" s="1"/>
      <c r="X970" s="1"/>
      <c r="Y970" s="1"/>
      <c r="AA970" t="s">
        <v>47</v>
      </c>
      <c r="AB970" s="1"/>
      <c r="AC970">
        <v>9</v>
      </c>
      <c r="AD970">
        <v>0</v>
      </c>
      <c r="AE970">
        <v>5</v>
      </c>
      <c r="AF970">
        <v>20</v>
      </c>
      <c r="AG970">
        <v>0</v>
      </c>
      <c r="AH970">
        <v>0</v>
      </c>
      <c r="AI970">
        <v>4</v>
      </c>
      <c r="AJ970">
        <v>1</v>
      </c>
      <c r="AK970">
        <v>0</v>
      </c>
      <c r="AL970">
        <v>0</v>
      </c>
    </row>
    <row r="971" spans="1:38" x14ac:dyDescent="0.25">
      <c r="A971">
        <v>2493</v>
      </c>
      <c r="B971" t="s">
        <v>1092</v>
      </c>
      <c r="C971" t="s">
        <v>818</v>
      </c>
      <c r="D971" t="s">
        <v>1076</v>
      </c>
      <c r="E971" t="s">
        <v>486</v>
      </c>
      <c r="F971" t="s">
        <v>1086</v>
      </c>
      <c r="G971" t="s">
        <v>50</v>
      </c>
      <c r="H971" s="1">
        <v>44589.546469907407</v>
      </c>
      <c r="I971" s="1">
        <v>44593.546469907407</v>
      </c>
      <c r="J971" s="1">
        <v>44597.546469907407</v>
      </c>
      <c r="K971" s="1">
        <v>44621.546469907407</v>
      </c>
      <c r="L971" t="s">
        <v>44</v>
      </c>
      <c r="M971" s="1">
        <v>44604.546469907407</v>
      </c>
      <c r="N971" t="s">
        <v>45</v>
      </c>
      <c r="O971" t="s">
        <v>63</v>
      </c>
      <c r="P971" s="1"/>
      <c r="R971" s="1"/>
      <c r="S971" s="1"/>
      <c r="T971" s="1">
        <v>44608.546469907407</v>
      </c>
      <c r="U971" s="1"/>
      <c r="V971">
        <v>0</v>
      </c>
      <c r="W971" s="1"/>
      <c r="X971" s="1"/>
      <c r="Y971" s="1"/>
      <c r="AA971" t="s">
        <v>67</v>
      </c>
      <c r="AB971" s="1"/>
      <c r="AC971">
        <v>17</v>
      </c>
      <c r="AD971">
        <v>0</v>
      </c>
      <c r="AE971">
        <v>8</v>
      </c>
      <c r="AF971">
        <v>24</v>
      </c>
      <c r="AG971">
        <v>0</v>
      </c>
      <c r="AH971">
        <v>0</v>
      </c>
      <c r="AI971">
        <v>4</v>
      </c>
      <c r="AJ971">
        <v>4</v>
      </c>
      <c r="AK971">
        <v>0</v>
      </c>
      <c r="AL971">
        <v>0</v>
      </c>
    </row>
    <row r="972" spans="1:38" x14ac:dyDescent="0.25">
      <c r="A972">
        <v>2491</v>
      </c>
      <c r="B972" t="s">
        <v>1093</v>
      </c>
      <c r="C972" t="s">
        <v>818</v>
      </c>
      <c r="D972" t="s">
        <v>1076</v>
      </c>
      <c r="E972" t="s">
        <v>486</v>
      </c>
      <c r="F972" t="s">
        <v>1086</v>
      </c>
      <c r="G972" t="s">
        <v>50</v>
      </c>
      <c r="H972" s="1">
        <v>44587.546469907407</v>
      </c>
      <c r="I972" s="1">
        <v>44591.546469907407</v>
      </c>
      <c r="J972" s="1">
        <v>44597.546469907407</v>
      </c>
      <c r="K972" s="1">
        <v>44613.546469907407</v>
      </c>
      <c r="L972" t="s">
        <v>44</v>
      </c>
      <c r="M972" s="1">
        <v>44605.546469907407</v>
      </c>
      <c r="N972" t="s">
        <v>45</v>
      </c>
      <c r="O972" t="s">
        <v>120</v>
      </c>
      <c r="P972" s="1"/>
      <c r="R972" s="1"/>
      <c r="S972" s="1"/>
      <c r="T972" s="1">
        <v>44608.546469907407</v>
      </c>
      <c r="U972" s="1"/>
      <c r="V972">
        <v>0</v>
      </c>
      <c r="W972" s="1"/>
      <c r="X972" s="1"/>
      <c r="Y972" s="1"/>
      <c r="AA972" t="s">
        <v>47</v>
      </c>
      <c r="AB972" s="1"/>
      <c r="AC972">
        <v>8</v>
      </c>
      <c r="AD972">
        <v>0</v>
      </c>
      <c r="AE972">
        <v>10</v>
      </c>
      <c r="AF972">
        <v>16</v>
      </c>
      <c r="AG972">
        <v>0</v>
      </c>
      <c r="AH972">
        <v>0</v>
      </c>
      <c r="AI972">
        <v>3</v>
      </c>
      <c r="AJ972">
        <v>4</v>
      </c>
      <c r="AK972">
        <v>0</v>
      </c>
      <c r="AL972">
        <v>0</v>
      </c>
    </row>
    <row r="973" spans="1:38" x14ac:dyDescent="0.25">
      <c r="A973">
        <v>2467</v>
      </c>
      <c r="B973" t="s">
        <v>1094</v>
      </c>
      <c r="C973" t="s">
        <v>818</v>
      </c>
      <c r="D973" t="s">
        <v>1076</v>
      </c>
      <c r="E973" t="s">
        <v>486</v>
      </c>
      <c r="F973" t="s">
        <v>1086</v>
      </c>
      <c r="G973" t="s">
        <v>50</v>
      </c>
      <c r="H973" s="1">
        <v>45017.841874999998</v>
      </c>
      <c r="I973" s="1">
        <v>45021.841874999998</v>
      </c>
      <c r="J973" s="1">
        <v>45022.841874999998</v>
      </c>
      <c r="K973" s="1">
        <v>45049.841874999998</v>
      </c>
      <c r="L973" t="s">
        <v>56</v>
      </c>
      <c r="M973" s="1"/>
      <c r="P973" s="1"/>
      <c r="R973" s="1"/>
      <c r="S973" s="1"/>
      <c r="T973" s="1"/>
      <c r="U973" s="1"/>
      <c r="V973">
        <v>0</v>
      </c>
      <c r="W973" s="1"/>
      <c r="X973" s="1"/>
      <c r="Y973" s="1"/>
      <c r="AB973" s="1"/>
      <c r="AC973">
        <v>0</v>
      </c>
      <c r="AD973">
        <v>0</v>
      </c>
      <c r="AE973">
        <v>5</v>
      </c>
      <c r="AF973">
        <v>27</v>
      </c>
      <c r="AG973">
        <v>0</v>
      </c>
      <c r="AH973">
        <v>0</v>
      </c>
      <c r="AI973">
        <v>0</v>
      </c>
      <c r="AJ973">
        <v>4</v>
      </c>
      <c r="AK973">
        <v>0</v>
      </c>
      <c r="AL973">
        <v>0</v>
      </c>
    </row>
    <row r="974" spans="1:38" x14ac:dyDescent="0.25">
      <c r="A974">
        <v>2463</v>
      </c>
      <c r="B974" t="s">
        <v>1095</v>
      </c>
      <c r="C974" t="s">
        <v>818</v>
      </c>
      <c r="D974" t="s">
        <v>1076</v>
      </c>
      <c r="E974" t="s">
        <v>486</v>
      </c>
      <c r="F974" t="s">
        <v>1086</v>
      </c>
      <c r="G974" t="s">
        <v>50</v>
      </c>
      <c r="H974" s="1">
        <v>45016.841874999998</v>
      </c>
      <c r="I974" s="1">
        <v>45020.841874999998</v>
      </c>
      <c r="J974" s="1">
        <v>45022.841874999998</v>
      </c>
      <c r="K974" s="1">
        <v>45052.841874999998</v>
      </c>
      <c r="L974" t="s">
        <v>44</v>
      </c>
      <c r="M974" s="1">
        <v>45031.841874999998</v>
      </c>
      <c r="N974" t="s">
        <v>69</v>
      </c>
      <c r="P974" s="1">
        <v>45036.841874999998</v>
      </c>
      <c r="Q974" t="s">
        <v>69</v>
      </c>
      <c r="R974" s="1">
        <v>45033.841874999998</v>
      </c>
      <c r="S974" s="1">
        <v>45036.841874999998</v>
      </c>
      <c r="T974" s="1">
        <v>45035.841874999998</v>
      </c>
      <c r="U974" s="1">
        <v>45043.841874999998</v>
      </c>
      <c r="V974">
        <v>1</v>
      </c>
      <c r="W974" s="1">
        <v>45047.841874999998</v>
      </c>
      <c r="X974" s="1">
        <v>45049.841874999998</v>
      </c>
      <c r="Y974" s="1">
        <v>45052.841874999998</v>
      </c>
      <c r="AB974" s="1">
        <v>45067.841874999998</v>
      </c>
      <c r="AC974">
        <v>21</v>
      </c>
      <c r="AD974">
        <v>14</v>
      </c>
      <c r="AE974">
        <v>6</v>
      </c>
      <c r="AF974">
        <v>30</v>
      </c>
      <c r="AG974">
        <v>16</v>
      </c>
      <c r="AH974">
        <v>4</v>
      </c>
      <c r="AI974">
        <v>4</v>
      </c>
      <c r="AJ974">
        <v>4</v>
      </c>
      <c r="AK974">
        <v>20</v>
      </c>
      <c r="AL974">
        <v>16</v>
      </c>
    </row>
    <row r="975" spans="1:38" x14ac:dyDescent="0.25">
      <c r="A975">
        <v>2440</v>
      </c>
      <c r="B975" t="s">
        <v>1096</v>
      </c>
      <c r="C975" t="s">
        <v>818</v>
      </c>
      <c r="D975" t="s">
        <v>1076</v>
      </c>
      <c r="E975" t="s">
        <v>486</v>
      </c>
      <c r="F975" t="s">
        <v>1086</v>
      </c>
      <c r="G975" t="s">
        <v>50</v>
      </c>
      <c r="H975" s="1">
        <v>44746.126967592594</v>
      </c>
      <c r="I975" s="1">
        <v>44747.126967592594</v>
      </c>
      <c r="J975" s="1">
        <v>44749.126967592594</v>
      </c>
      <c r="K975" s="1">
        <v>44761.126967592594</v>
      </c>
      <c r="L975" t="s">
        <v>44</v>
      </c>
      <c r="M975" s="1">
        <v>44760.126967592594</v>
      </c>
      <c r="N975" t="s">
        <v>51</v>
      </c>
      <c r="P975" s="1">
        <v>44768.126967592594</v>
      </c>
      <c r="Q975" t="s">
        <v>51</v>
      </c>
      <c r="R975" s="1"/>
      <c r="S975" s="1"/>
      <c r="T975" s="1">
        <v>44764.126967592594</v>
      </c>
      <c r="U975" s="1"/>
      <c r="V975">
        <v>0</v>
      </c>
      <c r="W975" s="1"/>
      <c r="X975" s="1"/>
      <c r="Y975" s="1"/>
      <c r="AB975" s="1"/>
      <c r="AC975">
        <v>1</v>
      </c>
      <c r="AD975">
        <v>0</v>
      </c>
      <c r="AE975">
        <v>3</v>
      </c>
      <c r="AF975">
        <v>12</v>
      </c>
      <c r="AG975">
        <v>0</v>
      </c>
      <c r="AH975">
        <v>0</v>
      </c>
      <c r="AI975">
        <v>4</v>
      </c>
      <c r="AJ975">
        <v>1</v>
      </c>
      <c r="AK975">
        <v>0</v>
      </c>
      <c r="AL975">
        <v>0</v>
      </c>
    </row>
    <row r="976" spans="1:38" x14ac:dyDescent="0.25">
      <c r="A976">
        <v>2439</v>
      </c>
      <c r="B976" t="s">
        <v>1097</v>
      </c>
      <c r="C976" t="s">
        <v>818</v>
      </c>
      <c r="D976" t="s">
        <v>1076</v>
      </c>
      <c r="E976" t="s">
        <v>486</v>
      </c>
      <c r="F976" t="s">
        <v>1086</v>
      </c>
      <c r="G976" t="s">
        <v>50</v>
      </c>
      <c r="H976" s="1">
        <v>44743.126967592594</v>
      </c>
      <c r="I976" s="1">
        <v>44745.126967592594</v>
      </c>
      <c r="J976" s="1">
        <v>44749.126967592594</v>
      </c>
      <c r="K976" s="1">
        <v>44759.126967592594</v>
      </c>
      <c r="L976" t="s">
        <v>56</v>
      </c>
      <c r="M976" s="1"/>
      <c r="P976" s="1"/>
      <c r="R976" s="1"/>
      <c r="S976" s="1"/>
      <c r="T976" s="1"/>
      <c r="U976" s="1"/>
      <c r="V976">
        <v>0</v>
      </c>
      <c r="W976" s="1"/>
      <c r="X976" s="1"/>
      <c r="Y976" s="1"/>
      <c r="AB976" s="1"/>
      <c r="AC976">
        <v>0</v>
      </c>
      <c r="AD976">
        <v>0</v>
      </c>
      <c r="AE976">
        <v>6</v>
      </c>
      <c r="AF976">
        <v>10</v>
      </c>
      <c r="AG976">
        <v>0</v>
      </c>
      <c r="AH976">
        <v>0</v>
      </c>
      <c r="AI976">
        <v>0</v>
      </c>
      <c r="AJ976">
        <v>2</v>
      </c>
      <c r="AK976">
        <v>0</v>
      </c>
      <c r="AL976">
        <v>0</v>
      </c>
    </row>
    <row r="977" spans="1:38" x14ac:dyDescent="0.25">
      <c r="A977">
        <v>2438</v>
      </c>
      <c r="B977" t="s">
        <v>1098</v>
      </c>
      <c r="C977" t="s">
        <v>818</v>
      </c>
      <c r="D977" t="s">
        <v>1076</v>
      </c>
      <c r="E977" t="s">
        <v>486</v>
      </c>
      <c r="F977" t="s">
        <v>1086</v>
      </c>
      <c r="G977" t="s">
        <v>50</v>
      </c>
      <c r="H977" s="1">
        <v>44746.126967592594</v>
      </c>
      <c r="I977" s="1">
        <v>44747.126967592594</v>
      </c>
      <c r="J977" s="1">
        <v>44749.126967592594</v>
      </c>
      <c r="K977" s="1">
        <v>44776.126967592594</v>
      </c>
      <c r="L977" t="s">
        <v>44</v>
      </c>
      <c r="M977" s="1">
        <v>44755.126967592594</v>
      </c>
      <c r="N977" t="s">
        <v>45</v>
      </c>
      <c r="O977" t="s">
        <v>104</v>
      </c>
      <c r="P977" s="1"/>
      <c r="R977" s="1"/>
      <c r="S977" s="1"/>
      <c r="T977" s="1"/>
      <c r="U977" s="1"/>
      <c r="V977">
        <v>0</v>
      </c>
      <c r="W977" s="1"/>
      <c r="X977" s="1"/>
      <c r="Y977" s="1"/>
      <c r="AA977" t="s">
        <v>47</v>
      </c>
      <c r="AB977" s="1"/>
      <c r="AC977">
        <v>21</v>
      </c>
      <c r="AD977">
        <v>0</v>
      </c>
      <c r="AE977">
        <v>3</v>
      </c>
      <c r="AF977">
        <v>27</v>
      </c>
      <c r="AG977">
        <v>0</v>
      </c>
      <c r="AH977">
        <v>0</v>
      </c>
      <c r="AI977">
        <v>0</v>
      </c>
      <c r="AJ977">
        <v>1</v>
      </c>
      <c r="AK977">
        <v>0</v>
      </c>
      <c r="AL977">
        <v>0</v>
      </c>
    </row>
    <row r="978" spans="1:38" x14ac:dyDescent="0.25">
      <c r="A978">
        <v>2437</v>
      </c>
      <c r="B978" t="s">
        <v>1099</v>
      </c>
      <c r="C978" t="s">
        <v>818</v>
      </c>
      <c r="D978" t="s">
        <v>1076</v>
      </c>
      <c r="E978" t="s">
        <v>486</v>
      </c>
      <c r="F978" t="s">
        <v>1086</v>
      </c>
      <c r="G978" t="s">
        <v>50</v>
      </c>
      <c r="H978" s="1">
        <v>44744.126967592594</v>
      </c>
      <c r="I978" s="1">
        <v>44748.126967592594</v>
      </c>
      <c r="J978" s="1">
        <v>44749.126967592594</v>
      </c>
      <c r="K978" s="1">
        <v>44770.126967592594</v>
      </c>
      <c r="L978" t="s">
        <v>44</v>
      </c>
      <c r="M978" s="1">
        <v>44758.126967592594</v>
      </c>
      <c r="N978" t="s">
        <v>51</v>
      </c>
      <c r="P978" s="1">
        <v>44761.126967592594</v>
      </c>
      <c r="Q978" t="s">
        <v>51</v>
      </c>
      <c r="R978" s="1"/>
      <c r="S978" s="1"/>
      <c r="T978" s="1">
        <v>44759.126967592594</v>
      </c>
      <c r="U978" s="1"/>
      <c r="V978">
        <v>0</v>
      </c>
      <c r="W978" s="1"/>
      <c r="X978" s="1"/>
      <c r="Y978" s="1"/>
      <c r="AB978" s="1"/>
      <c r="AC978">
        <v>12</v>
      </c>
      <c r="AD978">
        <v>0</v>
      </c>
      <c r="AE978">
        <v>5</v>
      </c>
      <c r="AF978">
        <v>21</v>
      </c>
      <c r="AG978">
        <v>0</v>
      </c>
      <c r="AH978">
        <v>0</v>
      </c>
      <c r="AI978">
        <v>1</v>
      </c>
      <c r="AJ978">
        <v>4</v>
      </c>
      <c r="AK978">
        <v>0</v>
      </c>
      <c r="AL978">
        <v>0</v>
      </c>
    </row>
    <row r="979" spans="1:38" x14ac:dyDescent="0.25">
      <c r="A979">
        <v>2436</v>
      </c>
      <c r="B979" t="s">
        <v>1100</v>
      </c>
      <c r="C979" t="s">
        <v>818</v>
      </c>
      <c r="D979" t="s">
        <v>1076</v>
      </c>
      <c r="E979" t="s">
        <v>486</v>
      </c>
      <c r="F979" t="s">
        <v>1086</v>
      </c>
      <c r="G979" t="s">
        <v>50</v>
      </c>
      <c r="H979" s="1">
        <v>44742.126967592594</v>
      </c>
      <c r="I979" s="1">
        <v>44743.126967592594</v>
      </c>
      <c r="J979" s="1">
        <v>44749.126967592594</v>
      </c>
      <c r="K979" s="1">
        <v>44776.126967592594</v>
      </c>
      <c r="L979" t="s">
        <v>44</v>
      </c>
      <c r="M979" s="1">
        <v>44757.126967592594</v>
      </c>
      <c r="N979" t="s">
        <v>51</v>
      </c>
      <c r="P979" s="1">
        <v>44765.126967592594</v>
      </c>
      <c r="Q979" t="s">
        <v>51</v>
      </c>
      <c r="R979" s="1"/>
      <c r="S979" s="1"/>
      <c r="T979" s="1">
        <v>44761.126967592594</v>
      </c>
      <c r="U979" s="1"/>
      <c r="V979">
        <v>0</v>
      </c>
      <c r="W979" s="1"/>
      <c r="X979" s="1"/>
      <c r="Y979" s="1"/>
      <c r="AB979" s="1"/>
      <c r="AC979">
        <v>19</v>
      </c>
      <c r="AD979">
        <v>0</v>
      </c>
      <c r="AE979">
        <v>7</v>
      </c>
      <c r="AF979">
        <v>27</v>
      </c>
      <c r="AG979">
        <v>0</v>
      </c>
      <c r="AH979">
        <v>0</v>
      </c>
      <c r="AI979">
        <v>4</v>
      </c>
      <c r="AJ979">
        <v>1</v>
      </c>
      <c r="AK979">
        <v>0</v>
      </c>
      <c r="AL979">
        <v>0</v>
      </c>
    </row>
    <row r="980" spans="1:38" x14ac:dyDescent="0.25">
      <c r="A980">
        <v>2349</v>
      </c>
      <c r="B980" t="s">
        <v>1101</v>
      </c>
      <c r="C980" t="s">
        <v>818</v>
      </c>
      <c r="D980" t="s">
        <v>1076</v>
      </c>
      <c r="E980" t="s">
        <v>486</v>
      </c>
      <c r="F980" t="s">
        <v>1086</v>
      </c>
      <c r="G980" t="s">
        <v>50</v>
      </c>
      <c r="H980" s="1">
        <v>45053.364525462966</v>
      </c>
      <c r="I980" s="1">
        <v>45056.364525462966</v>
      </c>
      <c r="J980" s="1">
        <v>45060.364525462966</v>
      </c>
      <c r="K980" s="1">
        <v>45085.364525462966</v>
      </c>
      <c r="L980" t="s">
        <v>44</v>
      </c>
      <c r="M980" s="1">
        <v>45068.364525462966</v>
      </c>
      <c r="N980" t="s">
        <v>45</v>
      </c>
      <c r="O980" t="s">
        <v>120</v>
      </c>
      <c r="P980" s="1"/>
      <c r="R980" s="1"/>
      <c r="S980" s="1"/>
      <c r="T980" s="1"/>
      <c r="U980" s="1"/>
      <c r="V980">
        <v>0</v>
      </c>
      <c r="W980" s="1"/>
      <c r="X980" s="1"/>
      <c r="Y980" s="1"/>
      <c r="AA980" t="s">
        <v>47</v>
      </c>
      <c r="AB980" s="1"/>
      <c r="AC980">
        <v>17</v>
      </c>
      <c r="AD980">
        <v>0</v>
      </c>
      <c r="AE980">
        <v>7</v>
      </c>
      <c r="AF980">
        <v>25</v>
      </c>
      <c r="AG980">
        <v>0</v>
      </c>
      <c r="AH980">
        <v>0</v>
      </c>
      <c r="AI980">
        <v>0</v>
      </c>
      <c r="AJ980">
        <v>3</v>
      </c>
      <c r="AK980">
        <v>0</v>
      </c>
      <c r="AL980">
        <v>0</v>
      </c>
    </row>
    <row r="981" spans="1:38" x14ac:dyDescent="0.25">
      <c r="A981">
        <v>2300</v>
      </c>
      <c r="B981" t="s">
        <v>1102</v>
      </c>
      <c r="C981" t="s">
        <v>818</v>
      </c>
      <c r="D981" t="s">
        <v>1076</v>
      </c>
      <c r="E981" t="s">
        <v>486</v>
      </c>
      <c r="F981" t="s">
        <v>1086</v>
      </c>
      <c r="G981" t="s">
        <v>50</v>
      </c>
      <c r="H981" s="1">
        <v>45108.656666666669</v>
      </c>
      <c r="I981" s="1">
        <v>45110.656666666669</v>
      </c>
      <c r="J981" s="1">
        <v>45113.656666666669</v>
      </c>
      <c r="K981" s="1">
        <v>45120.656666666669</v>
      </c>
      <c r="L981" t="s">
        <v>44</v>
      </c>
      <c r="M981" s="1">
        <v>45124.656666666669</v>
      </c>
      <c r="N981" t="s">
        <v>45</v>
      </c>
      <c r="O981" t="s">
        <v>46</v>
      </c>
      <c r="P981" s="1"/>
      <c r="R981" s="1"/>
      <c r="S981" s="1"/>
      <c r="T981" s="1"/>
      <c r="U981" s="1"/>
      <c r="V981">
        <v>0</v>
      </c>
      <c r="W981" s="1"/>
      <c r="X981" s="1"/>
      <c r="Y981" s="1"/>
      <c r="AA981" t="s">
        <v>67</v>
      </c>
      <c r="AB981" s="1"/>
      <c r="AC981">
        <v>4</v>
      </c>
      <c r="AD981">
        <v>0</v>
      </c>
      <c r="AE981">
        <v>5</v>
      </c>
      <c r="AF981">
        <v>7</v>
      </c>
      <c r="AG981">
        <v>0</v>
      </c>
      <c r="AH981">
        <v>0</v>
      </c>
      <c r="AI981">
        <v>0</v>
      </c>
      <c r="AJ981">
        <v>2</v>
      </c>
      <c r="AK981">
        <v>0</v>
      </c>
      <c r="AL981">
        <v>0</v>
      </c>
    </row>
    <row r="982" spans="1:38" x14ac:dyDescent="0.25">
      <c r="A982">
        <v>2296</v>
      </c>
      <c r="B982" t="s">
        <v>1103</v>
      </c>
      <c r="C982" t="s">
        <v>818</v>
      </c>
      <c r="D982" t="s">
        <v>1076</v>
      </c>
      <c r="E982" t="s">
        <v>486</v>
      </c>
      <c r="F982" t="s">
        <v>1086</v>
      </c>
      <c r="G982" t="s">
        <v>50</v>
      </c>
      <c r="H982" s="1">
        <v>45105.656666666669</v>
      </c>
      <c r="I982" s="1">
        <v>45108.656666666669</v>
      </c>
      <c r="J982" s="1">
        <v>45113.656666666669</v>
      </c>
      <c r="K982" s="1">
        <v>45131.656666666669</v>
      </c>
      <c r="L982" t="s">
        <v>56</v>
      </c>
      <c r="M982" s="1"/>
      <c r="P982" s="1"/>
      <c r="R982" s="1"/>
      <c r="S982" s="1"/>
      <c r="T982" s="1"/>
      <c r="U982" s="1"/>
      <c r="V982">
        <v>0</v>
      </c>
      <c r="W982" s="1"/>
      <c r="X982" s="1"/>
      <c r="Y982" s="1"/>
      <c r="AB982" s="1"/>
      <c r="AC982">
        <v>0</v>
      </c>
      <c r="AD982">
        <v>0</v>
      </c>
      <c r="AE982">
        <v>8</v>
      </c>
      <c r="AF982">
        <v>18</v>
      </c>
      <c r="AG982">
        <v>0</v>
      </c>
      <c r="AH982">
        <v>0</v>
      </c>
      <c r="AI982">
        <v>0</v>
      </c>
      <c r="AJ982">
        <v>3</v>
      </c>
      <c r="AK982">
        <v>0</v>
      </c>
      <c r="AL982">
        <v>0</v>
      </c>
    </row>
    <row r="983" spans="1:38" x14ac:dyDescent="0.25">
      <c r="A983">
        <v>2293</v>
      </c>
      <c r="B983" t="s">
        <v>1104</v>
      </c>
      <c r="C983" t="s">
        <v>818</v>
      </c>
      <c r="D983" t="s">
        <v>1076</v>
      </c>
      <c r="E983" t="s">
        <v>486</v>
      </c>
      <c r="F983" t="s">
        <v>1086</v>
      </c>
      <c r="G983" t="s">
        <v>50</v>
      </c>
      <c r="H983" s="1">
        <v>45109.656666666669</v>
      </c>
      <c r="I983" s="1">
        <v>45110.656666666669</v>
      </c>
      <c r="J983" s="1">
        <v>45113.656666666669</v>
      </c>
      <c r="K983" s="1">
        <v>45125.656666666669</v>
      </c>
      <c r="L983" t="s">
        <v>44</v>
      </c>
      <c r="M983" s="1">
        <v>45121.656666666669</v>
      </c>
      <c r="N983" t="s">
        <v>45</v>
      </c>
      <c r="O983" t="s">
        <v>63</v>
      </c>
      <c r="P983" s="1"/>
      <c r="R983" s="1"/>
      <c r="S983" s="1"/>
      <c r="T983" s="1">
        <v>45122.656666666669</v>
      </c>
      <c r="U983" s="1"/>
      <c r="V983">
        <v>0</v>
      </c>
      <c r="W983" s="1"/>
      <c r="X983" s="1"/>
      <c r="Y983" s="1"/>
      <c r="AA983" t="s">
        <v>47</v>
      </c>
      <c r="AB983" s="1"/>
      <c r="AC983">
        <v>4</v>
      </c>
      <c r="AD983">
        <v>0</v>
      </c>
      <c r="AE983">
        <v>4</v>
      </c>
      <c r="AF983">
        <v>12</v>
      </c>
      <c r="AG983">
        <v>0</v>
      </c>
      <c r="AH983">
        <v>0</v>
      </c>
      <c r="AI983">
        <v>1</v>
      </c>
      <c r="AJ983">
        <v>1</v>
      </c>
      <c r="AK983">
        <v>0</v>
      </c>
      <c r="AL983">
        <v>0</v>
      </c>
    </row>
    <row r="984" spans="1:38" x14ac:dyDescent="0.25">
      <c r="A984">
        <v>2292</v>
      </c>
      <c r="B984" t="s">
        <v>1105</v>
      </c>
      <c r="C984" t="s">
        <v>818</v>
      </c>
      <c r="D984" t="s">
        <v>1076</v>
      </c>
      <c r="E984" t="s">
        <v>486</v>
      </c>
      <c r="F984" t="s">
        <v>1086</v>
      </c>
      <c r="G984" t="s">
        <v>50</v>
      </c>
      <c r="H984" s="1">
        <v>45105.656666666669</v>
      </c>
      <c r="I984" s="1">
        <v>45109.656666666669</v>
      </c>
      <c r="J984" s="1">
        <v>45113.656666666669</v>
      </c>
      <c r="K984" s="1">
        <v>45143.656666666669</v>
      </c>
      <c r="L984" t="s">
        <v>56</v>
      </c>
      <c r="M984" s="1"/>
      <c r="P984" s="1"/>
      <c r="R984" s="1"/>
      <c r="S984" s="1"/>
      <c r="T984" s="1"/>
      <c r="U984" s="1"/>
      <c r="V984">
        <v>0</v>
      </c>
      <c r="W984" s="1"/>
      <c r="X984" s="1"/>
      <c r="Y984" s="1"/>
      <c r="AB984" s="1"/>
      <c r="AC984">
        <v>0</v>
      </c>
      <c r="AD984">
        <v>0</v>
      </c>
      <c r="AE984">
        <v>8</v>
      </c>
      <c r="AF984">
        <v>30</v>
      </c>
      <c r="AG984">
        <v>0</v>
      </c>
      <c r="AH984">
        <v>0</v>
      </c>
      <c r="AI984">
        <v>0</v>
      </c>
      <c r="AJ984">
        <v>4</v>
      </c>
      <c r="AK984">
        <v>0</v>
      </c>
      <c r="AL984">
        <v>0</v>
      </c>
    </row>
    <row r="985" spans="1:38" x14ac:dyDescent="0.25">
      <c r="A985">
        <v>2204</v>
      </c>
      <c r="B985" t="s">
        <v>1106</v>
      </c>
      <c r="C985" t="s">
        <v>818</v>
      </c>
      <c r="D985" t="s">
        <v>1076</v>
      </c>
      <c r="E985" t="s">
        <v>486</v>
      </c>
      <c r="F985" t="s">
        <v>1086</v>
      </c>
      <c r="G985" t="s">
        <v>50</v>
      </c>
      <c r="H985" s="1">
        <v>45092.202615740738</v>
      </c>
      <c r="I985" s="1">
        <v>45093.202615740738</v>
      </c>
      <c r="J985" s="1">
        <v>45098.202615740738</v>
      </c>
      <c r="K985" s="1">
        <v>45105.202615740738</v>
      </c>
      <c r="L985" t="s">
        <v>44</v>
      </c>
      <c r="M985" s="1">
        <v>45115.202615740738</v>
      </c>
      <c r="N985" t="s">
        <v>45</v>
      </c>
      <c r="O985" t="s">
        <v>46</v>
      </c>
      <c r="P985" s="1"/>
      <c r="R985" s="1"/>
      <c r="S985" s="1"/>
      <c r="T985" s="1">
        <v>45118.202615740738</v>
      </c>
      <c r="U985" s="1"/>
      <c r="V985">
        <v>0</v>
      </c>
      <c r="W985" s="1"/>
      <c r="X985" s="1"/>
      <c r="Y985" s="1"/>
      <c r="AA985" t="s">
        <v>47</v>
      </c>
      <c r="AB985" s="1"/>
      <c r="AC985">
        <v>10</v>
      </c>
      <c r="AD985">
        <v>0</v>
      </c>
      <c r="AE985">
        <v>6</v>
      </c>
      <c r="AF985">
        <v>7</v>
      </c>
      <c r="AG985">
        <v>0</v>
      </c>
      <c r="AH985">
        <v>0</v>
      </c>
      <c r="AI985">
        <v>3</v>
      </c>
      <c r="AJ985">
        <v>1</v>
      </c>
      <c r="AK985">
        <v>0</v>
      </c>
      <c r="AL985">
        <v>0</v>
      </c>
    </row>
    <row r="986" spans="1:38" x14ac:dyDescent="0.25">
      <c r="A986">
        <v>2202</v>
      </c>
      <c r="B986" t="s">
        <v>1107</v>
      </c>
      <c r="C986" t="s">
        <v>818</v>
      </c>
      <c r="D986" t="s">
        <v>1076</v>
      </c>
      <c r="E986" t="s">
        <v>486</v>
      </c>
      <c r="F986" t="s">
        <v>1086</v>
      </c>
      <c r="G986" t="s">
        <v>50</v>
      </c>
      <c r="H986" s="1">
        <v>45092.202615740738</v>
      </c>
      <c r="I986" s="1">
        <v>45096.202615740738</v>
      </c>
      <c r="J986" s="1">
        <v>45098.202615740738</v>
      </c>
      <c r="K986" s="1">
        <v>45113.202615740738</v>
      </c>
      <c r="L986" t="s">
        <v>44</v>
      </c>
      <c r="M986" s="1">
        <v>45108.202615740738</v>
      </c>
      <c r="N986" t="s">
        <v>51</v>
      </c>
      <c r="P986" s="1">
        <v>45114.202615740738</v>
      </c>
      <c r="Q986" t="s">
        <v>51</v>
      </c>
      <c r="R986" s="1"/>
      <c r="S986" s="1"/>
      <c r="T986" s="1">
        <v>45112.202615740738</v>
      </c>
      <c r="U986" s="1"/>
      <c r="V986">
        <v>0</v>
      </c>
      <c r="W986" s="1"/>
      <c r="X986" s="1"/>
      <c r="Y986" s="1"/>
      <c r="AB986" s="1"/>
      <c r="AC986">
        <v>5</v>
      </c>
      <c r="AD986">
        <v>0</v>
      </c>
      <c r="AE986">
        <v>6</v>
      </c>
      <c r="AF986">
        <v>15</v>
      </c>
      <c r="AG986">
        <v>0</v>
      </c>
      <c r="AH986">
        <v>0</v>
      </c>
      <c r="AI986">
        <v>4</v>
      </c>
      <c r="AJ986">
        <v>4</v>
      </c>
      <c r="AK986">
        <v>0</v>
      </c>
      <c r="AL986">
        <v>0</v>
      </c>
    </row>
    <row r="987" spans="1:38" x14ac:dyDescent="0.25">
      <c r="A987">
        <v>2187</v>
      </c>
      <c r="B987" t="s">
        <v>1108</v>
      </c>
      <c r="C987" t="s">
        <v>818</v>
      </c>
      <c r="D987" t="s">
        <v>1076</v>
      </c>
      <c r="E987" t="s">
        <v>486</v>
      </c>
      <c r="F987" t="s">
        <v>1086</v>
      </c>
      <c r="G987" t="s">
        <v>50</v>
      </c>
      <c r="H987" s="1">
        <v>44995.531736111108</v>
      </c>
      <c r="I987" s="1">
        <v>44996.531736111108</v>
      </c>
      <c r="J987" s="1">
        <v>45000.531736111108</v>
      </c>
      <c r="K987" s="1">
        <v>45016.531736111108</v>
      </c>
      <c r="L987" t="s">
        <v>44</v>
      </c>
      <c r="M987" s="1">
        <v>45016.531736111108</v>
      </c>
      <c r="N987" t="s">
        <v>45</v>
      </c>
      <c r="O987" t="s">
        <v>79</v>
      </c>
      <c r="P987" s="1"/>
      <c r="R987" s="1"/>
      <c r="S987" s="1"/>
      <c r="T987" s="1">
        <v>45020.531736111108</v>
      </c>
      <c r="U987" s="1"/>
      <c r="V987">
        <v>0</v>
      </c>
      <c r="W987" s="1"/>
      <c r="X987" s="1"/>
      <c r="Y987" s="1"/>
      <c r="AA987" t="s">
        <v>47</v>
      </c>
      <c r="AB987" s="1"/>
      <c r="AC987">
        <v>0</v>
      </c>
      <c r="AD987">
        <v>0</v>
      </c>
      <c r="AE987">
        <v>5</v>
      </c>
      <c r="AF987">
        <v>16</v>
      </c>
      <c r="AG987">
        <v>0</v>
      </c>
      <c r="AH987">
        <v>0</v>
      </c>
      <c r="AI987">
        <v>4</v>
      </c>
      <c r="AJ987">
        <v>1</v>
      </c>
      <c r="AK987">
        <v>0</v>
      </c>
      <c r="AL987">
        <v>0</v>
      </c>
    </row>
    <row r="988" spans="1:38" x14ac:dyDescent="0.25">
      <c r="A988">
        <v>2072</v>
      </c>
      <c r="B988" t="s">
        <v>1109</v>
      </c>
      <c r="C988" t="s">
        <v>818</v>
      </c>
      <c r="D988" t="s">
        <v>1076</v>
      </c>
      <c r="E988" t="s">
        <v>486</v>
      </c>
      <c r="F988" t="s">
        <v>1086</v>
      </c>
      <c r="G988" t="s">
        <v>50</v>
      </c>
      <c r="H988" s="1">
        <v>44918.441053240742</v>
      </c>
      <c r="I988" s="1">
        <v>44920.441053240742</v>
      </c>
      <c r="J988" s="1">
        <v>44923.441053240742</v>
      </c>
      <c r="K988" s="1">
        <v>44928.441053240742</v>
      </c>
      <c r="L988" t="s">
        <v>44</v>
      </c>
      <c r="M988" s="1">
        <v>44927.441053240742</v>
      </c>
      <c r="N988" t="s">
        <v>51</v>
      </c>
      <c r="P988" s="1">
        <v>44934.441053240742</v>
      </c>
      <c r="Q988" t="s">
        <v>51</v>
      </c>
      <c r="R988" s="1"/>
      <c r="S988" s="1"/>
      <c r="T988" s="1">
        <v>44930.441053240742</v>
      </c>
      <c r="U988" s="1"/>
      <c r="V988">
        <v>0</v>
      </c>
      <c r="W988" s="1"/>
      <c r="X988" s="1"/>
      <c r="Y988" s="1"/>
      <c r="AB988" s="1"/>
      <c r="AC988">
        <v>1</v>
      </c>
      <c r="AD988">
        <v>0</v>
      </c>
      <c r="AE988">
        <v>5</v>
      </c>
      <c r="AF988">
        <v>5</v>
      </c>
      <c r="AG988">
        <v>0</v>
      </c>
      <c r="AH988">
        <v>0</v>
      </c>
      <c r="AI988">
        <v>3</v>
      </c>
      <c r="AJ988">
        <v>2</v>
      </c>
      <c r="AK988">
        <v>0</v>
      </c>
      <c r="AL988">
        <v>0</v>
      </c>
    </row>
    <row r="989" spans="1:38" x14ac:dyDescent="0.25">
      <c r="A989">
        <v>2047</v>
      </c>
      <c r="B989" t="s">
        <v>1110</v>
      </c>
      <c r="C989" t="s">
        <v>818</v>
      </c>
      <c r="D989" t="s">
        <v>1076</v>
      </c>
      <c r="E989" t="s">
        <v>486</v>
      </c>
      <c r="F989" t="s">
        <v>1086</v>
      </c>
      <c r="G989" t="s">
        <v>50</v>
      </c>
      <c r="H989" s="1">
        <v>44758.200532407405</v>
      </c>
      <c r="I989" s="1">
        <v>44761.200532407405</v>
      </c>
      <c r="J989" s="1">
        <v>44765.200532407405</v>
      </c>
      <c r="K989" s="1">
        <v>44777.200532407405</v>
      </c>
      <c r="L989" t="s">
        <v>56</v>
      </c>
      <c r="M989" s="1"/>
      <c r="P989" s="1"/>
      <c r="R989" s="1"/>
      <c r="S989" s="1"/>
      <c r="T989" s="1"/>
      <c r="U989" s="1"/>
      <c r="V989">
        <v>0</v>
      </c>
      <c r="W989" s="1"/>
      <c r="X989" s="1"/>
      <c r="Y989" s="1"/>
      <c r="AB989" s="1"/>
      <c r="AC989">
        <v>0</v>
      </c>
      <c r="AD989">
        <v>0</v>
      </c>
      <c r="AE989">
        <v>7</v>
      </c>
      <c r="AF989">
        <v>12</v>
      </c>
      <c r="AG989">
        <v>0</v>
      </c>
      <c r="AH989">
        <v>0</v>
      </c>
      <c r="AI989">
        <v>0</v>
      </c>
      <c r="AJ989">
        <v>3</v>
      </c>
      <c r="AK989">
        <v>0</v>
      </c>
      <c r="AL989">
        <v>0</v>
      </c>
    </row>
    <row r="990" spans="1:38" x14ac:dyDescent="0.25">
      <c r="A990">
        <v>2015</v>
      </c>
      <c r="B990" t="s">
        <v>1111</v>
      </c>
      <c r="C990" t="s">
        <v>818</v>
      </c>
      <c r="D990" t="s">
        <v>1076</v>
      </c>
      <c r="E990" t="s">
        <v>486</v>
      </c>
      <c r="F990" t="s">
        <v>1086</v>
      </c>
      <c r="G990" t="s">
        <v>50</v>
      </c>
      <c r="H990" s="1">
        <v>45084.58390046296</v>
      </c>
      <c r="I990" s="1">
        <v>45085.58390046296</v>
      </c>
      <c r="J990" s="1">
        <v>45086.58390046296</v>
      </c>
      <c r="K990" s="1">
        <v>45092.58390046296</v>
      </c>
      <c r="L990" t="s">
        <v>56</v>
      </c>
      <c r="M990" s="1"/>
      <c r="P990" s="1"/>
      <c r="R990" s="1"/>
      <c r="S990" s="1"/>
      <c r="T990" s="1"/>
      <c r="U990" s="1"/>
      <c r="V990">
        <v>0</v>
      </c>
      <c r="W990" s="1"/>
      <c r="X990" s="1"/>
      <c r="Y990" s="1"/>
      <c r="AB990" s="1"/>
      <c r="AC990">
        <v>0</v>
      </c>
      <c r="AD990">
        <v>0</v>
      </c>
      <c r="AE990">
        <v>2</v>
      </c>
      <c r="AF990">
        <v>6</v>
      </c>
      <c r="AG990">
        <v>0</v>
      </c>
      <c r="AH990">
        <v>0</v>
      </c>
      <c r="AI990">
        <v>0</v>
      </c>
      <c r="AJ990">
        <v>1</v>
      </c>
      <c r="AK990">
        <v>0</v>
      </c>
      <c r="AL990">
        <v>0</v>
      </c>
    </row>
    <row r="991" spans="1:38" x14ac:dyDescent="0.25">
      <c r="A991">
        <v>1943</v>
      </c>
      <c r="B991" t="s">
        <v>1112</v>
      </c>
      <c r="C991" t="s">
        <v>818</v>
      </c>
      <c r="D991" t="s">
        <v>1076</v>
      </c>
      <c r="E991" t="s">
        <v>486</v>
      </c>
      <c r="F991" t="s">
        <v>1086</v>
      </c>
      <c r="G991" t="s">
        <v>50</v>
      </c>
      <c r="H991" s="1">
        <v>44987.264120370368</v>
      </c>
      <c r="I991" s="1">
        <v>44988.264120370368</v>
      </c>
      <c r="J991" s="1">
        <v>44990.264120370368</v>
      </c>
      <c r="K991" s="1">
        <v>45013.264120370368</v>
      </c>
      <c r="L991" t="s">
        <v>56</v>
      </c>
      <c r="M991" s="1"/>
      <c r="P991" s="1"/>
      <c r="R991" s="1"/>
      <c r="S991" s="1"/>
      <c r="T991" s="1"/>
      <c r="U991" s="1"/>
      <c r="V991">
        <v>0</v>
      </c>
      <c r="W991" s="1"/>
      <c r="X991" s="1"/>
      <c r="Y991" s="1"/>
      <c r="AB991" s="1"/>
      <c r="AC991">
        <v>0</v>
      </c>
      <c r="AD991">
        <v>0</v>
      </c>
      <c r="AE991">
        <v>3</v>
      </c>
      <c r="AF991">
        <v>23</v>
      </c>
      <c r="AG991">
        <v>0</v>
      </c>
      <c r="AH991">
        <v>0</v>
      </c>
      <c r="AI991">
        <v>0</v>
      </c>
      <c r="AJ991">
        <v>1</v>
      </c>
      <c r="AK991">
        <v>0</v>
      </c>
      <c r="AL991">
        <v>0</v>
      </c>
    </row>
    <row r="992" spans="1:38" x14ac:dyDescent="0.25">
      <c r="A992">
        <v>1926</v>
      </c>
      <c r="B992" t="s">
        <v>1113</v>
      </c>
      <c r="C992" t="s">
        <v>818</v>
      </c>
      <c r="D992" t="s">
        <v>1076</v>
      </c>
      <c r="E992" t="s">
        <v>486</v>
      </c>
      <c r="F992" t="s">
        <v>1086</v>
      </c>
      <c r="G992" t="s">
        <v>50</v>
      </c>
      <c r="H992" s="1">
        <v>44796.391932870371</v>
      </c>
      <c r="I992" s="1">
        <v>44797.391932870371</v>
      </c>
      <c r="J992" s="1">
        <v>44798.391932870371</v>
      </c>
      <c r="K992" s="1">
        <v>44810.391932870371</v>
      </c>
      <c r="L992" t="s">
        <v>44</v>
      </c>
      <c r="M992" s="1">
        <v>44807.391932870371</v>
      </c>
      <c r="N992" t="s">
        <v>45</v>
      </c>
      <c r="O992" t="s">
        <v>46</v>
      </c>
      <c r="P992" s="1"/>
      <c r="R992" s="1"/>
      <c r="S992" s="1"/>
      <c r="T992" s="1"/>
      <c r="U992" s="1"/>
      <c r="V992">
        <v>0</v>
      </c>
      <c r="W992" s="1"/>
      <c r="X992" s="1"/>
      <c r="Y992" s="1"/>
      <c r="AA992" t="s">
        <v>47</v>
      </c>
      <c r="AB992" s="1"/>
      <c r="AC992">
        <v>3</v>
      </c>
      <c r="AD992">
        <v>0</v>
      </c>
      <c r="AE992">
        <v>2</v>
      </c>
      <c r="AF992">
        <v>12</v>
      </c>
      <c r="AG992">
        <v>0</v>
      </c>
      <c r="AH992">
        <v>0</v>
      </c>
      <c r="AI992">
        <v>0</v>
      </c>
      <c r="AJ992">
        <v>1</v>
      </c>
      <c r="AK992">
        <v>0</v>
      </c>
      <c r="AL992">
        <v>0</v>
      </c>
    </row>
    <row r="993" spans="1:38" x14ac:dyDescent="0.25">
      <c r="A993">
        <v>1924</v>
      </c>
      <c r="B993" t="s">
        <v>1114</v>
      </c>
      <c r="C993" t="s">
        <v>818</v>
      </c>
      <c r="D993" t="s">
        <v>1076</v>
      </c>
      <c r="E993" t="s">
        <v>486</v>
      </c>
      <c r="F993" t="s">
        <v>1086</v>
      </c>
      <c r="G993" t="s">
        <v>50</v>
      </c>
      <c r="H993" s="1">
        <v>44788.391932870371</v>
      </c>
      <c r="I993" s="1">
        <v>44792.391932870371</v>
      </c>
      <c r="J993" s="1">
        <v>44798.391932870371</v>
      </c>
      <c r="K993" s="1">
        <v>44827.391932870371</v>
      </c>
      <c r="L993" t="s">
        <v>44</v>
      </c>
      <c r="M993" s="1">
        <v>44814.391932870371</v>
      </c>
      <c r="N993" t="s">
        <v>69</v>
      </c>
      <c r="P993" s="1">
        <v>44817.391932870371</v>
      </c>
      <c r="Q993" t="s">
        <v>69</v>
      </c>
      <c r="R993" s="1">
        <v>44815.391932870371</v>
      </c>
      <c r="S993" s="1">
        <v>44817.391932870371</v>
      </c>
      <c r="T993" s="1">
        <v>44815.391932870371</v>
      </c>
      <c r="U993" s="1">
        <v>44817.391932870371</v>
      </c>
      <c r="V993">
        <v>1</v>
      </c>
      <c r="W993" s="1">
        <v>44819.391932870371</v>
      </c>
      <c r="X993" s="1">
        <v>44821.391932870371</v>
      </c>
      <c r="Y993" s="1">
        <v>44823.391932870371</v>
      </c>
      <c r="AB993" s="1">
        <v>44844.391932870371</v>
      </c>
      <c r="AC993">
        <v>13</v>
      </c>
      <c r="AD993">
        <v>19</v>
      </c>
      <c r="AE993">
        <v>10</v>
      </c>
      <c r="AF993">
        <v>29</v>
      </c>
      <c r="AG993">
        <v>6</v>
      </c>
      <c r="AH993">
        <v>2</v>
      </c>
      <c r="AI993">
        <v>1</v>
      </c>
      <c r="AJ993">
        <v>4</v>
      </c>
      <c r="AK993">
        <v>25</v>
      </c>
      <c r="AL993">
        <v>6</v>
      </c>
    </row>
    <row r="994" spans="1:38" x14ac:dyDescent="0.25">
      <c r="A994">
        <v>1835</v>
      </c>
      <c r="B994" t="s">
        <v>1115</v>
      </c>
      <c r="C994" t="s">
        <v>818</v>
      </c>
      <c r="D994" t="s">
        <v>1076</v>
      </c>
      <c r="E994" t="s">
        <v>486</v>
      </c>
      <c r="F994" t="s">
        <v>1086</v>
      </c>
      <c r="G994" t="s">
        <v>50</v>
      </c>
      <c r="H994" s="1">
        <v>45037.367280092592</v>
      </c>
      <c r="I994" s="1">
        <v>45038.367280092592</v>
      </c>
      <c r="J994" s="1">
        <v>45040.367280092592</v>
      </c>
      <c r="K994" s="1">
        <v>45055.367280092592</v>
      </c>
      <c r="L994" t="s">
        <v>44</v>
      </c>
      <c r="M994" s="1">
        <v>45054.367280092592</v>
      </c>
      <c r="N994" t="s">
        <v>45</v>
      </c>
      <c r="O994" t="s">
        <v>104</v>
      </c>
      <c r="P994" s="1"/>
      <c r="R994" s="1"/>
      <c r="S994" s="1"/>
      <c r="T994" s="1"/>
      <c r="U994" s="1"/>
      <c r="V994">
        <v>0</v>
      </c>
      <c r="W994" s="1"/>
      <c r="X994" s="1"/>
      <c r="Y994" s="1"/>
      <c r="AA994" t="s">
        <v>47</v>
      </c>
      <c r="AB994" s="1"/>
      <c r="AC994">
        <v>1</v>
      </c>
      <c r="AD994">
        <v>0</v>
      </c>
      <c r="AE994">
        <v>3</v>
      </c>
      <c r="AF994">
        <v>15</v>
      </c>
      <c r="AG994">
        <v>0</v>
      </c>
      <c r="AH994">
        <v>0</v>
      </c>
      <c r="AI994">
        <v>0</v>
      </c>
      <c r="AJ994">
        <v>1</v>
      </c>
      <c r="AK994">
        <v>0</v>
      </c>
      <c r="AL994">
        <v>0</v>
      </c>
    </row>
    <row r="995" spans="1:38" x14ac:dyDescent="0.25">
      <c r="A995">
        <v>1833</v>
      </c>
      <c r="B995" t="s">
        <v>1116</v>
      </c>
      <c r="C995" t="s">
        <v>818</v>
      </c>
      <c r="D995" t="s">
        <v>1076</v>
      </c>
      <c r="E995" t="s">
        <v>486</v>
      </c>
      <c r="F995" t="s">
        <v>1086</v>
      </c>
      <c r="G995" t="s">
        <v>50</v>
      </c>
      <c r="H995" s="1">
        <v>45031.367280092592</v>
      </c>
      <c r="I995" s="1">
        <v>45035.367280092592</v>
      </c>
      <c r="J995" s="1">
        <v>45040.367280092592</v>
      </c>
      <c r="K995" s="1">
        <v>45069.367280092592</v>
      </c>
      <c r="L995" t="s">
        <v>44</v>
      </c>
      <c r="M995" s="1">
        <v>45043.367280092592</v>
      </c>
      <c r="N995" t="s">
        <v>69</v>
      </c>
      <c r="P995" s="1">
        <v>45046.367280092592</v>
      </c>
      <c r="Q995" t="s">
        <v>69</v>
      </c>
      <c r="R995" s="1">
        <v>45044.367280092592</v>
      </c>
      <c r="S995" s="1">
        <v>45045.367280092592</v>
      </c>
      <c r="T995" s="1">
        <v>45045.367280092592</v>
      </c>
      <c r="U995" s="1">
        <v>45050.367280092592</v>
      </c>
      <c r="V995">
        <v>1</v>
      </c>
      <c r="W995" s="1">
        <v>45051.367280092592</v>
      </c>
      <c r="X995" s="1">
        <v>45054.367280092592</v>
      </c>
      <c r="Y995" s="1">
        <v>45055.367280092592</v>
      </c>
      <c r="AB995" s="1">
        <v>45071.367280092592</v>
      </c>
      <c r="AC995">
        <v>26</v>
      </c>
      <c r="AD995">
        <v>5</v>
      </c>
      <c r="AE995">
        <v>9</v>
      </c>
      <c r="AF995">
        <v>29</v>
      </c>
      <c r="AG995">
        <v>10</v>
      </c>
      <c r="AH995">
        <v>1</v>
      </c>
      <c r="AI995">
        <v>2</v>
      </c>
      <c r="AJ995">
        <v>4</v>
      </c>
      <c r="AK995">
        <v>20</v>
      </c>
      <c r="AL995">
        <v>10</v>
      </c>
    </row>
    <row r="996" spans="1:38" x14ac:dyDescent="0.25">
      <c r="A996">
        <v>1787</v>
      </c>
      <c r="B996" t="s">
        <v>1117</v>
      </c>
      <c r="C996" t="s">
        <v>818</v>
      </c>
      <c r="D996" t="s">
        <v>1076</v>
      </c>
      <c r="E996" t="s">
        <v>486</v>
      </c>
      <c r="F996" t="s">
        <v>1086</v>
      </c>
      <c r="G996" t="s">
        <v>50</v>
      </c>
      <c r="H996" s="1">
        <v>44661.356493055559</v>
      </c>
      <c r="I996" s="1">
        <v>44664.356493055559</v>
      </c>
      <c r="J996" s="1">
        <v>44665.356493055559</v>
      </c>
      <c r="K996" s="1">
        <v>44687.356493055559</v>
      </c>
      <c r="L996" t="s">
        <v>44</v>
      </c>
      <c r="M996" s="1">
        <v>44674.356493055559</v>
      </c>
      <c r="N996" t="s">
        <v>51</v>
      </c>
      <c r="P996" s="1">
        <v>44681.356493055559</v>
      </c>
      <c r="Q996" t="s">
        <v>51</v>
      </c>
      <c r="R996" s="1"/>
      <c r="S996" s="1"/>
      <c r="T996" s="1">
        <v>44678.356493055559</v>
      </c>
      <c r="U996" s="1"/>
      <c r="V996">
        <v>0</v>
      </c>
      <c r="W996" s="1"/>
      <c r="X996" s="1"/>
      <c r="Y996" s="1"/>
      <c r="AB996" s="1"/>
      <c r="AC996">
        <v>13</v>
      </c>
      <c r="AD996">
        <v>0</v>
      </c>
      <c r="AE996">
        <v>4</v>
      </c>
      <c r="AF996">
        <v>22</v>
      </c>
      <c r="AG996">
        <v>0</v>
      </c>
      <c r="AH996">
        <v>0</v>
      </c>
      <c r="AI996">
        <v>4</v>
      </c>
      <c r="AJ996">
        <v>3</v>
      </c>
      <c r="AK996">
        <v>0</v>
      </c>
      <c r="AL996">
        <v>0</v>
      </c>
    </row>
    <row r="997" spans="1:38" x14ac:dyDescent="0.25">
      <c r="A997">
        <v>1730</v>
      </c>
      <c r="B997" t="s">
        <v>1118</v>
      </c>
      <c r="C997" t="s">
        <v>818</v>
      </c>
      <c r="D997" t="s">
        <v>1076</v>
      </c>
      <c r="E997" t="s">
        <v>690</v>
      </c>
      <c r="F997" t="s">
        <v>1119</v>
      </c>
      <c r="G997" t="s">
        <v>50</v>
      </c>
      <c r="H997" s="1">
        <v>44861.500428240739</v>
      </c>
      <c r="I997" s="1">
        <v>44864.500428240739</v>
      </c>
      <c r="J997" s="1">
        <v>44868.500428240739</v>
      </c>
      <c r="K997" s="1">
        <v>44887.500428240739</v>
      </c>
      <c r="L997" t="s">
        <v>44</v>
      </c>
      <c r="M997" s="1">
        <v>44879.500428240739</v>
      </c>
      <c r="N997" t="s">
        <v>45</v>
      </c>
      <c r="O997" t="s">
        <v>63</v>
      </c>
      <c r="P997" s="1"/>
      <c r="R997" s="1"/>
      <c r="S997" s="1"/>
      <c r="T997" s="1"/>
      <c r="U997" s="1"/>
      <c r="V997">
        <v>0</v>
      </c>
      <c r="W997" s="1"/>
      <c r="X997" s="1"/>
      <c r="Y997" s="1"/>
      <c r="AA997" t="s">
        <v>47</v>
      </c>
      <c r="AB997" s="1"/>
      <c r="AC997">
        <v>8</v>
      </c>
      <c r="AD997">
        <v>0</v>
      </c>
      <c r="AE997">
        <v>7</v>
      </c>
      <c r="AF997">
        <v>19</v>
      </c>
      <c r="AG997">
        <v>0</v>
      </c>
      <c r="AH997">
        <v>0</v>
      </c>
      <c r="AI997">
        <v>0</v>
      </c>
      <c r="AJ997">
        <v>3</v>
      </c>
      <c r="AK997">
        <v>0</v>
      </c>
      <c r="AL997">
        <v>0</v>
      </c>
    </row>
    <row r="998" spans="1:38" x14ac:dyDescent="0.25">
      <c r="A998">
        <v>1726</v>
      </c>
      <c r="B998" t="s">
        <v>1120</v>
      </c>
      <c r="C998" t="s">
        <v>818</v>
      </c>
      <c r="D998" t="s">
        <v>1076</v>
      </c>
      <c r="E998" t="s">
        <v>690</v>
      </c>
      <c r="F998" t="s">
        <v>1119</v>
      </c>
      <c r="G998" t="s">
        <v>50</v>
      </c>
      <c r="H998" s="1">
        <v>44866.500428240739</v>
      </c>
      <c r="I998" s="1">
        <v>44867.500428240739</v>
      </c>
      <c r="J998" s="1">
        <v>44868.500428240739</v>
      </c>
      <c r="K998" s="1">
        <v>44885.500428240739</v>
      </c>
      <c r="L998" t="s">
        <v>44</v>
      </c>
      <c r="M998" s="1">
        <v>44874.500428240739</v>
      </c>
      <c r="N998" t="s">
        <v>45</v>
      </c>
      <c r="O998" t="s">
        <v>104</v>
      </c>
      <c r="P998" s="1"/>
      <c r="R998" s="1"/>
      <c r="S998" s="1"/>
      <c r="T998" s="1">
        <v>44875.500428240739</v>
      </c>
      <c r="U998" s="1"/>
      <c r="V998">
        <v>0</v>
      </c>
      <c r="W998" s="1"/>
      <c r="X998" s="1"/>
      <c r="Y998" s="1"/>
      <c r="AA998" t="s">
        <v>67</v>
      </c>
      <c r="AB998" s="1"/>
      <c r="AC998">
        <v>11</v>
      </c>
      <c r="AD998">
        <v>0</v>
      </c>
      <c r="AE998">
        <v>2</v>
      </c>
      <c r="AF998">
        <v>17</v>
      </c>
      <c r="AG998">
        <v>0</v>
      </c>
      <c r="AH998">
        <v>0</v>
      </c>
      <c r="AI998">
        <v>1</v>
      </c>
      <c r="AJ998">
        <v>1</v>
      </c>
      <c r="AK998">
        <v>0</v>
      </c>
      <c r="AL998">
        <v>0</v>
      </c>
    </row>
    <row r="999" spans="1:38" x14ac:dyDescent="0.25">
      <c r="A999">
        <v>1658</v>
      </c>
      <c r="B999" t="s">
        <v>1121</v>
      </c>
      <c r="C999" t="s">
        <v>818</v>
      </c>
      <c r="D999" t="s">
        <v>1076</v>
      </c>
      <c r="E999" t="s">
        <v>690</v>
      </c>
      <c r="F999" t="s">
        <v>1119</v>
      </c>
      <c r="G999" t="s">
        <v>50</v>
      </c>
      <c r="H999" s="1">
        <v>44875.194988425923</v>
      </c>
      <c r="I999" s="1">
        <v>44877.194988425923</v>
      </c>
      <c r="J999" s="1">
        <v>44883.194988425923</v>
      </c>
      <c r="K999" s="1">
        <v>44906.194988425923</v>
      </c>
      <c r="L999" t="s">
        <v>44</v>
      </c>
      <c r="M999" s="1">
        <v>44900.194988425923</v>
      </c>
      <c r="N999" t="s">
        <v>51</v>
      </c>
      <c r="P999" s="1">
        <v>44903.194988425923</v>
      </c>
      <c r="Q999" t="s">
        <v>51</v>
      </c>
      <c r="R999" s="1"/>
      <c r="S999" s="1"/>
      <c r="T999" s="1">
        <v>44902.194988425923</v>
      </c>
      <c r="U999" s="1"/>
      <c r="V999">
        <v>0</v>
      </c>
      <c r="W999" s="1"/>
      <c r="X999" s="1"/>
      <c r="Y999" s="1"/>
      <c r="AB999" s="1"/>
      <c r="AC999">
        <v>6</v>
      </c>
      <c r="AD999">
        <v>0</v>
      </c>
      <c r="AE999">
        <v>8</v>
      </c>
      <c r="AF999">
        <v>23</v>
      </c>
      <c r="AG999">
        <v>0</v>
      </c>
      <c r="AH999">
        <v>0</v>
      </c>
      <c r="AI999">
        <v>2</v>
      </c>
      <c r="AJ999">
        <v>2</v>
      </c>
      <c r="AK999">
        <v>0</v>
      </c>
      <c r="AL999">
        <v>0</v>
      </c>
    </row>
    <row r="1000" spans="1:38" x14ac:dyDescent="0.25">
      <c r="A1000">
        <v>1656</v>
      </c>
      <c r="B1000" t="s">
        <v>1122</v>
      </c>
      <c r="C1000" t="s">
        <v>818</v>
      </c>
      <c r="D1000" t="s">
        <v>1076</v>
      </c>
      <c r="E1000" t="s">
        <v>690</v>
      </c>
      <c r="F1000" t="s">
        <v>1119</v>
      </c>
      <c r="G1000" t="s">
        <v>50</v>
      </c>
      <c r="H1000" s="1">
        <v>44879.194988425923</v>
      </c>
      <c r="I1000" s="1">
        <v>44880.194988425923</v>
      </c>
      <c r="J1000" s="1">
        <v>44883.194988425923</v>
      </c>
      <c r="K1000" s="1">
        <v>44904.194988425923</v>
      </c>
      <c r="L1000" t="s">
        <v>44</v>
      </c>
      <c r="M1000" s="1">
        <v>44894.194988425923</v>
      </c>
      <c r="N1000" t="s">
        <v>45</v>
      </c>
      <c r="O1000" t="s">
        <v>104</v>
      </c>
      <c r="P1000" s="1"/>
      <c r="R1000" s="1"/>
      <c r="S1000" s="1"/>
      <c r="T1000" s="1"/>
      <c r="U1000" s="1"/>
      <c r="V1000">
        <v>0</v>
      </c>
      <c r="W1000" s="1"/>
      <c r="X1000" s="1"/>
      <c r="Y1000" s="1"/>
      <c r="AA1000" t="s">
        <v>47</v>
      </c>
      <c r="AB1000" s="1"/>
      <c r="AC1000">
        <v>10</v>
      </c>
      <c r="AD1000">
        <v>0</v>
      </c>
      <c r="AE1000">
        <v>4</v>
      </c>
      <c r="AF1000">
        <v>21</v>
      </c>
      <c r="AG1000">
        <v>0</v>
      </c>
      <c r="AH1000">
        <v>0</v>
      </c>
      <c r="AI1000">
        <v>0</v>
      </c>
      <c r="AJ1000">
        <v>1</v>
      </c>
      <c r="AK1000">
        <v>0</v>
      </c>
      <c r="AL1000">
        <v>0</v>
      </c>
    </row>
    <row r="1001" spans="1:38" x14ac:dyDescent="0.25">
      <c r="A1001">
        <v>1654</v>
      </c>
      <c r="B1001" t="s">
        <v>1123</v>
      </c>
      <c r="C1001" t="s">
        <v>818</v>
      </c>
      <c r="D1001" t="s">
        <v>1076</v>
      </c>
      <c r="E1001" t="s">
        <v>690</v>
      </c>
      <c r="F1001" t="s">
        <v>1119</v>
      </c>
      <c r="G1001" t="s">
        <v>50</v>
      </c>
      <c r="H1001" s="1">
        <v>44879.194988425923</v>
      </c>
      <c r="I1001" s="1">
        <v>44880.194988425923</v>
      </c>
      <c r="J1001" s="1">
        <v>44883.194988425923</v>
      </c>
      <c r="K1001" s="1">
        <v>44899.194988425923</v>
      </c>
      <c r="L1001" t="s">
        <v>44</v>
      </c>
      <c r="M1001" s="1">
        <v>44886.194988425923</v>
      </c>
      <c r="N1001" t="s">
        <v>45</v>
      </c>
      <c r="O1001" t="s">
        <v>46</v>
      </c>
      <c r="P1001" s="1"/>
      <c r="R1001" s="1"/>
      <c r="S1001" s="1"/>
      <c r="T1001" s="1"/>
      <c r="U1001" s="1"/>
      <c r="V1001">
        <v>0</v>
      </c>
      <c r="W1001" s="1"/>
      <c r="X1001" s="1"/>
      <c r="Y1001" s="1"/>
      <c r="AA1001" t="s">
        <v>67</v>
      </c>
      <c r="AB1001" s="1"/>
      <c r="AC1001">
        <v>13</v>
      </c>
      <c r="AD1001">
        <v>0</v>
      </c>
      <c r="AE1001">
        <v>4</v>
      </c>
      <c r="AF1001">
        <v>16</v>
      </c>
      <c r="AG1001">
        <v>0</v>
      </c>
      <c r="AH1001">
        <v>0</v>
      </c>
      <c r="AI1001">
        <v>0</v>
      </c>
      <c r="AJ1001">
        <v>1</v>
      </c>
      <c r="AK1001">
        <v>0</v>
      </c>
      <c r="AL1001">
        <v>0</v>
      </c>
    </row>
    <row r="1002" spans="1:38" x14ac:dyDescent="0.25">
      <c r="A1002">
        <v>1628</v>
      </c>
      <c r="B1002" t="s">
        <v>1124</v>
      </c>
      <c r="C1002" t="s">
        <v>818</v>
      </c>
      <c r="D1002" t="s">
        <v>1076</v>
      </c>
      <c r="E1002" t="s">
        <v>690</v>
      </c>
      <c r="F1002" t="s">
        <v>1119</v>
      </c>
      <c r="G1002" t="s">
        <v>50</v>
      </c>
      <c r="H1002" s="1">
        <v>44636.297905092593</v>
      </c>
      <c r="I1002" s="1">
        <v>44639.297905092593</v>
      </c>
      <c r="J1002" s="1">
        <v>44645.297905092593</v>
      </c>
      <c r="K1002" s="1">
        <v>44658.297905092593</v>
      </c>
      <c r="L1002" t="s">
        <v>56</v>
      </c>
      <c r="M1002" s="1"/>
      <c r="P1002" s="1"/>
      <c r="R1002" s="1"/>
      <c r="S1002" s="1"/>
      <c r="T1002" s="1"/>
      <c r="U1002" s="1"/>
      <c r="V1002">
        <v>0</v>
      </c>
      <c r="W1002" s="1"/>
      <c r="X1002" s="1"/>
      <c r="Y1002" s="1"/>
      <c r="AB1002" s="1"/>
      <c r="AC1002">
        <v>0</v>
      </c>
      <c r="AD1002">
        <v>0</v>
      </c>
      <c r="AE1002">
        <v>9</v>
      </c>
      <c r="AF1002">
        <v>13</v>
      </c>
      <c r="AG1002">
        <v>0</v>
      </c>
      <c r="AH1002">
        <v>0</v>
      </c>
      <c r="AI1002">
        <v>0</v>
      </c>
      <c r="AJ1002">
        <v>3</v>
      </c>
      <c r="AK1002">
        <v>0</v>
      </c>
      <c r="AL1002">
        <v>0</v>
      </c>
    </row>
    <row r="1003" spans="1:38" x14ac:dyDescent="0.25">
      <c r="A1003">
        <v>1625</v>
      </c>
      <c r="B1003" t="s">
        <v>1125</v>
      </c>
      <c r="C1003" t="s">
        <v>818</v>
      </c>
      <c r="D1003" t="s">
        <v>1076</v>
      </c>
      <c r="E1003" t="s">
        <v>690</v>
      </c>
      <c r="F1003" t="s">
        <v>1119</v>
      </c>
      <c r="G1003" t="s">
        <v>50</v>
      </c>
      <c r="H1003" s="1">
        <v>44639.297905092593</v>
      </c>
      <c r="I1003" s="1">
        <v>44643.297905092593</v>
      </c>
      <c r="J1003" s="1">
        <v>44645.297905092593</v>
      </c>
      <c r="K1003" s="1">
        <v>44655.297905092593</v>
      </c>
      <c r="L1003" t="s">
        <v>44</v>
      </c>
      <c r="M1003" s="1">
        <v>44649.297905092593</v>
      </c>
      <c r="N1003" t="s">
        <v>45</v>
      </c>
      <c r="O1003" t="s">
        <v>79</v>
      </c>
      <c r="P1003" s="1"/>
      <c r="R1003" s="1"/>
      <c r="S1003" s="1"/>
      <c r="T1003" s="1"/>
      <c r="U1003" s="1"/>
      <c r="V1003">
        <v>0</v>
      </c>
      <c r="W1003" s="1"/>
      <c r="X1003" s="1"/>
      <c r="Y1003" s="1"/>
      <c r="AA1003" t="s">
        <v>67</v>
      </c>
      <c r="AB1003" s="1"/>
      <c r="AC1003">
        <v>6</v>
      </c>
      <c r="AD1003">
        <v>0</v>
      </c>
      <c r="AE1003">
        <v>6</v>
      </c>
      <c r="AF1003">
        <v>10</v>
      </c>
      <c r="AG1003">
        <v>0</v>
      </c>
      <c r="AH1003">
        <v>0</v>
      </c>
      <c r="AI1003">
        <v>0</v>
      </c>
      <c r="AJ1003">
        <v>4</v>
      </c>
      <c r="AK1003">
        <v>0</v>
      </c>
      <c r="AL1003">
        <v>0</v>
      </c>
    </row>
    <row r="1004" spans="1:38" x14ac:dyDescent="0.25">
      <c r="A1004">
        <v>1623</v>
      </c>
      <c r="B1004" t="s">
        <v>1126</v>
      </c>
      <c r="C1004" t="s">
        <v>818</v>
      </c>
      <c r="D1004" t="s">
        <v>1076</v>
      </c>
      <c r="E1004" t="s">
        <v>690</v>
      </c>
      <c r="F1004" t="s">
        <v>1119</v>
      </c>
      <c r="G1004" t="s">
        <v>50</v>
      </c>
      <c r="H1004" s="1">
        <v>44639.297905092593</v>
      </c>
      <c r="I1004" s="1">
        <v>44643.297905092593</v>
      </c>
      <c r="J1004" s="1">
        <v>44645.297905092593</v>
      </c>
      <c r="K1004" s="1">
        <v>44671.297905092593</v>
      </c>
      <c r="L1004" t="s">
        <v>44</v>
      </c>
      <c r="M1004" s="1">
        <v>44661.297905092593</v>
      </c>
      <c r="N1004" t="s">
        <v>51</v>
      </c>
      <c r="P1004" s="1">
        <v>44665.297905092593</v>
      </c>
      <c r="Q1004" t="s">
        <v>51</v>
      </c>
      <c r="R1004" s="1"/>
      <c r="S1004" s="1"/>
      <c r="T1004" s="1">
        <v>44663.297905092593</v>
      </c>
      <c r="U1004" s="1"/>
      <c r="V1004">
        <v>0</v>
      </c>
      <c r="W1004" s="1"/>
      <c r="X1004" s="1"/>
      <c r="Y1004" s="1"/>
      <c r="AB1004" s="1"/>
      <c r="AC1004">
        <v>10</v>
      </c>
      <c r="AD1004">
        <v>0</v>
      </c>
      <c r="AE1004">
        <v>6</v>
      </c>
      <c r="AF1004">
        <v>26</v>
      </c>
      <c r="AG1004">
        <v>0</v>
      </c>
      <c r="AH1004">
        <v>0</v>
      </c>
      <c r="AI1004">
        <v>2</v>
      </c>
      <c r="AJ1004">
        <v>4</v>
      </c>
      <c r="AK1004">
        <v>0</v>
      </c>
      <c r="AL1004">
        <v>0</v>
      </c>
    </row>
    <row r="1005" spans="1:38" x14ac:dyDescent="0.25">
      <c r="A1005">
        <v>1602</v>
      </c>
      <c r="B1005" t="s">
        <v>1127</v>
      </c>
      <c r="C1005" t="s">
        <v>818</v>
      </c>
      <c r="D1005" t="s">
        <v>1076</v>
      </c>
      <c r="E1005" t="s">
        <v>690</v>
      </c>
      <c r="F1005" t="s">
        <v>1119</v>
      </c>
      <c r="G1005" t="s">
        <v>50</v>
      </c>
      <c r="H1005" s="1">
        <v>44564.819027777776</v>
      </c>
      <c r="I1005" s="1">
        <v>44566.819027777776</v>
      </c>
      <c r="J1005" s="1">
        <v>44569.819027777776</v>
      </c>
      <c r="K1005" s="1">
        <v>44592.819027777776</v>
      </c>
      <c r="L1005" t="s">
        <v>44</v>
      </c>
      <c r="M1005" s="1">
        <v>44571.819027777776</v>
      </c>
      <c r="N1005" t="s">
        <v>69</v>
      </c>
      <c r="P1005" s="1">
        <v>44575.819027777776</v>
      </c>
      <c r="Q1005" t="s">
        <v>69</v>
      </c>
      <c r="R1005" s="1">
        <v>44573.819027777776</v>
      </c>
      <c r="S1005" s="1">
        <v>44577.819027777776</v>
      </c>
      <c r="T1005" s="1">
        <v>44574.819027777776</v>
      </c>
      <c r="U1005" s="1">
        <v>44583.819027777776</v>
      </c>
      <c r="V1005">
        <v>1</v>
      </c>
      <c r="W1005" s="1">
        <v>44587.819027777776</v>
      </c>
      <c r="X1005" s="1">
        <v>44589.819027777776</v>
      </c>
      <c r="Y1005" s="1">
        <v>44592.819027777776</v>
      </c>
      <c r="AB1005" s="1">
        <v>44604.819027777776</v>
      </c>
      <c r="AC1005">
        <v>21</v>
      </c>
      <c r="AD1005">
        <v>8</v>
      </c>
      <c r="AE1005">
        <v>5</v>
      </c>
      <c r="AF1005">
        <v>23</v>
      </c>
      <c r="AG1005">
        <v>15</v>
      </c>
      <c r="AH1005">
        <v>4</v>
      </c>
      <c r="AI1005">
        <v>3</v>
      </c>
      <c r="AJ1005">
        <v>2</v>
      </c>
      <c r="AK1005">
        <v>17</v>
      </c>
      <c r="AL1005">
        <v>15</v>
      </c>
    </row>
    <row r="1006" spans="1:38" x14ac:dyDescent="0.25">
      <c r="A1006">
        <v>1478</v>
      </c>
      <c r="B1006" t="s">
        <v>1128</v>
      </c>
      <c r="C1006" t="s">
        <v>818</v>
      </c>
      <c r="D1006" t="s">
        <v>1076</v>
      </c>
      <c r="E1006" t="s">
        <v>690</v>
      </c>
      <c r="F1006" t="s">
        <v>1119</v>
      </c>
      <c r="G1006" t="s">
        <v>50</v>
      </c>
      <c r="H1006" s="1">
        <v>44947.278946759259</v>
      </c>
      <c r="I1006" s="1">
        <v>44949.278946759259</v>
      </c>
      <c r="J1006" s="1">
        <v>44954.278946759259</v>
      </c>
      <c r="K1006" s="1">
        <v>44970.278946759259</v>
      </c>
      <c r="L1006" t="s">
        <v>44</v>
      </c>
      <c r="M1006" s="1">
        <v>44962.278946759259</v>
      </c>
      <c r="N1006" t="s">
        <v>69</v>
      </c>
      <c r="P1006" s="1">
        <v>44969.278946759259</v>
      </c>
      <c r="Q1006" t="s">
        <v>69</v>
      </c>
      <c r="R1006" s="1">
        <v>44963.278946759259</v>
      </c>
      <c r="S1006" s="1">
        <v>44965.278946759259</v>
      </c>
      <c r="T1006" s="1">
        <v>44966.278946759259</v>
      </c>
      <c r="U1006" s="1">
        <v>44971.278946759259</v>
      </c>
      <c r="V1006">
        <v>1</v>
      </c>
      <c r="W1006" s="1">
        <v>44973.278946759259</v>
      </c>
      <c r="X1006" s="1">
        <v>44976.278946759259</v>
      </c>
      <c r="Y1006" s="1">
        <v>44978.278946759259</v>
      </c>
      <c r="AB1006" s="1">
        <v>44988.278946759259</v>
      </c>
      <c r="AC1006">
        <v>8</v>
      </c>
      <c r="AD1006">
        <v>11</v>
      </c>
      <c r="AE1006">
        <v>7</v>
      </c>
      <c r="AF1006">
        <v>16</v>
      </c>
      <c r="AG1006">
        <v>13</v>
      </c>
      <c r="AH1006">
        <v>2</v>
      </c>
      <c r="AI1006">
        <v>4</v>
      </c>
      <c r="AJ1006">
        <v>2</v>
      </c>
      <c r="AK1006">
        <v>15</v>
      </c>
      <c r="AL1006">
        <v>13</v>
      </c>
    </row>
    <row r="1007" spans="1:38" x14ac:dyDescent="0.25">
      <c r="A1007">
        <v>1343</v>
      </c>
      <c r="B1007" t="s">
        <v>1129</v>
      </c>
      <c r="C1007" t="s">
        <v>818</v>
      </c>
      <c r="D1007" t="s">
        <v>1076</v>
      </c>
      <c r="E1007" t="s">
        <v>690</v>
      </c>
      <c r="F1007" t="s">
        <v>1119</v>
      </c>
      <c r="G1007" t="s">
        <v>50</v>
      </c>
      <c r="H1007" s="1">
        <v>45096.039097222223</v>
      </c>
      <c r="I1007" s="1">
        <v>45098.039097222223</v>
      </c>
      <c r="J1007" s="1">
        <v>45100.039097222223</v>
      </c>
      <c r="K1007" s="1">
        <v>45113.039097222223</v>
      </c>
      <c r="L1007" t="s">
        <v>44</v>
      </c>
      <c r="M1007" s="1">
        <v>45113.039097222223</v>
      </c>
      <c r="N1007" t="s">
        <v>51</v>
      </c>
      <c r="P1007" s="1">
        <v>45119.039097222223</v>
      </c>
      <c r="Q1007" t="s">
        <v>51</v>
      </c>
      <c r="R1007" s="1"/>
      <c r="S1007" s="1"/>
      <c r="T1007" s="1">
        <v>45115.039097222223</v>
      </c>
      <c r="U1007" s="1"/>
      <c r="V1007">
        <v>0</v>
      </c>
      <c r="W1007" s="1"/>
      <c r="X1007" s="1"/>
      <c r="Y1007" s="1"/>
      <c r="AB1007" s="1"/>
      <c r="AC1007">
        <v>0</v>
      </c>
      <c r="AD1007">
        <v>0</v>
      </c>
      <c r="AE1007">
        <v>4</v>
      </c>
      <c r="AF1007">
        <v>13</v>
      </c>
      <c r="AG1007">
        <v>0</v>
      </c>
      <c r="AH1007">
        <v>0</v>
      </c>
      <c r="AI1007">
        <v>2</v>
      </c>
      <c r="AJ1007">
        <v>2</v>
      </c>
      <c r="AK1007">
        <v>0</v>
      </c>
      <c r="AL1007">
        <v>0</v>
      </c>
    </row>
    <row r="1008" spans="1:38" x14ac:dyDescent="0.25">
      <c r="A1008">
        <v>1096</v>
      </c>
      <c r="B1008" t="s">
        <v>1130</v>
      </c>
      <c r="C1008" t="s">
        <v>818</v>
      </c>
      <c r="D1008" t="s">
        <v>1076</v>
      </c>
      <c r="E1008" t="s">
        <v>690</v>
      </c>
      <c r="F1008" t="s">
        <v>1119</v>
      </c>
      <c r="G1008" t="s">
        <v>50</v>
      </c>
      <c r="H1008" s="1">
        <v>45040.26462962963</v>
      </c>
      <c r="I1008" s="1">
        <v>45044.26462962963</v>
      </c>
      <c r="J1008" s="1">
        <v>45046.26462962963</v>
      </c>
      <c r="K1008" s="1">
        <v>45061.26462962963</v>
      </c>
      <c r="L1008" t="s">
        <v>44</v>
      </c>
      <c r="M1008" s="1">
        <v>45058.26462962963</v>
      </c>
      <c r="N1008" t="s">
        <v>176</v>
      </c>
      <c r="P1008" s="1">
        <v>45064.26462962963</v>
      </c>
      <c r="Q1008" t="s">
        <v>176</v>
      </c>
      <c r="R1008" s="1"/>
      <c r="S1008" s="1"/>
      <c r="T1008" s="1">
        <v>45060.26462962963</v>
      </c>
      <c r="U1008" s="1"/>
      <c r="V1008">
        <v>0</v>
      </c>
      <c r="W1008" s="1"/>
      <c r="X1008" s="1"/>
      <c r="Y1008" s="1"/>
      <c r="AB1008" s="1"/>
      <c r="AC1008">
        <v>3</v>
      </c>
      <c r="AD1008">
        <v>0</v>
      </c>
      <c r="AE1008">
        <v>6</v>
      </c>
      <c r="AF1008">
        <v>15</v>
      </c>
      <c r="AG1008">
        <v>0</v>
      </c>
      <c r="AH1008">
        <v>0</v>
      </c>
      <c r="AI1008">
        <v>2</v>
      </c>
      <c r="AJ1008">
        <v>4</v>
      </c>
      <c r="AK1008">
        <v>0</v>
      </c>
      <c r="AL1008">
        <v>0</v>
      </c>
    </row>
    <row r="1009" spans="1:38" x14ac:dyDescent="0.25">
      <c r="A1009">
        <v>1093</v>
      </c>
      <c r="B1009" t="s">
        <v>1131</v>
      </c>
      <c r="C1009" t="s">
        <v>818</v>
      </c>
      <c r="D1009" t="s">
        <v>1076</v>
      </c>
      <c r="E1009" t="s">
        <v>690</v>
      </c>
      <c r="F1009" t="s">
        <v>1119</v>
      </c>
      <c r="G1009" t="s">
        <v>50</v>
      </c>
      <c r="H1009" s="1">
        <v>45036.26462962963</v>
      </c>
      <c r="I1009" s="1">
        <v>45040.26462962963</v>
      </c>
      <c r="J1009" s="1">
        <v>45046.26462962963</v>
      </c>
      <c r="K1009" s="1">
        <v>45068.26462962963</v>
      </c>
      <c r="L1009" t="s">
        <v>44</v>
      </c>
      <c r="M1009" s="1">
        <v>45061.26462962963</v>
      </c>
      <c r="N1009" t="s">
        <v>51</v>
      </c>
      <c r="P1009" s="1">
        <v>45067.26462962963</v>
      </c>
      <c r="Q1009" t="s">
        <v>51</v>
      </c>
      <c r="R1009" s="1"/>
      <c r="S1009" s="1"/>
      <c r="T1009" s="1">
        <v>45065.26462962963</v>
      </c>
      <c r="U1009" s="1"/>
      <c r="V1009">
        <v>0</v>
      </c>
      <c r="W1009" s="1"/>
      <c r="X1009" s="1"/>
      <c r="Y1009" s="1"/>
      <c r="AB1009" s="1"/>
      <c r="AC1009">
        <v>7</v>
      </c>
      <c r="AD1009">
        <v>0</v>
      </c>
      <c r="AE1009">
        <v>10</v>
      </c>
      <c r="AF1009">
        <v>22</v>
      </c>
      <c r="AG1009">
        <v>0</v>
      </c>
      <c r="AH1009">
        <v>0</v>
      </c>
      <c r="AI1009">
        <v>4</v>
      </c>
      <c r="AJ1009">
        <v>4</v>
      </c>
      <c r="AK1009">
        <v>0</v>
      </c>
      <c r="AL1009">
        <v>0</v>
      </c>
    </row>
    <row r="1010" spans="1:38" x14ac:dyDescent="0.25">
      <c r="A1010">
        <v>1060</v>
      </c>
      <c r="B1010" t="s">
        <v>1132</v>
      </c>
      <c r="C1010" t="s">
        <v>818</v>
      </c>
      <c r="D1010" t="s">
        <v>1076</v>
      </c>
      <c r="E1010" t="s">
        <v>690</v>
      </c>
      <c r="F1010" t="s">
        <v>1119</v>
      </c>
      <c r="G1010" t="s">
        <v>50</v>
      </c>
      <c r="H1010" s="1">
        <v>45159.180486111109</v>
      </c>
      <c r="I1010" s="1">
        <v>45162.180486111109</v>
      </c>
      <c r="J1010" s="1">
        <v>45163.180486111109</v>
      </c>
      <c r="K1010" s="1">
        <v>45185.180486111109</v>
      </c>
      <c r="L1010" t="s">
        <v>44</v>
      </c>
      <c r="M1010" s="1">
        <v>45174.180486111109</v>
      </c>
      <c r="N1010" t="s">
        <v>69</v>
      </c>
      <c r="P1010" s="1">
        <v>45180.180486111109</v>
      </c>
      <c r="Q1010" t="s">
        <v>69</v>
      </c>
      <c r="R1010" s="1">
        <v>45176.180486111109</v>
      </c>
      <c r="S1010" s="1">
        <v>45177.180486111109</v>
      </c>
      <c r="T1010" s="1">
        <v>45176.180486111109</v>
      </c>
      <c r="U1010" s="1">
        <v>45181.180486111109</v>
      </c>
      <c r="V1010">
        <v>1</v>
      </c>
      <c r="W1010" s="1">
        <v>45185.180486111109</v>
      </c>
      <c r="X1010" s="1">
        <v>45188.180486111109</v>
      </c>
      <c r="Y1010" s="1">
        <v>45190.180486111109</v>
      </c>
      <c r="AB1010" s="1">
        <v>45200.180486111109</v>
      </c>
      <c r="AC1010">
        <v>11</v>
      </c>
      <c r="AD1010">
        <v>14</v>
      </c>
      <c r="AE1010">
        <v>4</v>
      </c>
      <c r="AF1010">
        <v>22</v>
      </c>
      <c r="AG1010">
        <v>13</v>
      </c>
      <c r="AH1010">
        <v>4</v>
      </c>
      <c r="AI1010">
        <v>2</v>
      </c>
      <c r="AJ1010">
        <v>3</v>
      </c>
      <c r="AK1010">
        <v>15</v>
      </c>
      <c r="AL1010">
        <v>13</v>
      </c>
    </row>
    <row r="1011" spans="1:38" x14ac:dyDescent="0.25">
      <c r="A1011">
        <v>1059</v>
      </c>
      <c r="B1011" t="s">
        <v>1133</v>
      </c>
      <c r="C1011" t="s">
        <v>818</v>
      </c>
      <c r="D1011" t="s">
        <v>1076</v>
      </c>
      <c r="E1011" t="s">
        <v>690</v>
      </c>
      <c r="F1011" t="s">
        <v>1119</v>
      </c>
      <c r="G1011" t="s">
        <v>50</v>
      </c>
      <c r="H1011" s="1">
        <v>45159.180486111109</v>
      </c>
      <c r="I1011" s="1">
        <v>45162.180486111109</v>
      </c>
      <c r="J1011" s="1">
        <v>45163.180486111109</v>
      </c>
      <c r="K1011" s="1">
        <v>45186.180486111109</v>
      </c>
      <c r="L1011" t="s">
        <v>44</v>
      </c>
      <c r="M1011" s="1">
        <v>45180.180486111109</v>
      </c>
      <c r="N1011" t="s">
        <v>69</v>
      </c>
      <c r="P1011" s="1">
        <v>45187.180486111109</v>
      </c>
      <c r="Q1011" t="s">
        <v>69</v>
      </c>
      <c r="R1011" s="1">
        <v>45182.180486111109</v>
      </c>
      <c r="S1011" s="1">
        <v>45185.180486111109</v>
      </c>
      <c r="T1011" s="1">
        <v>45183.180486111109</v>
      </c>
      <c r="U1011" s="1">
        <v>45192.180486111109</v>
      </c>
      <c r="V1011">
        <v>1</v>
      </c>
      <c r="W1011" s="1">
        <v>45196.180486111109</v>
      </c>
      <c r="X1011" s="1">
        <v>45197.180486111109</v>
      </c>
      <c r="Y1011" s="1">
        <v>45199.180486111109</v>
      </c>
      <c r="AB1011" s="1">
        <v>45211.180486111109</v>
      </c>
      <c r="AC1011">
        <v>6</v>
      </c>
      <c r="AD1011">
        <v>22</v>
      </c>
      <c r="AE1011">
        <v>4</v>
      </c>
      <c r="AF1011">
        <v>23</v>
      </c>
      <c r="AG1011">
        <v>14</v>
      </c>
      <c r="AH1011">
        <v>4</v>
      </c>
      <c r="AI1011">
        <v>3</v>
      </c>
      <c r="AJ1011">
        <v>3</v>
      </c>
      <c r="AK1011">
        <v>15</v>
      </c>
      <c r="AL1011">
        <v>14</v>
      </c>
    </row>
    <row r="1012" spans="1:38" x14ac:dyDescent="0.25">
      <c r="A1012">
        <v>1057</v>
      </c>
      <c r="B1012" t="s">
        <v>1134</v>
      </c>
      <c r="C1012" t="s">
        <v>818</v>
      </c>
      <c r="D1012" t="s">
        <v>1076</v>
      </c>
      <c r="E1012" t="s">
        <v>613</v>
      </c>
      <c r="F1012" t="s">
        <v>871</v>
      </c>
      <c r="G1012" t="s">
        <v>50</v>
      </c>
      <c r="H1012" s="1">
        <v>45157.180486111109</v>
      </c>
      <c r="I1012" s="1">
        <v>45158.180486111109</v>
      </c>
      <c r="J1012" s="1">
        <v>45163.180486111109</v>
      </c>
      <c r="K1012" s="1">
        <v>45183.180486111109</v>
      </c>
      <c r="L1012" t="s">
        <v>44</v>
      </c>
      <c r="M1012" s="1">
        <v>45172.180486111109</v>
      </c>
      <c r="N1012" t="s">
        <v>45</v>
      </c>
      <c r="O1012" t="s">
        <v>79</v>
      </c>
      <c r="P1012" s="1"/>
      <c r="R1012" s="1"/>
      <c r="S1012" s="1"/>
      <c r="T1012" s="1"/>
      <c r="U1012" s="1"/>
      <c r="V1012">
        <v>0</v>
      </c>
      <c r="W1012" s="1"/>
      <c r="X1012" s="1"/>
      <c r="Y1012" s="1"/>
      <c r="AA1012" t="s">
        <v>47</v>
      </c>
      <c r="AB1012" s="1"/>
      <c r="AC1012">
        <v>11</v>
      </c>
      <c r="AD1012">
        <v>0</v>
      </c>
      <c r="AE1012">
        <v>6</v>
      </c>
      <c r="AF1012">
        <v>20</v>
      </c>
      <c r="AG1012">
        <v>0</v>
      </c>
      <c r="AH1012">
        <v>0</v>
      </c>
      <c r="AI1012">
        <v>0</v>
      </c>
      <c r="AJ1012">
        <v>1</v>
      </c>
      <c r="AK1012">
        <v>0</v>
      </c>
      <c r="AL1012">
        <v>0</v>
      </c>
    </row>
    <row r="1013" spans="1:38" x14ac:dyDescent="0.25">
      <c r="A1013">
        <v>1056</v>
      </c>
      <c r="B1013" t="s">
        <v>1135</v>
      </c>
      <c r="C1013" t="s">
        <v>818</v>
      </c>
      <c r="D1013" t="s">
        <v>1076</v>
      </c>
      <c r="E1013" t="s">
        <v>613</v>
      </c>
      <c r="F1013" t="s">
        <v>871</v>
      </c>
      <c r="G1013" t="s">
        <v>50</v>
      </c>
      <c r="H1013" s="1">
        <v>45153.180486111109</v>
      </c>
      <c r="I1013" s="1">
        <v>45157.180486111109</v>
      </c>
      <c r="J1013" s="1">
        <v>45163.180486111109</v>
      </c>
      <c r="K1013" s="1">
        <v>45179.180486111109</v>
      </c>
      <c r="L1013" t="s">
        <v>44</v>
      </c>
      <c r="M1013" s="1">
        <v>45172.180486111109</v>
      </c>
      <c r="N1013" t="s">
        <v>45</v>
      </c>
      <c r="O1013" t="s">
        <v>79</v>
      </c>
      <c r="P1013" s="1"/>
      <c r="R1013" s="1"/>
      <c r="S1013" s="1"/>
      <c r="T1013" s="1">
        <v>45174.180486111109</v>
      </c>
      <c r="U1013" s="1"/>
      <c r="V1013">
        <v>0</v>
      </c>
      <c r="W1013" s="1"/>
      <c r="X1013" s="1"/>
      <c r="Y1013" s="1"/>
      <c r="AA1013" t="s">
        <v>47</v>
      </c>
      <c r="AB1013" s="1"/>
      <c r="AC1013">
        <v>7</v>
      </c>
      <c r="AD1013">
        <v>0</v>
      </c>
      <c r="AE1013">
        <v>10</v>
      </c>
      <c r="AF1013">
        <v>16</v>
      </c>
      <c r="AG1013">
        <v>0</v>
      </c>
      <c r="AH1013">
        <v>0</v>
      </c>
      <c r="AI1013">
        <v>2</v>
      </c>
      <c r="AJ1013">
        <v>4</v>
      </c>
      <c r="AK1013">
        <v>0</v>
      </c>
      <c r="AL1013">
        <v>0</v>
      </c>
    </row>
    <row r="1014" spans="1:38" x14ac:dyDescent="0.25">
      <c r="A1014">
        <v>1009</v>
      </c>
      <c r="B1014" t="s">
        <v>1136</v>
      </c>
      <c r="C1014" t="s">
        <v>818</v>
      </c>
      <c r="D1014" t="s">
        <v>1076</v>
      </c>
      <c r="E1014" t="s">
        <v>613</v>
      </c>
      <c r="F1014" t="s">
        <v>871</v>
      </c>
      <c r="G1014" t="s">
        <v>50</v>
      </c>
      <c r="H1014" s="1">
        <v>44916.68855324074</v>
      </c>
      <c r="I1014" s="1">
        <v>44918.68855324074</v>
      </c>
      <c r="J1014" s="1">
        <v>44923.68855324074</v>
      </c>
      <c r="K1014" s="1">
        <v>44939.68855324074</v>
      </c>
      <c r="L1014" t="s">
        <v>44</v>
      </c>
      <c r="M1014" s="1">
        <v>44925.68855324074</v>
      </c>
      <c r="N1014" t="s">
        <v>45</v>
      </c>
      <c r="O1014" t="s">
        <v>120</v>
      </c>
      <c r="P1014" s="1"/>
      <c r="R1014" s="1"/>
      <c r="S1014" s="1"/>
      <c r="T1014" s="1">
        <v>44928.68855324074</v>
      </c>
      <c r="U1014" s="1"/>
      <c r="V1014">
        <v>0</v>
      </c>
      <c r="W1014" s="1"/>
      <c r="X1014" s="1"/>
      <c r="Y1014" s="1"/>
      <c r="AA1014" t="s">
        <v>67</v>
      </c>
      <c r="AB1014" s="1"/>
      <c r="AC1014">
        <v>14</v>
      </c>
      <c r="AD1014">
        <v>0</v>
      </c>
      <c r="AE1014">
        <v>7</v>
      </c>
      <c r="AF1014">
        <v>16</v>
      </c>
      <c r="AG1014">
        <v>0</v>
      </c>
      <c r="AH1014">
        <v>0</v>
      </c>
      <c r="AI1014">
        <v>3</v>
      </c>
      <c r="AJ1014">
        <v>2</v>
      </c>
      <c r="AK1014">
        <v>0</v>
      </c>
      <c r="AL1014">
        <v>0</v>
      </c>
    </row>
    <row r="1015" spans="1:38" x14ac:dyDescent="0.25">
      <c r="A1015">
        <v>1008</v>
      </c>
      <c r="B1015" t="s">
        <v>1137</v>
      </c>
      <c r="C1015" t="s">
        <v>818</v>
      </c>
      <c r="D1015" t="s">
        <v>1076</v>
      </c>
      <c r="E1015" t="s">
        <v>613</v>
      </c>
      <c r="F1015" t="s">
        <v>871</v>
      </c>
      <c r="G1015" t="s">
        <v>50</v>
      </c>
      <c r="H1015" s="1">
        <v>44915.68855324074</v>
      </c>
      <c r="I1015" s="1">
        <v>44919.68855324074</v>
      </c>
      <c r="J1015" s="1">
        <v>44923.68855324074</v>
      </c>
      <c r="K1015" s="1">
        <v>44944.68855324074</v>
      </c>
      <c r="L1015" t="s">
        <v>56</v>
      </c>
      <c r="M1015" s="1"/>
      <c r="P1015" s="1"/>
      <c r="R1015" s="1"/>
      <c r="S1015" s="1"/>
      <c r="T1015" s="1"/>
      <c r="U1015" s="1"/>
      <c r="V1015">
        <v>0</v>
      </c>
      <c r="W1015" s="1"/>
      <c r="X1015" s="1"/>
      <c r="Y1015" s="1"/>
      <c r="AB1015" s="1"/>
      <c r="AC1015">
        <v>0</v>
      </c>
      <c r="AD1015">
        <v>0</v>
      </c>
      <c r="AE1015">
        <v>8</v>
      </c>
      <c r="AF1015">
        <v>21</v>
      </c>
      <c r="AG1015">
        <v>0</v>
      </c>
      <c r="AH1015">
        <v>0</v>
      </c>
      <c r="AI1015">
        <v>0</v>
      </c>
      <c r="AJ1015">
        <v>4</v>
      </c>
      <c r="AK1015">
        <v>0</v>
      </c>
      <c r="AL1015">
        <v>0</v>
      </c>
    </row>
    <row r="1016" spans="1:38" x14ac:dyDescent="0.25">
      <c r="A1016">
        <v>987</v>
      </c>
      <c r="B1016" t="s">
        <v>1138</v>
      </c>
      <c r="C1016" t="s">
        <v>818</v>
      </c>
      <c r="D1016" t="s">
        <v>1076</v>
      </c>
      <c r="E1016" t="s">
        <v>613</v>
      </c>
      <c r="F1016" t="s">
        <v>871</v>
      </c>
      <c r="G1016" t="s">
        <v>50</v>
      </c>
      <c r="H1016" s="1">
        <v>44795.241203703707</v>
      </c>
      <c r="I1016" s="1">
        <v>44798.241203703707</v>
      </c>
      <c r="J1016" s="1">
        <v>44803.241203703707</v>
      </c>
      <c r="K1016" s="1">
        <v>44817.241203703707</v>
      </c>
      <c r="L1016" t="s">
        <v>44</v>
      </c>
      <c r="M1016" s="1">
        <v>44818.241203703707</v>
      </c>
      <c r="N1016" t="s">
        <v>51</v>
      </c>
      <c r="P1016" s="1">
        <v>44824.241203703707</v>
      </c>
      <c r="Q1016" t="s">
        <v>51</v>
      </c>
      <c r="R1016" s="1"/>
      <c r="S1016" s="1"/>
      <c r="T1016" s="1">
        <v>44820.241203703707</v>
      </c>
      <c r="U1016" s="1"/>
      <c r="V1016">
        <v>0</v>
      </c>
      <c r="W1016" s="1"/>
      <c r="X1016" s="1"/>
      <c r="Y1016" s="1"/>
      <c r="AB1016" s="1"/>
      <c r="AC1016">
        <v>1</v>
      </c>
      <c r="AD1016">
        <v>0</v>
      </c>
      <c r="AE1016">
        <v>8</v>
      </c>
      <c r="AF1016">
        <v>14</v>
      </c>
      <c r="AG1016">
        <v>0</v>
      </c>
      <c r="AH1016">
        <v>0</v>
      </c>
      <c r="AI1016">
        <v>2</v>
      </c>
      <c r="AJ1016">
        <v>3</v>
      </c>
      <c r="AK1016">
        <v>0</v>
      </c>
      <c r="AL1016">
        <v>0</v>
      </c>
    </row>
    <row r="1017" spans="1:38" x14ac:dyDescent="0.25">
      <c r="A1017">
        <v>981</v>
      </c>
      <c r="B1017" t="s">
        <v>1139</v>
      </c>
      <c r="C1017" t="s">
        <v>818</v>
      </c>
      <c r="D1017" t="s">
        <v>1076</v>
      </c>
      <c r="E1017" t="s">
        <v>613</v>
      </c>
      <c r="F1017" t="s">
        <v>871</v>
      </c>
      <c r="G1017" t="s">
        <v>50</v>
      </c>
      <c r="H1017" s="1">
        <v>44794.241203703707</v>
      </c>
      <c r="I1017" s="1">
        <v>44798.241203703707</v>
      </c>
      <c r="J1017" s="1">
        <v>44803.241203703707</v>
      </c>
      <c r="K1017" s="1">
        <v>44824.241203703707</v>
      </c>
      <c r="L1017" t="s">
        <v>44</v>
      </c>
      <c r="M1017" s="1">
        <v>44820.241203703707</v>
      </c>
      <c r="N1017" t="s">
        <v>51</v>
      </c>
      <c r="P1017" s="1">
        <v>44825.241203703707</v>
      </c>
      <c r="Q1017" t="s">
        <v>51</v>
      </c>
      <c r="R1017" s="1"/>
      <c r="S1017" s="1"/>
      <c r="T1017" s="1">
        <v>44821.241203703707</v>
      </c>
      <c r="U1017" s="1"/>
      <c r="V1017">
        <v>0</v>
      </c>
      <c r="W1017" s="1"/>
      <c r="X1017" s="1"/>
      <c r="Y1017" s="1"/>
      <c r="AB1017" s="1"/>
      <c r="AC1017">
        <v>4</v>
      </c>
      <c r="AD1017">
        <v>0</v>
      </c>
      <c r="AE1017">
        <v>9</v>
      </c>
      <c r="AF1017">
        <v>21</v>
      </c>
      <c r="AG1017">
        <v>0</v>
      </c>
      <c r="AH1017">
        <v>0</v>
      </c>
      <c r="AI1017">
        <v>1</v>
      </c>
      <c r="AJ1017">
        <v>4</v>
      </c>
      <c r="AK1017">
        <v>0</v>
      </c>
      <c r="AL1017">
        <v>0</v>
      </c>
    </row>
    <row r="1018" spans="1:38" x14ac:dyDescent="0.25">
      <c r="A1018">
        <v>872</v>
      </c>
      <c r="B1018" t="s">
        <v>1140</v>
      </c>
      <c r="C1018" t="s">
        <v>818</v>
      </c>
      <c r="D1018" t="s">
        <v>1076</v>
      </c>
      <c r="E1018" t="s">
        <v>613</v>
      </c>
      <c r="F1018" t="s">
        <v>871</v>
      </c>
      <c r="G1018" t="s">
        <v>50</v>
      </c>
      <c r="H1018" s="1">
        <v>44760.80777777778</v>
      </c>
      <c r="I1018" s="1">
        <v>44764.80777777778</v>
      </c>
      <c r="J1018" s="1">
        <v>44768.80777777778</v>
      </c>
      <c r="K1018" s="1">
        <v>44784.80777777778</v>
      </c>
      <c r="L1018" t="s">
        <v>44</v>
      </c>
      <c r="M1018" s="1">
        <v>44770.80777777778</v>
      </c>
      <c r="N1018" t="s">
        <v>51</v>
      </c>
      <c r="P1018" s="1">
        <v>44774.80777777778</v>
      </c>
      <c r="Q1018" t="s">
        <v>51</v>
      </c>
      <c r="R1018" s="1"/>
      <c r="S1018" s="1"/>
      <c r="T1018" s="1">
        <v>44772.80777777778</v>
      </c>
      <c r="U1018" s="1"/>
      <c r="V1018">
        <v>0</v>
      </c>
      <c r="W1018" s="1"/>
      <c r="X1018" s="1"/>
      <c r="Y1018" s="1"/>
      <c r="AB1018" s="1"/>
      <c r="AC1018">
        <v>14</v>
      </c>
      <c r="AD1018">
        <v>0</v>
      </c>
      <c r="AE1018">
        <v>8</v>
      </c>
      <c r="AF1018">
        <v>16</v>
      </c>
      <c r="AG1018">
        <v>0</v>
      </c>
      <c r="AH1018">
        <v>0</v>
      </c>
      <c r="AI1018">
        <v>2</v>
      </c>
      <c r="AJ1018">
        <v>4</v>
      </c>
      <c r="AK1018">
        <v>0</v>
      </c>
      <c r="AL1018">
        <v>0</v>
      </c>
    </row>
    <row r="1019" spans="1:38" x14ac:dyDescent="0.25">
      <c r="A1019">
        <v>760</v>
      </c>
      <c r="B1019" t="s">
        <v>1141</v>
      </c>
      <c r="C1019" t="s">
        <v>818</v>
      </c>
      <c r="D1019" t="s">
        <v>1076</v>
      </c>
      <c r="E1019" t="s">
        <v>613</v>
      </c>
      <c r="F1019" t="s">
        <v>871</v>
      </c>
      <c r="G1019" t="s">
        <v>50</v>
      </c>
      <c r="H1019" s="1">
        <v>44942.883877314816</v>
      </c>
      <c r="I1019" s="1">
        <v>44943.883877314816</v>
      </c>
      <c r="J1019" s="1">
        <v>44947.883877314816</v>
      </c>
      <c r="K1019" s="1">
        <v>44954.883877314816</v>
      </c>
      <c r="L1019" t="s">
        <v>44</v>
      </c>
      <c r="M1019" s="1">
        <v>44960.883877314816</v>
      </c>
      <c r="N1019" t="s">
        <v>176</v>
      </c>
      <c r="P1019" s="1">
        <v>44964.883877314816</v>
      </c>
      <c r="Q1019" t="s">
        <v>176</v>
      </c>
      <c r="R1019" s="1"/>
      <c r="S1019" s="1"/>
      <c r="T1019" s="1">
        <v>44962.883877314816</v>
      </c>
      <c r="U1019" s="1"/>
      <c r="V1019">
        <v>0</v>
      </c>
      <c r="W1019" s="1"/>
      <c r="X1019" s="1"/>
      <c r="Y1019" s="1"/>
      <c r="AB1019" s="1"/>
      <c r="AC1019">
        <v>6</v>
      </c>
      <c r="AD1019">
        <v>0</v>
      </c>
      <c r="AE1019">
        <v>5</v>
      </c>
      <c r="AF1019">
        <v>7</v>
      </c>
      <c r="AG1019">
        <v>0</v>
      </c>
      <c r="AH1019">
        <v>0</v>
      </c>
      <c r="AI1019">
        <v>2</v>
      </c>
      <c r="AJ1019">
        <v>1</v>
      </c>
      <c r="AK1019">
        <v>0</v>
      </c>
      <c r="AL1019">
        <v>0</v>
      </c>
    </row>
    <row r="1020" spans="1:38" x14ac:dyDescent="0.25">
      <c r="A1020">
        <v>757</v>
      </c>
      <c r="B1020" t="s">
        <v>1142</v>
      </c>
      <c r="C1020" t="s">
        <v>818</v>
      </c>
      <c r="D1020" t="s">
        <v>1076</v>
      </c>
      <c r="E1020" t="s">
        <v>613</v>
      </c>
      <c r="F1020" t="s">
        <v>871</v>
      </c>
      <c r="G1020" t="s">
        <v>50</v>
      </c>
      <c r="H1020" s="1">
        <v>44943.883877314816</v>
      </c>
      <c r="I1020" s="1">
        <v>44945.883877314816</v>
      </c>
      <c r="J1020" s="1">
        <v>44947.883877314816</v>
      </c>
      <c r="K1020" s="1">
        <v>44972.883877314816</v>
      </c>
      <c r="L1020" t="s">
        <v>56</v>
      </c>
      <c r="M1020" s="1"/>
      <c r="P1020" s="1"/>
      <c r="R1020" s="1"/>
      <c r="S1020" s="1"/>
      <c r="T1020" s="1"/>
      <c r="U1020" s="1"/>
      <c r="V1020">
        <v>0</v>
      </c>
      <c r="W1020" s="1"/>
      <c r="X1020" s="1"/>
      <c r="Y1020" s="1"/>
      <c r="AB1020" s="1"/>
      <c r="AC1020">
        <v>0</v>
      </c>
      <c r="AD1020">
        <v>0</v>
      </c>
      <c r="AE1020">
        <v>4</v>
      </c>
      <c r="AF1020">
        <v>25</v>
      </c>
      <c r="AG1020">
        <v>0</v>
      </c>
      <c r="AH1020">
        <v>0</v>
      </c>
      <c r="AI1020">
        <v>0</v>
      </c>
      <c r="AJ1020">
        <v>2</v>
      </c>
      <c r="AK1020">
        <v>0</v>
      </c>
      <c r="AL1020">
        <v>0</v>
      </c>
    </row>
    <row r="1021" spans="1:38" x14ac:dyDescent="0.25">
      <c r="A1021">
        <v>751</v>
      </c>
      <c r="B1021" t="s">
        <v>1143</v>
      </c>
      <c r="C1021" t="s">
        <v>818</v>
      </c>
      <c r="D1021" t="s">
        <v>1076</v>
      </c>
      <c r="E1021" t="s">
        <v>613</v>
      </c>
      <c r="F1021" t="s">
        <v>871</v>
      </c>
      <c r="G1021" t="s">
        <v>50</v>
      </c>
      <c r="H1021" s="1">
        <v>44937.883877314816</v>
      </c>
      <c r="I1021" s="1">
        <v>44941.883877314816</v>
      </c>
      <c r="J1021" s="1">
        <v>44947.883877314816</v>
      </c>
      <c r="K1021" s="1">
        <v>44968.883877314816</v>
      </c>
      <c r="L1021" t="s">
        <v>44</v>
      </c>
      <c r="M1021" s="1">
        <v>44962.883877314816</v>
      </c>
      <c r="N1021" t="s">
        <v>51</v>
      </c>
      <c r="P1021" s="1">
        <v>44967.883877314816</v>
      </c>
      <c r="Q1021" t="s">
        <v>51</v>
      </c>
      <c r="R1021" s="1"/>
      <c r="S1021" s="1"/>
      <c r="T1021" s="1">
        <v>44964.883877314816</v>
      </c>
      <c r="U1021" s="1"/>
      <c r="V1021">
        <v>0</v>
      </c>
      <c r="W1021" s="1"/>
      <c r="X1021" s="1"/>
      <c r="Y1021" s="1"/>
      <c r="AB1021" s="1"/>
      <c r="AC1021">
        <v>6</v>
      </c>
      <c r="AD1021">
        <v>0</v>
      </c>
      <c r="AE1021">
        <v>10</v>
      </c>
      <c r="AF1021">
        <v>21</v>
      </c>
      <c r="AG1021">
        <v>0</v>
      </c>
      <c r="AH1021">
        <v>0</v>
      </c>
      <c r="AI1021">
        <v>2</v>
      </c>
      <c r="AJ1021">
        <v>4</v>
      </c>
      <c r="AK1021">
        <v>0</v>
      </c>
      <c r="AL1021">
        <v>0</v>
      </c>
    </row>
    <row r="1022" spans="1:38" x14ac:dyDescent="0.25">
      <c r="A1022">
        <v>694</v>
      </c>
      <c r="B1022" t="s">
        <v>1144</v>
      </c>
      <c r="C1022" t="s">
        <v>818</v>
      </c>
      <c r="D1022" t="s">
        <v>1076</v>
      </c>
      <c r="E1022" t="s">
        <v>613</v>
      </c>
      <c r="F1022" t="s">
        <v>871</v>
      </c>
      <c r="G1022" t="s">
        <v>50</v>
      </c>
      <c r="H1022" s="1">
        <v>44868.289201388892</v>
      </c>
      <c r="I1022" s="1">
        <v>44870.289201388892</v>
      </c>
      <c r="J1022" s="1">
        <v>44875.289201388892</v>
      </c>
      <c r="K1022" s="1">
        <v>44896.289201388892</v>
      </c>
      <c r="L1022" t="s">
        <v>44</v>
      </c>
      <c r="M1022" s="1">
        <v>44883.289201388892</v>
      </c>
      <c r="N1022" t="s">
        <v>69</v>
      </c>
      <c r="P1022" s="1">
        <v>44888.289201388892</v>
      </c>
      <c r="Q1022" t="s">
        <v>69</v>
      </c>
      <c r="R1022" s="1">
        <v>44884.289201388892</v>
      </c>
      <c r="S1022" s="1">
        <v>44885.289201388892</v>
      </c>
      <c r="T1022" s="1">
        <v>44886.289201388892</v>
      </c>
      <c r="U1022" s="1">
        <v>44894.289201388892</v>
      </c>
      <c r="V1022">
        <v>1</v>
      </c>
      <c r="W1022" s="1">
        <v>44896.289201388892</v>
      </c>
      <c r="X1022" s="1">
        <v>44897.289201388892</v>
      </c>
      <c r="Y1022" s="1">
        <v>44900.289201388892</v>
      </c>
      <c r="AB1022" s="1">
        <v>44910.289201388892</v>
      </c>
      <c r="AC1022">
        <v>13</v>
      </c>
      <c r="AD1022">
        <v>10</v>
      </c>
      <c r="AE1022">
        <v>7</v>
      </c>
      <c r="AF1022">
        <v>21</v>
      </c>
      <c r="AG1022">
        <v>15</v>
      </c>
      <c r="AH1022">
        <v>2</v>
      </c>
      <c r="AI1022">
        <v>3</v>
      </c>
      <c r="AJ1022">
        <v>2</v>
      </c>
      <c r="AK1022">
        <v>14</v>
      </c>
      <c r="AL1022">
        <v>15</v>
      </c>
    </row>
    <row r="1023" spans="1:38" x14ac:dyDescent="0.25">
      <c r="A1023">
        <v>650</v>
      </c>
      <c r="B1023" t="s">
        <v>1145</v>
      </c>
      <c r="C1023" t="s">
        <v>818</v>
      </c>
      <c r="D1023" t="s">
        <v>1076</v>
      </c>
      <c r="E1023" t="s">
        <v>613</v>
      </c>
      <c r="F1023" t="s">
        <v>871</v>
      </c>
      <c r="G1023" t="s">
        <v>50</v>
      </c>
      <c r="H1023" s="1">
        <v>44782.760729166665</v>
      </c>
      <c r="I1023" s="1">
        <v>44786.760729166665</v>
      </c>
      <c r="J1023" s="1">
        <v>44788.760729166665</v>
      </c>
      <c r="K1023" s="1">
        <v>44803.760729166665</v>
      </c>
      <c r="L1023" t="s">
        <v>44</v>
      </c>
      <c r="M1023" s="1">
        <v>44792.760729166665</v>
      </c>
      <c r="N1023" t="s">
        <v>45</v>
      </c>
      <c r="O1023" t="s">
        <v>46</v>
      </c>
      <c r="P1023" s="1"/>
      <c r="R1023" s="1"/>
      <c r="S1023" s="1"/>
      <c r="T1023" s="1"/>
      <c r="U1023" s="1"/>
      <c r="V1023">
        <v>0</v>
      </c>
      <c r="W1023" s="1"/>
      <c r="X1023" s="1"/>
      <c r="Y1023" s="1"/>
      <c r="AA1023" t="s">
        <v>67</v>
      </c>
      <c r="AB1023" s="1"/>
      <c r="AC1023">
        <v>11</v>
      </c>
      <c r="AD1023">
        <v>0</v>
      </c>
      <c r="AE1023">
        <v>6</v>
      </c>
      <c r="AF1023">
        <v>15</v>
      </c>
      <c r="AG1023">
        <v>0</v>
      </c>
      <c r="AH1023">
        <v>0</v>
      </c>
      <c r="AI1023">
        <v>0</v>
      </c>
      <c r="AJ1023">
        <v>4</v>
      </c>
      <c r="AK1023">
        <v>0</v>
      </c>
      <c r="AL1023">
        <v>0</v>
      </c>
    </row>
    <row r="1024" spans="1:38" x14ac:dyDescent="0.25">
      <c r="A1024">
        <v>588</v>
      </c>
      <c r="B1024" t="s">
        <v>1146</v>
      </c>
      <c r="C1024" t="s">
        <v>818</v>
      </c>
      <c r="D1024" t="s">
        <v>1076</v>
      </c>
      <c r="E1024" t="s">
        <v>613</v>
      </c>
      <c r="F1024" t="s">
        <v>871</v>
      </c>
      <c r="G1024" t="s">
        <v>50</v>
      </c>
      <c r="H1024" s="1">
        <v>44894.41333333333</v>
      </c>
      <c r="I1024" s="1">
        <v>44895.41333333333</v>
      </c>
      <c r="J1024" s="1">
        <v>44896.41333333333</v>
      </c>
      <c r="K1024" s="1">
        <v>44913.41333333333</v>
      </c>
      <c r="L1024" t="s">
        <v>44</v>
      </c>
      <c r="M1024" s="1">
        <v>44908.41333333333</v>
      </c>
      <c r="N1024" t="s">
        <v>45</v>
      </c>
      <c r="O1024" t="s">
        <v>63</v>
      </c>
      <c r="P1024" s="1"/>
      <c r="R1024" s="1"/>
      <c r="S1024" s="1"/>
      <c r="T1024" s="1"/>
      <c r="U1024" s="1"/>
      <c r="V1024">
        <v>0</v>
      </c>
      <c r="W1024" s="1"/>
      <c r="X1024" s="1"/>
      <c r="Y1024" s="1"/>
      <c r="AA1024" t="s">
        <v>67</v>
      </c>
      <c r="AB1024" s="1"/>
      <c r="AC1024">
        <v>5</v>
      </c>
      <c r="AD1024">
        <v>0</v>
      </c>
      <c r="AE1024">
        <v>2</v>
      </c>
      <c r="AF1024">
        <v>17</v>
      </c>
      <c r="AG1024">
        <v>0</v>
      </c>
      <c r="AH1024">
        <v>0</v>
      </c>
      <c r="AI1024">
        <v>0</v>
      </c>
      <c r="AJ1024">
        <v>1</v>
      </c>
      <c r="AK1024">
        <v>0</v>
      </c>
      <c r="AL1024">
        <v>0</v>
      </c>
    </row>
    <row r="1025" spans="1:38" x14ac:dyDescent="0.25">
      <c r="A1025">
        <v>587</v>
      </c>
      <c r="B1025" t="s">
        <v>1147</v>
      </c>
      <c r="C1025" t="s">
        <v>818</v>
      </c>
      <c r="D1025" t="s">
        <v>1076</v>
      </c>
      <c r="E1025" t="s">
        <v>613</v>
      </c>
      <c r="F1025" t="s">
        <v>871</v>
      </c>
      <c r="G1025" t="s">
        <v>50</v>
      </c>
      <c r="H1025" s="1">
        <v>44891.41333333333</v>
      </c>
      <c r="I1025" s="1">
        <v>44895.41333333333</v>
      </c>
      <c r="J1025" s="1">
        <v>44896.41333333333</v>
      </c>
      <c r="K1025" s="1">
        <v>44925.41333333333</v>
      </c>
      <c r="L1025" t="s">
        <v>44</v>
      </c>
      <c r="M1025" s="1">
        <v>44905.41333333333</v>
      </c>
      <c r="N1025" t="s">
        <v>51</v>
      </c>
      <c r="P1025" s="1">
        <v>44910.41333333333</v>
      </c>
      <c r="Q1025" t="s">
        <v>51</v>
      </c>
      <c r="R1025" s="1"/>
      <c r="S1025" s="1"/>
      <c r="T1025" s="1">
        <v>44907.41333333333</v>
      </c>
      <c r="U1025" s="1"/>
      <c r="V1025">
        <v>0</v>
      </c>
      <c r="W1025" s="1"/>
      <c r="X1025" s="1"/>
      <c r="Y1025" s="1"/>
      <c r="AB1025" s="1"/>
      <c r="AC1025">
        <v>20</v>
      </c>
      <c r="AD1025">
        <v>0</v>
      </c>
      <c r="AE1025">
        <v>5</v>
      </c>
      <c r="AF1025">
        <v>29</v>
      </c>
      <c r="AG1025">
        <v>0</v>
      </c>
      <c r="AH1025">
        <v>0</v>
      </c>
      <c r="AI1025">
        <v>2</v>
      </c>
      <c r="AJ1025">
        <v>4</v>
      </c>
      <c r="AK1025">
        <v>0</v>
      </c>
      <c r="AL1025">
        <v>0</v>
      </c>
    </row>
    <row r="1026" spans="1:38" x14ac:dyDescent="0.25">
      <c r="A1026">
        <v>583</v>
      </c>
      <c r="B1026" t="s">
        <v>1148</v>
      </c>
      <c r="C1026" t="s">
        <v>818</v>
      </c>
      <c r="D1026" t="s">
        <v>1076</v>
      </c>
      <c r="E1026" t="s">
        <v>613</v>
      </c>
      <c r="F1026" t="s">
        <v>871</v>
      </c>
      <c r="G1026" t="s">
        <v>50</v>
      </c>
      <c r="H1026" s="1">
        <v>44892.41333333333</v>
      </c>
      <c r="I1026" s="1">
        <v>44894.41333333333</v>
      </c>
      <c r="J1026" s="1">
        <v>44896.41333333333</v>
      </c>
      <c r="K1026" s="1">
        <v>44908.41333333333</v>
      </c>
      <c r="L1026" t="s">
        <v>44</v>
      </c>
      <c r="M1026" s="1">
        <v>44909.41333333333</v>
      </c>
      <c r="N1026" t="s">
        <v>45</v>
      </c>
      <c r="O1026" t="s">
        <v>63</v>
      </c>
      <c r="P1026" s="1"/>
      <c r="R1026" s="1"/>
      <c r="S1026" s="1"/>
      <c r="T1026" s="1"/>
      <c r="U1026" s="1"/>
      <c r="V1026">
        <v>0</v>
      </c>
      <c r="W1026" s="1"/>
      <c r="X1026" s="1"/>
      <c r="Y1026" s="1"/>
      <c r="AA1026" t="s">
        <v>47</v>
      </c>
      <c r="AB1026" s="1"/>
      <c r="AC1026">
        <v>1</v>
      </c>
      <c r="AD1026">
        <v>0</v>
      </c>
      <c r="AE1026">
        <v>4</v>
      </c>
      <c r="AF1026">
        <v>12</v>
      </c>
      <c r="AG1026">
        <v>0</v>
      </c>
      <c r="AH1026">
        <v>0</v>
      </c>
      <c r="AI1026">
        <v>0</v>
      </c>
      <c r="AJ1026">
        <v>2</v>
      </c>
      <c r="AK1026">
        <v>0</v>
      </c>
      <c r="AL1026">
        <v>0</v>
      </c>
    </row>
    <row r="1027" spans="1:38" x14ac:dyDescent="0.25">
      <c r="A1027">
        <v>557</v>
      </c>
      <c r="B1027" t="s">
        <v>1149</v>
      </c>
      <c r="C1027" t="s">
        <v>818</v>
      </c>
      <c r="D1027" t="s">
        <v>1076</v>
      </c>
      <c r="E1027" t="s">
        <v>613</v>
      </c>
      <c r="F1027" t="s">
        <v>871</v>
      </c>
      <c r="G1027" t="s">
        <v>50</v>
      </c>
      <c r="H1027" s="1">
        <v>45086.01053240741</v>
      </c>
      <c r="I1027" s="1">
        <v>45089.01053240741</v>
      </c>
      <c r="J1027" s="1">
        <v>45091.01053240741</v>
      </c>
      <c r="K1027" s="1">
        <v>45110.01053240741</v>
      </c>
      <c r="L1027" t="s">
        <v>44</v>
      </c>
      <c r="M1027" s="1">
        <v>45100.01053240741</v>
      </c>
      <c r="N1027" t="s">
        <v>51</v>
      </c>
      <c r="P1027" s="1">
        <v>45108.01053240741</v>
      </c>
      <c r="Q1027" t="s">
        <v>51</v>
      </c>
      <c r="R1027" s="1"/>
      <c r="S1027" s="1"/>
      <c r="T1027" s="1">
        <v>45104.01053240741</v>
      </c>
      <c r="U1027" s="1"/>
      <c r="V1027">
        <v>0</v>
      </c>
      <c r="W1027" s="1"/>
      <c r="X1027" s="1"/>
      <c r="Y1027" s="1"/>
      <c r="AB1027" s="1"/>
      <c r="AC1027">
        <v>10</v>
      </c>
      <c r="AD1027">
        <v>0</v>
      </c>
      <c r="AE1027">
        <v>5</v>
      </c>
      <c r="AF1027">
        <v>19</v>
      </c>
      <c r="AG1027">
        <v>0</v>
      </c>
      <c r="AH1027">
        <v>0</v>
      </c>
      <c r="AI1027">
        <v>4</v>
      </c>
      <c r="AJ1027">
        <v>3</v>
      </c>
      <c r="AK1027">
        <v>0</v>
      </c>
      <c r="AL1027">
        <v>0</v>
      </c>
    </row>
    <row r="1028" spans="1:38" x14ac:dyDescent="0.25">
      <c r="A1028">
        <v>549</v>
      </c>
      <c r="B1028" t="s">
        <v>1150</v>
      </c>
      <c r="C1028" t="s">
        <v>818</v>
      </c>
      <c r="D1028" t="s">
        <v>1076</v>
      </c>
      <c r="E1028" t="s">
        <v>613</v>
      </c>
      <c r="F1028" t="s">
        <v>871</v>
      </c>
      <c r="G1028" t="s">
        <v>50</v>
      </c>
      <c r="H1028" s="1">
        <v>44956.651087962964</v>
      </c>
      <c r="I1028" s="1">
        <v>44958.651087962964</v>
      </c>
      <c r="J1028" s="1">
        <v>44964.651087962964</v>
      </c>
      <c r="K1028" s="1">
        <v>44972.651087962964</v>
      </c>
      <c r="L1028" t="s">
        <v>44</v>
      </c>
      <c r="M1028" s="1">
        <v>44980.651087962964</v>
      </c>
      <c r="N1028" t="s">
        <v>45</v>
      </c>
      <c r="O1028" t="s">
        <v>63</v>
      </c>
      <c r="P1028" s="1"/>
      <c r="R1028" s="1"/>
      <c r="S1028" s="1"/>
      <c r="T1028" s="1">
        <v>44982.651087962964</v>
      </c>
      <c r="U1028" s="1"/>
      <c r="V1028">
        <v>0</v>
      </c>
      <c r="W1028" s="1"/>
      <c r="X1028" s="1"/>
      <c r="Y1028" s="1"/>
      <c r="AA1028" t="s">
        <v>47</v>
      </c>
      <c r="AB1028" s="1"/>
      <c r="AC1028">
        <v>8</v>
      </c>
      <c r="AD1028">
        <v>0</v>
      </c>
      <c r="AE1028">
        <v>8</v>
      </c>
      <c r="AF1028">
        <v>8</v>
      </c>
      <c r="AG1028">
        <v>0</v>
      </c>
      <c r="AH1028">
        <v>0</v>
      </c>
      <c r="AI1028">
        <v>2</v>
      </c>
      <c r="AJ1028">
        <v>2</v>
      </c>
      <c r="AK1028">
        <v>0</v>
      </c>
      <c r="AL1028">
        <v>0</v>
      </c>
    </row>
    <row r="1029" spans="1:38" x14ac:dyDescent="0.25">
      <c r="A1029">
        <v>548</v>
      </c>
      <c r="B1029" t="s">
        <v>1151</v>
      </c>
      <c r="C1029" t="s">
        <v>818</v>
      </c>
      <c r="D1029" t="s">
        <v>1076</v>
      </c>
      <c r="E1029" t="s">
        <v>613</v>
      </c>
      <c r="F1029" t="s">
        <v>871</v>
      </c>
      <c r="G1029" t="s">
        <v>50</v>
      </c>
      <c r="H1029" s="1">
        <v>44960.651087962964</v>
      </c>
      <c r="I1029" s="1">
        <v>44963.651087962964</v>
      </c>
      <c r="J1029" s="1">
        <v>44964.651087962964</v>
      </c>
      <c r="K1029" s="1">
        <v>44969.651087962964</v>
      </c>
      <c r="L1029" t="s">
        <v>56</v>
      </c>
      <c r="M1029" s="1"/>
      <c r="P1029" s="1"/>
      <c r="R1029" s="1"/>
      <c r="S1029" s="1"/>
      <c r="T1029" s="1"/>
      <c r="U1029" s="1"/>
      <c r="V1029">
        <v>0</v>
      </c>
      <c r="W1029" s="1"/>
      <c r="X1029" s="1"/>
      <c r="Y1029" s="1"/>
      <c r="AB1029" s="1"/>
      <c r="AC1029">
        <v>0</v>
      </c>
      <c r="AD1029">
        <v>0</v>
      </c>
      <c r="AE1029">
        <v>4</v>
      </c>
      <c r="AF1029">
        <v>5</v>
      </c>
      <c r="AG1029">
        <v>0</v>
      </c>
      <c r="AH1029">
        <v>0</v>
      </c>
      <c r="AI1029">
        <v>0</v>
      </c>
      <c r="AJ1029">
        <v>3</v>
      </c>
      <c r="AK1029">
        <v>0</v>
      </c>
      <c r="AL1029">
        <v>0</v>
      </c>
    </row>
    <row r="1030" spans="1:38" x14ac:dyDescent="0.25">
      <c r="A1030">
        <v>530</v>
      </c>
      <c r="B1030" t="s">
        <v>1152</v>
      </c>
      <c r="C1030" t="s">
        <v>818</v>
      </c>
      <c r="D1030" t="s">
        <v>1076</v>
      </c>
      <c r="E1030" t="s">
        <v>613</v>
      </c>
      <c r="F1030" t="s">
        <v>871</v>
      </c>
      <c r="G1030" t="s">
        <v>50</v>
      </c>
      <c r="H1030" s="1">
        <v>44608.83390046296</v>
      </c>
      <c r="I1030" s="1">
        <v>44609.83390046296</v>
      </c>
      <c r="J1030" s="1">
        <v>44611.83390046296</v>
      </c>
      <c r="K1030" s="1">
        <v>44620.83390046296</v>
      </c>
      <c r="L1030" t="s">
        <v>44</v>
      </c>
      <c r="M1030" s="1">
        <v>44618.83390046296</v>
      </c>
      <c r="N1030" t="s">
        <v>69</v>
      </c>
      <c r="P1030" s="1">
        <v>44622.83390046296</v>
      </c>
      <c r="Q1030" t="s">
        <v>69</v>
      </c>
      <c r="R1030" s="1">
        <v>44620.83390046296</v>
      </c>
      <c r="S1030" s="1">
        <v>44624.83390046296</v>
      </c>
      <c r="T1030" s="1">
        <v>44620.83390046296</v>
      </c>
      <c r="U1030" s="1">
        <v>44623.83390046296</v>
      </c>
      <c r="V1030">
        <v>1</v>
      </c>
      <c r="W1030" s="1">
        <v>44624.83390046296</v>
      </c>
      <c r="X1030" s="1">
        <v>44625.83390046296</v>
      </c>
      <c r="Y1030" s="1">
        <v>44627.83390046296</v>
      </c>
      <c r="AB1030" s="1">
        <v>44638.83390046296</v>
      </c>
      <c r="AC1030">
        <v>2</v>
      </c>
      <c r="AD1030">
        <v>13</v>
      </c>
      <c r="AE1030">
        <v>3</v>
      </c>
      <c r="AF1030">
        <v>9</v>
      </c>
      <c r="AG1030">
        <v>3</v>
      </c>
      <c r="AH1030">
        <v>1</v>
      </c>
      <c r="AI1030">
        <v>2</v>
      </c>
      <c r="AJ1030">
        <v>1</v>
      </c>
      <c r="AK1030">
        <v>14</v>
      </c>
      <c r="AL1030">
        <v>3</v>
      </c>
    </row>
    <row r="1031" spans="1:38" x14ac:dyDescent="0.25">
      <c r="A1031">
        <v>2947</v>
      </c>
      <c r="B1031" t="s">
        <v>1153</v>
      </c>
      <c r="C1031" t="s">
        <v>1154</v>
      </c>
      <c r="D1031" t="s">
        <v>1155</v>
      </c>
      <c r="E1031" t="s">
        <v>108</v>
      </c>
      <c r="F1031" t="s">
        <v>1156</v>
      </c>
      <c r="G1031" t="s">
        <v>110</v>
      </c>
      <c r="H1031" s="1">
        <v>44725.484722222223</v>
      </c>
      <c r="I1031" s="1">
        <v>44729.484722222223</v>
      </c>
      <c r="J1031" s="1">
        <v>44737.484722222223</v>
      </c>
      <c r="K1031" s="1">
        <v>44782.484722222223</v>
      </c>
      <c r="L1031" t="s">
        <v>44</v>
      </c>
      <c r="M1031" s="1">
        <v>44744.484722222223</v>
      </c>
      <c r="N1031" t="s">
        <v>45</v>
      </c>
      <c r="O1031" t="s">
        <v>104</v>
      </c>
      <c r="P1031" s="1"/>
      <c r="R1031" s="1"/>
      <c r="S1031" s="1"/>
      <c r="T1031" s="1"/>
      <c r="U1031" s="1"/>
      <c r="V1031">
        <v>0</v>
      </c>
      <c r="W1031" s="1"/>
      <c r="X1031" s="1"/>
      <c r="Y1031" s="1"/>
      <c r="AA1031" t="s">
        <v>47</v>
      </c>
      <c r="AB1031" s="1"/>
      <c r="AC1031">
        <v>38</v>
      </c>
      <c r="AD1031">
        <v>0</v>
      </c>
      <c r="AE1031">
        <v>12</v>
      </c>
      <c r="AF1031">
        <v>45</v>
      </c>
      <c r="AG1031">
        <v>0</v>
      </c>
      <c r="AH1031">
        <v>0</v>
      </c>
      <c r="AI1031">
        <v>0</v>
      </c>
      <c r="AJ1031">
        <v>4</v>
      </c>
      <c r="AK1031">
        <v>0</v>
      </c>
      <c r="AL1031">
        <v>0</v>
      </c>
    </row>
    <row r="1032" spans="1:38" x14ac:dyDescent="0.25">
      <c r="A1032">
        <v>2943</v>
      </c>
      <c r="B1032" t="s">
        <v>1157</v>
      </c>
      <c r="C1032" t="s">
        <v>1154</v>
      </c>
      <c r="D1032" t="s">
        <v>1155</v>
      </c>
      <c r="E1032" t="s">
        <v>108</v>
      </c>
      <c r="F1032" t="s">
        <v>1156</v>
      </c>
      <c r="G1032" t="s">
        <v>110</v>
      </c>
      <c r="H1032" s="1">
        <v>44724.484722222223</v>
      </c>
      <c r="I1032" s="1">
        <v>44725.484722222223</v>
      </c>
      <c r="J1032" s="1">
        <v>44733.484722222223</v>
      </c>
      <c r="K1032" s="1">
        <v>44778.484722222223</v>
      </c>
      <c r="L1032" t="s">
        <v>44</v>
      </c>
      <c r="M1032" s="1">
        <v>44744.484722222223</v>
      </c>
      <c r="N1032" t="s">
        <v>45</v>
      </c>
      <c r="O1032" t="s">
        <v>120</v>
      </c>
      <c r="P1032" s="1"/>
      <c r="R1032" s="1"/>
      <c r="S1032" s="1"/>
      <c r="T1032" s="1">
        <v>44748.484722222223</v>
      </c>
      <c r="U1032" s="1"/>
      <c r="V1032">
        <v>0</v>
      </c>
      <c r="W1032" s="1"/>
      <c r="X1032" s="1"/>
      <c r="Y1032" s="1"/>
      <c r="AA1032" t="s">
        <v>67</v>
      </c>
      <c r="AB1032" s="1"/>
      <c r="AC1032">
        <v>34</v>
      </c>
      <c r="AD1032">
        <v>0</v>
      </c>
      <c r="AE1032">
        <v>9</v>
      </c>
      <c r="AF1032">
        <v>45</v>
      </c>
      <c r="AG1032">
        <v>0</v>
      </c>
      <c r="AH1032">
        <v>0</v>
      </c>
      <c r="AI1032">
        <v>4</v>
      </c>
      <c r="AJ1032">
        <v>1</v>
      </c>
      <c r="AK1032">
        <v>0</v>
      </c>
      <c r="AL1032">
        <v>0</v>
      </c>
    </row>
    <row r="1033" spans="1:38" x14ac:dyDescent="0.25">
      <c r="A1033">
        <v>2896</v>
      </c>
      <c r="B1033" t="s">
        <v>1158</v>
      </c>
      <c r="C1033" t="s">
        <v>1154</v>
      </c>
      <c r="D1033" t="s">
        <v>1155</v>
      </c>
      <c r="E1033" t="s">
        <v>108</v>
      </c>
      <c r="F1033" t="s">
        <v>1156</v>
      </c>
      <c r="G1033" t="s">
        <v>110</v>
      </c>
      <c r="H1033" s="1">
        <v>44963.681840277779</v>
      </c>
      <c r="I1033" s="1">
        <v>44966.681840277779</v>
      </c>
      <c r="J1033" s="1">
        <v>44973.681840277779</v>
      </c>
      <c r="K1033" s="1">
        <v>45018.681840277779</v>
      </c>
      <c r="L1033" t="s">
        <v>44</v>
      </c>
      <c r="M1033" s="1">
        <v>44969.681840277779</v>
      </c>
      <c r="N1033" t="s">
        <v>45</v>
      </c>
      <c r="O1033" t="s">
        <v>120</v>
      </c>
      <c r="P1033" s="1"/>
      <c r="R1033" s="1"/>
      <c r="S1033" s="1"/>
      <c r="T1033" s="1">
        <v>44970.681840277779</v>
      </c>
      <c r="U1033" s="1"/>
      <c r="V1033">
        <v>0</v>
      </c>
      <c r="W1033" s="1"/>
      <c r="X1033" s="1"/>
      <c r="Y1033" s="1"/>
      <c r="AA1033" t="s">
        <v>47</v>
      </c>
      <c r="AB1033" s="1"/>
      <c r="AC1033">
        <v>49</v>
      </c>
      <c r="AD1033">
        <v>0</v>
      </c>
      <c r="AE1033">
        <v>10</v>
      </c>
      <c r="AF1033">
        <v>45</v>
      </c>
      <c r="AG1033">
        <v>0</v>
      </c>
      <c r="AH1033">
        <v>0</v>
      </c>
      <c r="AI1033">
        <v>1</v>
      </c>
      <c r="AJ1033">
        <v>3</v>
      </c>
      <c r="AK1033">
        <v>0</v>
      </c>
      <c r="AL1033">
        <v>0</v>
      </c>
    </row>
    <row r="1034" spans="1:38" x14ac:dyDescent="0.25">
      <c r="A1034">
        <v>2723</v>
      </c>
      <c r="B1034" t="s">
        <v>1159</v>
      </c>
      <c r="C1034" t="s">
        <v>1154</v>
      </c>
      <c r="D1034" t="s">
        <v>1155</v>
      </c>
      <c r="E1034" t="s">
        <v>108</v>
      </c>
      <c r="F1034" t="s">
        <v>1156</v>
      </c>
      <c r="G1034" t="s">
        <v>110</v>
      </c>
      <c r="H1034" s="1">
        <v>45067.24894675926</v>
      </c>
      <c r="I1034" s="1">
        <v>45069.24894675926</v>
      </c>
      <c r="J1034" s="1">
        <v>45071.24894675926</v>
      </c>
      <c r="K1034" s="1">
        <v>45091.24894675926</v>
      </c>
      <c r="L1034" t="s">
        <v>44</v>
      </c>
      <c r="M1034" s="1">
        <v>45072.24894675926</v>
      </c>
      <c r="N1034" t="s">
        <v>45</v>
      </c>
      <c r="O1034" t="s">
        <v>63</v>
      </c>
      <c r="P1034" s="1"/>
      <c r="R1034" s="1"/>
      <c r="S1034" s="1"/>
      <c r="T1034" s="1">
        <v>45076.24894675926</v>
      </c>
      <c r="U1034" s="1"/>
      <c r="V1034">
        <v>0</v>
      </c>
      <c r="W1034" s="1"/>
      <c r="X1034" s="1"/>
      <c r="Y1034" s="1"/>
      <c r="AA1034" t="s">
        <v>47</v>
      </c>
      <c r="AB1034" s="1"/>
      <c r="AC1034">
        <v>19</v>
      </c>
      <c r="AD1034">
        <v>0</v>
      </c>
      <c r="AE1034">
        <v>4</v>
      </c>
      <c r="AF1034">
        <v>20</v>
      </c>
      <c r="AG1034">
        <v>0</v>
      </c>
      <c r="AH1034">
        <v>0</v>
      </c>
      <c r="AI1034">
        <v>4</v>
      </c>
      <c r="AJ1034">
        <v>2</v>
      </c>
      <c r="AK1034">
        <v>0</v>
      </c>
      <c r="AL1034">
        <v>0</v>
      </c>
    </row>
    <row r="1035" spans="1:38" x14ac:dyDescent="0.25">
      <c r="A1035">
        <v>2583</v>
      </c>
      <c r="B1035" t="s">
        <v>1160</v>
      </c>
      <c r="C1035" t="s">
        <v>1154</v>
      </c>
      <c r="D1035" t="s">
        <v>1155</v>
      </c>
      <c r="E1035" t="s">
        <v>108</v>
      </c>
      <c r="F1035" t="s">
        <v>1156</v>
      </c>
      <c r="G1035" t="s">
        <v>110</v>
      </c>
      <c r="H1035" s="1">
        <v>44784.038506944446</v>
      </c>
      <c r="I1035" s="1">
        <v>44786.038506944446</v>
      </c>
      <c r="J1035" s="1">
        <v>44791.038506944446</v>
      </c>
      <c r="K1035" s="1">
        <v>44801.038506944446</v>
      </c>
      <c r="L1035" t="s">
        <v>44</v>
      </c>
      <c r="M1035" s="1">
        <v>44800.038506944446</v>
      </c>
      <c r="N1035" t="s">
        <v>45</v>
      </c>
      <c r="O1035" t="s">
        <v>63</v>
      </c>
      <c r="P1035" s="1"/>
      <c r="R1035" s="1"/>
      <c r="S1035" s="1"/>
      <c r="T1035" s="1"/>
      <c r="U1035" s="1"/>
      <c r="V1035">
        <v>0</v>
      </c>
      <c r="W1035" s="1"/>
      <c r="X1035" s="1"/>
      <c r="Y1035" s="1"/>
      <c r="AA1035" t="s">
        <v>47</v>
      </c>
      <c r="AB1035" s="1"/>
      <c r="AC1035">
        <v>1</v>
      </c>
      <c r="AD1035">
        <v>0</v>
      </c>
      <c r="AE1035">
        <v>7</v>
      </c>
      <c r="AF1035">
        <v>10</v>
      </c>
      <c r="AG1035">
        <v>0</v>
      </c>
      <c r="AH1035">
        <v>0</v>
      </c>
      <c r="AI1035">
        <v>0</v>
      </c>
      <c r="AJ1035">
        <v>2</v>
      </c>
      <c r="AK1035">
        <v>0</v>
      </c>
      <c r="AL1035">
        <v>0</v>
      </c>
    </row>
    <row r="1036" spans="1:38" x14ac:dyDescent="0.25">
      <c r="A1036">
        <v>2581</v>
      </c>
      <c r="B1036" t="s">
        <v>1161</v>
      </c>
      <c r="C1036" t="s">
        <v>1154</v>
      </c>
      <c r="D1036" t="s">
        <v>1155</v>
      </c>
      <c r="E1036" t="s">
        <v>108</v>
      </c>
      <c r="F1036" t="s">
        <v>1156</v>
      </c>
      <c r="G1036" t="s">
        <v>110</v>
      </c>
      <c r="H1036" s="1">
        <v>44787.038506944446</v>
      </c>
      <c r="I1036" s="1">
        <v>44789.038506944446</v>
      </c>
      <c r="J1036" s="1">
        <v>44791.038506944446</v>
      </c>
      <c r="K1036" s="1">
        <v>44800.038506944446</v>
      </c>
      <c r="L1036" t="s">
        <v>44</v>
      </c>
      <c r="M1036" s="1">
        <v>44805.038506944446</v>
      </c>
      <c r="N1036" t="s">
        <v>45</v>
      </c>
      <c r="O1036" t="s">
        <v>104</v>
      </c>
      <c r="P1036" s="1"/>
      <c r="R1036" s="1"/>
      <c r="S1036" s="1"/>
      <c r="T1036" s="1">
        <v>44807.038506944446</v>
      </c>
      <c r="U1036" s="1"/>
      <c r="V1036">
        <v>0</v>
      </c>
      <c r="W1036" s="1"/>
      <c r="X1036" s="1"/>
      <c r="Y1036" s="1"/>
      <c r="AA1036" t="s">
        <v>67</v>
      </c>
      <c r="AB1036" s="1"/>
      <c r="AC1036">
        <v>5</v>
      </c>
      <c r="AD1036">
        <v>0</v>
      </c>
      <c r="AE1036">
        <v>4</v>
      </c>
      <c r="AF1036">
        <v>9</v>
      </c>
      <c r="AG1036">
        <v>0</v>
      </c>
      <c r="AH1036">
        <v>0</v>
      </c>
      <c r="AI1036">
        <v>2</v>
      </c>
      <c r="AJ1036">
        <v>2</v>
      </c>
      <c r="AK1036">
        <v>0</v>
      </c>
      <c r="AL1036">
        <v>0</v>
      </c>
    </row>
    <row r="1037" spans="1:38" x14ac:dyDescent="0.25">
      <c r="A1037">
        <v>2377</v>
      </c>
      <c r="B1037" t="s">
        <v>1162</v>
      </c>
      <c r="C1037" t="s">
        <v>1154</v>
      </c>
      <c r="D1037" t="s">
        <v>1155</v>
      </c>
      <c r="E1037" t="s">
        <v>108</v>
      </c>
      <c r="F1037" t="s">
        <v>1156</v>
      </c>
      <c r="G1037" t="s">
        <v>110</v>
      </c>
      <c r="H1037" s="1">
        <v>45032.917395833334</v>
      </c>
      <c r="I1037" s="1">
        <v>45033.917395833334</v>
      </c>
      <c r="J1037" s="1">
        <v>45036.917395833334</v>
      </c>
      <c r="K1037" s="1">
        <v>45049.917395833334</v>
      </c>
      <c r="L1037" t="s">
        <v>44</v>
      </c>
      <c r="M1037" s="1">
        <v>45051.917395833334</v>
      </c>
      <c r="N1037" t="s">
        <v>45</v>
      </c>
      <c r="O1037" t="s">
        <v>120</v>
      </c>
      <c r="P1037" s="1"/>
      <c r="R1037" s="1"/>
      <c r="S1037" s="1"/>
      <c r="T1037" s="1">
        <v>45054.917395833334</v>
      </c>
      <c r="U1037" s="1"/>
      <c r="V1037">
        <v>0</v>
      </c>
      <c r="W1037" s="1"/>
      <c r="X1037" s="1"/>
      <c r="Y1037" s="1"/>
      <c r="AA1037" t="s">
        <v>67</v>
      </c>
      <c r="AB1037" s="1"/>
      <c r="AC1037">
        <v>2</v>
      </c>
      <c r="AD1037">
        <v>0</v>
      </c>
      <c r="AE1037">
        <v>4</v>
      </c>
      <c r="AF1037">
        <v>13</v>
      </c>
      <c r="AG1037">
        <v>0</v>
      </c>
      <c r="AH1037">
        <v>0</v>
      </c>
      <c r="AI1037">
        <v>3</v>
      </c>
      <c r="AJ1037">
        <v>1</v>
      </c>
      <c r="AK1037">
        <v>0</v>
      </c>
      <c r="AL1037">
        <v>0</v>
      </c>
    </row>
    <row r="1038" spans="1:38" x14ac:dyDescent="0.25">
      <c r="A1038">
        <v>2254</v>
      </c>
      <c r="B1038" t="s">
        <v>1163</v>
      </c>
      <c r="C1038" t="s">
        <v>1154</v>
      </c>
      <c r="D1038" t="s">
        <v>1155</v>
      </c>
      <c r="E1038" t="s">
        <v>108</v>
      </c>
      <c r="F1038" t="s">
        <v>1156</v>
      </c>
      <c r="G1038" t="s">
        <v>110</v>
      </c>
      <c r="H1038" s="1">
        <v>44783.68608796296</v>
      </c>
      <c r="I1038" s="1">
        <v>44784.68608796296</v>
      </c>
      <c r="J1038" s="1">
        <v>44787.68608796296</v>
      </c>
      <c r="K1038" s="1">
        <v>44813.68608796296</v>
      </c>
      <c r="L1038" t="s">
        <v>44</v>
      </c>
      <c r="M1038" s="1">
        <v>44798.68608796296</v>
      </c>
      <c r="N1038" t="s">
        <v>45</v>
      </c>
      <c r="O1038" t="s">
        <v>46</v>
      </c>
      <c r="P1038" s="1"/>
      <c r="R1038" s="1"/>
      <c r="S1038" s="1"/>
      <c r="T1038" s="1"/>
      <c r="U1038" s="1"/>
      <c r="V1038">
        <v>0</v>
      </c>
      <c r="W1038" s="1"/>
      <c r="X1038" s="1"/>
      <c r="Y1038" s="1"/>
      <c r="AA1038" t="s">
        <v>67</v>
      </c>
      <c r="AB1038" s="1"/>
      <c r="AC1038">
        <v>15</v>
      </c>
      <c r="AD1038">
        <v>0</v>
      </c>
      <c r="AE1038">
        <v>4</v>
      </c>
      <c r="AF1038">
        <v>26</v>
      </c>
      <c r="AG1038">
        <v>0</v>
      </c>
      <c r="AH1038">
        <v>0</v>
      </c>
      <c r="AI1038">
        <v>0</v>
      </c>
      <c r="AJ1038">
        <v>1</v>
      </c>
      <c r="AK1038">
        <v>0</v>
      </c>
      <c r="AL1038">
        <v>0</v>
      </c>
    </row>
    <row r="1039" spans="1:38" x14ac:dyDescent="0.25">
      <c r="A1039">
        <v>2055</v>
      </c>
      <c r="B1039" t="s">
        <v>1164</v>
      </c>
      <c r="C1039" t="s">
        <v>1154</v>
      </c>
      <c r="D1039" t="s">
        <v>1155</v>
      </c>
      <c r="E1039" t="s">
        <v>108</v>
      </c>
      <c r="F1039" t="s">
        <v>1156</v>
      </c>
      <c r="G1039" t="s">
        <v>110</v>
      </c>
      <c r="H1039" s="1">
        <v>44574.831099537034</v>
      </c>
      <c r="I1039" s="1">
        <v>44577.831099537034</v>
      </c>
      <c r="J1039" s="1">
        <v>44580.831099537034</v>
      </c>
      <c r="K1039" s="1">
        <v>44591.831099537034</v>
      </c>
      <c r="L1039" t="s">
        <v>44</v>
      </c>
      <c r="M1039" s="1">
        <v>44583.831099537034</v>
      </c>
      <c r="N1039" t="s">
        <v>45</v>
      </c>
      <c r="O1039" t="s">
        <v>46</v>
      </c>
      <c r="P1039" s="1"/>
      <c r="R1039" s="1"/>
      <c r="S1039" s="1"/>
      <c r="T1039" s="1"/>
      <c r="U1039" s="1"/>
      <c r="V1039">
        <v>0</v>
      </c>
      <c r="W1039" s="1"/>
      <c r="X1039" s="1"/>
      <c r="Y1039" s="1"/>
      <c r="AA1039" t="s">
        <v>47</v>
      </c>
      <c r="AB1039" s="1"/>
      <c r="AC1039">
        <v>8</v>
      </c>
      <c r="AD1039">
        <v>0</v>
      </c>
      <c r="AE1039">
        <v>6</v>
      </c>
      <c r="AF1039">
        <v>11</v>
      </c>
      <c r="AG1039">
        <v>0</v>
      </c>
      <c r="AH1039">
        <v>0</v>
      </c>
      <c r="AI1039">
        <v>0</v>
      </c>
      <c r="AJ1039">
        <v>3</v>
      </c>
      <c r="AK1039">
        <v>0</v>
      </c>
      <c r="AL1039">
        <v>0</v>
      </c>
    </row>
    <row r="1040" spans="1:38" x14ac:dyDescent="0.25">
      <c r="A1040">
        <v>1958</v>
      </c>
      <c r="B1040" t="s">
        <v>1165</v>
      </c>
      <c r="C1040" t="s">
        <v>1154</v>
      </c>
      <c r="D1040" t="s">
        <v>1155</v>
      </c>
      <c r="E1040" t="s">
        <v>108</v>
      </c>
      <c r="F1040" t="s">
        <v>1156</v>
      </c>
      <c r="G1040" t="s">
        <v>110</v>
      </c>
      <c r="H1040" s="1">
        <v>44821.042395833334</v>
      </c>
      <c r="I1040" s="1">
        <v>44824.042395833334</v>
      </c>
      <c r="J1040" s="1">
        <v>44825.042395833334</v>
      </c>
      <c r="K1040" s="1">
        <v>44854.042395833334</v>
      </c>
      <c r="L1040" t="s">
        <v>44</v>
      </c>
      <c r="M1040" s="1">
        <v>44838.042395833334</v>
      </c>
      <c r="N1040" t="s">
        <v>45</v>
      </c>
      <c r="O1040" t="s">
        <v>104</v>
      </c>
      <c r="P1040" s="1"/>
      <c r="R1040" s="1"/>
      <c r="S1040" s="1"/>
      <c r="T1040" s="1"/>
      <c r="U1040" s="1"/>
      <c r="V1040">
        <v>0</v>
      </c>
      <c r="W1040" s="1"/>
      <c r="X1040" s="1"/>
      <c r="Y1040" s="1"/>
      <c r="AA1040" t="s">
        <v>67</v>
      </c>
      <c r="AB1040" s="1"/>
      <c r="AC1040">
        <v>16</v>
      </c>
      <c r="AD1040">
        <v>0</v>
      </c>
      <c r="AE1040">
        <v>4</v>
      </c>
      <c r="AF1040">
        <v>29</v>
      </c>
      <c r="AG1040">
        <v>0</v>
      </c>
      <c r="AH1040">
        <v>0</v>
      </c>
      <c r="AI1040">
        <v>0</v>
      </c>
      <c r="AJ1040">
        <v>3</v>
      </c>
      <c r="AK1040">
        <v>0</v>
      </c>
      <c r="AL1040">
        <v>0</v>
      </c>
    </row>
    <row r="1041" spans="1:38" x14ac:dyDescent="0.25">
      <c r="A1041">
        <v>1957</v>
      </c>
      <c r="B1041" t="s">
        <v>1166</v>
      </c>
      <c r="C1041" t="s">
        <v>1154</v>
      </c>
      <c r="D1041" t="s">
        <v>1155</v>
      </c>
      <c r="E1041" t="s">
        <v>108</v>
      </c>
      <c r="F1041" t="s">
        <v>1156</v>
      </c>
      <c r="G1041" t="s">
        <v>110</v>
      </c>
      <c r="H1041" s="1">
        <v>44817.042395833334</v>
      </c>
      <c r="I1041" s="1">
        <v>44820.042395833334</v>
      </c>
      <c r="J1041" s="1">
        <v>44825.042395833334</v>
      </c>
      <c r="K1041" s="1">
        <v>44848.042395833334</v>
      </c>
      <c r="L1041" t="s">
        <v>44</v>
      </c>
      <c r="M1041" s="1">
        <v>44839.042395833334</v>
      </c>
      <c r="N1041" t="s">
        <v>45</v>
      </c>
      <c r="O1041" t="s">
        <v>104</v>
      </c>
      <c r="P1041" s="1"/>
      <c r="R1041" s="1"/>
      <c r="S1041" s="1"/>
      <c r="T1041" s="1"/>
      <c r="U1041" s="1"/>
      <c r="V1041">
        <v>0</v>
      </c>
      <c r="W1041" s="1"/>
      <c r="X1041" s="1"/>
      <c r="Y1041" s="1"/>
      <c r="AA1041" t="s">
        <v>47</v>
      </c>
      <c r="AB1041" s="1"/>
      <c r="AC1041">
        <v>9</v>
      </c>
      <c r="AD1041">
        <v>0</v>
      </c>
      <c r="AE1041">
        <v>8</v>
      </c>
      <c r="AF1041">
        <v>23</v>
      </c>
      <c r="AG1041">
        <v>0</v>
      </c>
      <c r="AH1041">
        <v>0</v>
      </c>
      <c r="AI1041">
        <v>0</v>
      </c>
      <c r="AJ1041">
        <v>3</v>
      </c>
      <c r="AK1041">
        <v>0</v>
      </c>
      <c r="AL1041">
        <v>0</v>
      </c>
    </row>
    <row r="1042" spans="1:38" x14ac:dyDescent="0.25">
      <c r="A1042">
        <v>1918</v>
      </c>
      <c r="B1042" t="s">
        <v>1167</v>
      </c>
      <c r="C1042" t="s">
        <v>1154</v>
      </c>
      <c r="D1042" t="s">
        <v>1155</v>
      </c>
      <c r="E1042" t="s">
        <v>108</v>
      </c>
      <c r="F1042" t="s">
        <v>1156</v>
      </c>
      <c r="G1042" t="s">
        <v>110</v>
      </c>
      <c r="H1042" s="1">
        <v>44679.892118055555</v>
      </c>
      <c r="I1042" s="1">
        <v>44683.892118055555</v>
      </c>
      <c r="J1042" s="1">
        <v>44689.892118055555</v>
      </c>
      <c r="K1042" s="1">
        <v>44705.892118055555</v>
      </c>
      <c r="L1042" t="s">
        <v>44</v>
      </c>
      <c r="M1042" s="1">
        <v>44693.892118055555</v>
      </c>
      <c r="N1042" t="s">
        <v>45</v>
      </c>
      <c r="O1042" t="s">
        <v>63</v>
      </c>
      <c r="P1042" s="1"/>
      <c r="R1042" s="1"/>
      <c r="S1042" s="1"/>
      <c r="T1042" s="1"/>
      <c r="U1042" s="1"/>
      <c r="V1042">
        <v>0</v>
      </c>
      <c r="W1042" s="1"/>
      <c r="X1042" s="1"/>
      <c r="Y1042" s="1"/>
      <c r="AA1042" t="s">
        <v>47</v>
      </c>
      <c r="AB1042" s="1"/>
      <c r="AC1042">
        <v>12</v>
      </c>
      <c r="AD1042">
        <v>0</v>
      </c>
      <c r="AE1042">
        <v>10</v>
      </c>
      <c r="AF1042">
        <v>16</v>
      </c>
      <c r="AG1042">
        <v>0</v>
      </c>
      <c r="AH1042">
        <v>0</v>
      </c>
      <c r="AI1042">
        <v>0</v>
      </c>
      <c r="AJ1042">
        <v>4</v>
      </c>
      <c r="AK1042">
        <v>0</v>
      </c>
      <c r="AL1042">
        <v>0</v>
      </c>
    </row>
    <row r="1043" spans="1:38" x14ac:dyDescent="0.25">
      <c r="A1043">
        <v>1916</v>
      </c>
      <c r="B1043" t="s">
        <v>1168</v>
      </c>
      <c r="C1043" t="s">
        <v>1154</v>
      </c>
      <c r="D1043" t="s">
        <v>1155</v>
      </c>
      <c r="E1043" t="s">
        <v>108</v>
      </c>
      <c r="F1043" t="s">
        <v>1156</v>
      </c>
      <c r="G1043" t="s">
        <v>110</v>
      </c>
      <c r="H1043" s="1">
        <v>44682.892118055555</v>
      </c>
      <c r="I1043" s="1">
        <v>44684.892118055555</v>
      </c>
      <c r="J1043" s="1">
        <v>44689.892118055555</v>
      </c>
      <c r="K1043" s="1">
        <v>44713.892118055555</v>
      </c>
      <c r="L1043" t="s">
        <v>44</v>
      </c>
      <c r="M1043" s="1">
        <v>44700.892118055555</v>
      </c>
      <c r="N1043" t="s">
        <v>45</v>
      </c>
      <c r="O1043" t="s">
        <v>79</v>
      </c>
      <c r="P1043" s="1"/>
      <c r="R1043" s="1"/>
      <c r="S1043" s="1"/>
      <c r="T1043" s="1">
        <v>44702.892118055555</v>
      </c>
      <c r="U1043" s="1"/>
      <c r="V1043">
        <v>0</v>
      </c>
      <c r="W1043" s="1"/>
      <c r="X1043" s="1"/>
      <c r="Y1043" s="1"/>
      <c r="AA1043" t="s">
        <v>47</v>
      </c>
      <c r="AB1043" s="1"/>
      <c r="AC1043">
        <v>13</v>
      </c>
      <c r="AD1043">
        <v>0</v>
      </c>
      <c r="AE1043">
        <v>7</v>
      </c>
      <c r="AF1043">
        <v>24</v>
      </c>
      <c r="AG1043">
        <v>0</v>
      </c>
      <c r="AH1043">
        <v>0</v>
      </c>
      <c r="AI1043">
        <v>2</v>
      </c>
      <c r="AJ1043">
        <v>2</v>
      </c>
      <c r="AK1043">
        <v>0</v>
      </c>
      <c r="AL1043">
        <v>0</v>
      </c>
    </row>
    <row r="1044" spans="1:38" x14ac:dyDescent="0.25">
      <c r="A1044">
        <v>1645</v>
      </c>
      <c r="B1044" t="s">
        <v>1169</v>
      </c>
      <c r="C1044" t="s">
        <v>1154</v>
      </c>
      <c r="D1044" t="s">
        <v>1155</v>
      </c>
      <c r="E1044" t="s">
        <v>108</v>
      </c>
      <c r="F1044" t="s">
        <v>1156</v>
      </c>
      <c r="G1044" t="s">
        <v>110</v>
      </c>
      <c r="H1044" s="1">
        <v>44913.661261574074</v>
      </c>
      <c r="I1044" s="1">
        <v>44916.661261574074</v>
      </c>
      <c r="J1044" s="1">
        <v>44920.661261574074</v>
      </c>
      <c r="K1044" s="1">
        <v>44947.661261574074</v>
      </c>
      <c r="L1044" t="s">
        <v>44</v>
      </c>
      <c r="M1044" s="1">
        <v>44927.661261574074</v>
      </c>
      <c r="N1044" t="s">
        <v>45</v>
      </c>
      <c r="O1044" t="s">
        <v>104</v>
      </c>
      <c r="P1044" s="1"/>
      <c r="R1044" s="1"/>
      <c r="S1044" s="1"/>
      <c r="T1044" s="1">
        <v>44930.661261574074</v>
      </c>
      <c r="U1044" s="1"/>
      <c r="V1044">
        <v>0</v>
      </c>
      <c r="W1044" s="1"/>
      <c r="X1044" s="1"/>
      <c r="Y1044" s="1"/>
      <c r="AA1044" t="s">
        <v>47</v>
      </c>
      <c r="AB1044" s="1"/>
      <c r="AC1044">
        <v>20</v>
      </c>
      <c r="AD1044">
        <v>0</v>
      </c>
      <c r="AE1044">
        <v>7</v>
      </c>
      <c r="AF1044">
        <v>27</v>
      </c>
      <c r="AG1044">
        <v>0</v>
      </c>
      <c r="AH1044">
        <v>0</v>
      </c>
      <c r="AI1044">
        <v>3</v>
      </c>
      <c r="AJ1044">
        <v>3</v>
      </c>
      <c r="AK1044">
        <v>0</v>
      </c>
      <c r="AL1044">
        <v>0</v>
      </c>
    </row>
    <row r="1045" spans="1:38" x14ac:dyDescent="0.25">
      <c r="A1045">
        <v>1452</v>
      </c>
      <c r="B1045" t="s">
        <v>1170</v>
      </c>
      <c r="C1045" t="s">
        <v>1154</v>
      </c>
      <c r="D1045" t="s">
        <v>1155</v>
      </c>
      <c r="E1045" t="s">
        <v>108</v>
      </c>
      <c r="F1045" t="s">
        <v>1156</v>
      </c>
      <c r="G1045" t="s">
        <v>110</v>
      </c>
      <c r="H1045" s="1">
        <v>45022.57240740741</v>
      </c>
      <c r="I1045" s="1">
        <v>45023.57240740741</v>
      </c>
      <c r="J1045" s="1">
        <v>45029.57240740741</v>
      </c>
      <c r="K1045" s="1">
        <v>45057.57240740741</v>
      </c>
      <c r="L1045" t="s">
        <v>44</v>
      </c>
      <c r="M1045" s="1">
        <v>45043.57240740741</v>
      </c>
      <c r="N1045" t="s">
        <v>45</v>
      </c>
      <c r="O1045" t="s">
        <v>63</v>
      </c>
      <c r="P1045" s="1"/>
      <c r="R1045" s="1"/>
      <c r="S1045" s="1"/>
      <c r="T1045" s="1"/>
      <c r="U1045" s="1"/>
      <c r="V1045">
        <v>0</v>
      </c>
      <c r="W1045" s="1"/>
      <c r="X1045" s="1"/>
      <c r="Y1045" s="1"/>
      <c r="AA1045" t="s">
        <v>47</v>
      </c>
      <c r="AB1045" s="1"/>
      <c r="AC1045">
        <v>14</v>
      </c>
      <c r="AD1045">
        <v>0</v>
      </c>
      <c r="AE1045">
        <v>7</v>
      </c>
      <c r="AF1045">
        <v>28</v>
      </c>
      <c r="AG1045">
        <v>0</v>
      </c>
      <c r="AH1045">
        <v>0</v>
      </c>
      <c r="AI1045">
        <v>0</v>
      </c>
      <c r="AJ1045">
        <v>1</v>
      </c>
      <c r="AK1045">
        <v>0</v>
      </c>
      <c r="AL1045">
        <v>0</v>
      </c>
    </row>
    <row r="1046" spans="1:38" x14ac:dyDescent="0.25">
      <c r="A1046">
        <v>1273</v>
      </c>
      <c r="B1046" t="s">
        <v>1171</v>
      </c>
      <c r="C1046" t="s">
        <v>1154</v>
      </c>
      <c r="D1046" t="s">
        <v>1155</v>
      </c>
      <c r="E1046" t="s">
        <v>108</v>
      </c>
      <c r="F1046" t="s">
        <v>1156</v>
      </c>
      <c r="G1046" t="s">
        <v>110</v>
      </c>
      <c r="H1046" s="1">
        <v>44710.107928240737</v>
      </c>
      <c r="I1046" s="1">
        <v>44713.107928240737</v>
      </c>
      <c r="J1046" s="1">
        <v>44717.107928240737</v>
      </c>
      <c r="K1046" s="1">
        <v>44746.107928240737</v>
      </c>
      <c r="L1046" t="s">
        <v>44</v>
      </c>
      <c r="M1046" s="1">
        <v>44722.107928240737</v>
      </c>
      <c r="N1046" t="s">
        <v>45</v>
      </c>
      <c r="O1046" t="s">
        <v>104</v>
      </c>
      <c r="P1046" s="1"/>
      <c r="R1046" s="1"/>
      <c r="S1046" s="1"/>
      <c r="T1046" s="1"/>
      <c r="U1046" s="1"/>
      <c r="V1046">
        <v>0</v>
      </c>
      <c r="W1046" s="1"/>
      <c r="X1046" s="1"/>
      <c r="Y1046" s="1"/>
      <c r="AA1046" t="s">
        <v>47</v>
      </c>
      <c r="AB1046" s="1"/>
      <c r="AC1046">
        <v>24</v>
      </c>
      <c r="AD1046">
        <v>0</v>
      </c>
      <c r="AE1046">
        <v>7</v>
      </c>
      <c r="AF1046">
        <v>29</v>
      </c>
      <c r="AG1046">
        <v>0</v>
      </c>
      <c r="AH1046">
        <v>0</v>
      </c>
      <c r="AI1046">
        <v>0</v>
      </c>
      <c r="AJ1046">
        <v>3</v>
      </c>
      <c r="AK1046">
        <v>0</v>
      </c>
      <c r="AL1046">
        <v>0</v>
      </c>
    </row>
    <row r="1047" spans="1:38" x14ac:dyDescent="0.25">
      <c r="A1047">
        <v>1220</v>
      </c>
      <c r="B1047" t="s">
        <v>1172</v>
      </c>
      <c r="C1047" t="s">
        <v>1154</v>
      </c>
      <c r="D1047" t="s">
        <v>1155</v>
      </c>
      <c r="E1047" t="s">
        <v>108</v>
      </c>
      <c r="F1047" t="s">
        <v>1156</v>
      </c>
      <c r="G1047" t="s">
        <v>110</v>
      </c>
      <c r="H1047" s="1">
        <v>45132.004317129627</v>
      </c>
      <c r="I1047" s="1">
        <v>45135.004317129627</v>
      </c>
      <c r="J1047" s="1">
        <v>45138.004317129627</v>
      </c>
      <c r="K1047" s="1">
        <v>45167.004317129627</v>
      </c>
      <c r="L1047" t="s">
        <v>44</v>
      </c>
      <c r="M1047" s="1">
        <v>45156.004317129627</v>
      </c>
      <c r="N1047" t="s">
        <v>45</v>
      </c>
      <c r="O1047" t="s">
        <v>104</v>
      </c>
      <c r="P1047" s="1"/>
      <c r="R1047" s="1"/>
      <c r="S1047" s="1"/>
      <c r="T1047" s="1"/>
      <c r="U1047" s="1"/>
      <c r="V1047">
        <v>0</v>
      </c>
      <c r="W1047" s="1"/>
      <c r="X1047" s="1"/>
      <c r="Y1047" s="1"/>
      <c r="AA1047" t="s">
        <v>47</v>
      </c>
      <c r="AB1047" s="1"/>
      <c r="AC1047">
        <v>11</v>
      </c>
      <c r="AD1047">
        <v>0</v>
      </c>
      <c r="AE1047">
        <v>6</v>
      </c>
      <c r="AF1047">
        <v>29</v>
      </c>
      <c r="AG1047">
        <v>0</v>
      </c>
      <c r="AH1047">
        <v>0</v>
      </c>
      <c r="AI1047">
        <v>0</v>
      </c>
      <c r="AJ1047">
        <v>3</v>
      </c>
      <c r="AK1047">
        <v>0</v>
      </c>
      <c r="AL1047">
        <v>0</v>
      </c>
    </row>
    <row r="1048" spans="1:38" x14ac:dyDescent="0.25">
      <c r="A1048">
        <v>1165</v>
      </c>
      <c r="B1048" t="s">
        <v>1173</v>
      </c>
      <c r="C1048" t="s">
        <v>1154</v>
      </c>
      <c r="D1048" t="s">
        <v>1155</v>
      </c>
      <c r="E1048" t="s">
        <v>108</v>
      </c>
      <c r="F1048" t="s">
        <v>1156</v>
      </c>
      <c r="G1048" t="s">
        <v>110</v>
      </c>
      <c r="H1048" s="1">
        <v>44966.866122685184</v>
      </c>
      <c r="I1048" s="1">
        <v>44970.866122685184</v>
      </c>
      <c r="J1048" s="1">
        <v>44973.866122685184</v>
      </c>
      <c r="K1048" s="1">
        <v>44992.866122685184</v>
      </c>
      <c r="L1048" t="s">
        <v>44</v>
      </c>
      <c r="M1048" s="1">
        <v>44977.866122685184</v>
      </c>
      <c r="N1048" t="s">
        <v>45</v>
      </c>
      <c r="O1048" t="s">
        <v>104</v>
      </c>
      <c r="P1048" s="1"/>
      <c r="R1048" s="1"/>
      <c r="S1048" s="1"/>
      <c r="T1048" s="1"/>
      <c r="U1048" s="1"/>
      <c r="V1048">
        <v>0</v>
      </c>
      <c r="W1048" s="1"/>
      <c r="X1048" s="1"/>
      <c r="Y1048" s="1"/>
      <c r="AA1048" t="s">
        <v>67</v>
      </c>
      <c r="AB1048" s="1"/>
      <c r="AC1048">
        <v>15</v>
      </c>
      <c r="AD1048">
        <v>0</v>
      </c>
      <c r="AE1048">
        <v>7</v>
      </c>
      <c r="AF1048">
        <v>19</v>
      </c>
      <c r="AG1048">
        <v>0</v>
      </c>
      <c r="AH1048">
        <v>0</v>
      </c>
      <c r="AI1048">
        <v>0</v>
      </c>
      <c r="AJ1048">
        <v>4</v>
      </c>
      <c r="AK1048">
        <v>0</v>
      </c>
      <c r="AL1048">
        <v>0</v>
      </c>
    </row>
    <row r="1049" spans="1:38" x14ac:dyDescent="0.25">
      <c r="A1049">
        <v>1089</v>
      </c>
      <c r="B1049" t="s">
        <v>1174</v>
      </c>
      <c r="C1049" t="s">
        <v>1154</v>
      </c>
      <c r="D1049" t="s">
        <v>1155</v>
      </c>
      <c r="E1049" t="s">
        <v>108</v>
      </c>
      <c r="F1049" t="s">
        <v>1156</v>
      </c>
      <c r="G1049" t="s">
        <v>110</v>
      </c>
      <c r="H1049" s="1">
        <v>44892.976215277777</v>
      </c>
      <c r="I1049" s="1">
        <v>44894.976215277777</v>
      </c>
      <c r="J1049" s="1">
        <v>44899.976215277777</v>
      </c>
      <c r="K1049" s="1">
        <v>44906.976215277777</v>
      </c>
      <c r="L1049" t="s">
        <v>44</v>
      </c>
      <c r="M1049" s="1">
        <v>44917.976215277777</v>
      </c>
      <c r="N1049" t="s">
        <v>45</v>
      </c>
      <c r="O1049" t="s">
        <v>104</v>
      </c>
      <c r="P1049" s="1"/>
      <c r="R1049" s="1"/>
      <c r="S1049" s="1"/>
      <c r="T1049" s="1">
        <v>44920.976215277777</v>
      </c>
      <c r="U1049" s="1"/>
      <c r="V1049">
        <v>0</v>
      </c>
      <c r="W1049" s="1"/>
      <c r="X1049" s="1"/>
      <c r="Y1049" s="1"/>
      <c r="AA1049" t="s">
        <v>67</v>
      </c>
      <c r="AB1049" s="1"/>
      <c r="AC1049">
        <v>11</v>
      </c>
      <c r="AD1049">
        <v>0</v>
      </c>
      <c r="AE1049">
        <v>7</v>
      </c>
      <c r="AF1049">
        <v>7</v>
      </c>
      <c r="AG1049">
        <v>0</v>
      </c>
      <c r="AH1049">
        <v>0</v>
      </c>
      <c r="AI1049">
        <v>3</v>
      </c>
      <c r="AJ1049">
        <v>2</v>
      </c>
      <c r="AK1049">
        <v>0</v>
      </c>
      <c r="AL1049">
        <v>0</v>
      </c>
    </row>
    <row r="1050" spans="1:38" x14ac:dyDescent="0.25">
      <c r="A1050">
        <v>1050</v>
      </c>
      <c r="B1050" t="s">
        <v>1175</v>
      </c>
      <c r="C1050" t="s">
        <v>1154</v>
      </c>
      <c r="D1050" t="s">
        <v>1155</v>
      </c>
      <c r="E1050" t="s">
        <v>108</v>
      </c>
      <c r="F1050" t="s">
        <v>1156</v>
      </c>
      <c r="G1050" t="s">
        <v>110</v>
      </c>
      <c r="H1050" s="1">
        <v>44886.960578703707</v>
      </c>
      <c r="I1050" s="1">
        <v>44888.960578703707</v>
      </c>
      <c r="J1050" s="1">
        <v>44891.960578703707</v>
      </c>
      <c r="K1050" s="1">
        <v>44901.960578703707</v>
      </c>
      <c r="L1050" t="s">
        <v>44</v>
      </c>
      <c r="M1050" s="1">
        <v>44900.960578703707</v>
      </c>
      <c r="N1050" t="s">
        <v>45</v>
      </c>
      <c r="O1050" t="s">
        <v>63</v>
      </c>
      <c r="P1050" s="1"/>
      <c r="R1050" s="1"/>
      <c r="S1050" s="1"/>
      <c r="T1050" s="1">
        <v>44904.960578703707</v>
      </c>
      <c r="U1050" s="1"/>
      <c r="V1050">
        <v>0</v>
      </c>
      <c r="W1050" s="1"/>
      <c r="X1050" s="1"/>
      <c r="Y1050" s="1"/>
      <c r="AA1050" t="s">
        <v>47</v>
      </c>
      <c r="AB1050" s="1"/>
      <c r="AC1050">
        <v>1</v>
      </c>
      <c r="AD1050">
        <v>0</v>
      </c>
      <c r="AE1050">
        <v>5</v>
      </c>
      <c r="AF1050">
        <v>10</v>
      </c>
      <c r="AG1050">
        <v>0</v>
      </c>
      <c r="AH1050">
        <v>0</v>
      </c>
      <c r="AI1050">
        <v>4</v>
      </c>
      <c r="AJ1050">
        <v>2</v>
      </c>
      <c r="AK1050">
        <v>0</v>
      </c>
      <c r="AL1050">
        <v>0</v>
      </c>
    </row>
    <row r="1051" spans="1:38" x14ac:dyDescent="0.25">
      <c r="A1051">
        <v>1029</v>
      </c>
      <c r="B1051" t="s">
        <v>1176</v>
      </c>
      <c r="C1051" t="s">
        <v>1154</v>
      </c>
      <c r="D1051" t="s">
        <v>1155</v>
      </c>
      <c r="E1051" t="s">
        <v>108</v>
      </c>
      <c r="F1051" t="s">
        <v>1156</v>
      </c>
      <c r="G1051" t="s">
        <v>110</v>
      </c>
      <c r="H1051" s="1">
        <v>44954.791134259256</v>
      </c>
      <c r="I1051" s="1">
        <v>44955.791134259256</v>
      </c>
      <c r="J1051" s="1">
        <v>44958.791134259256</v>
      </c>
      <c r="K1051" s="1">
        <v>44977.791134259256</v>
      </c>
      <c r="L1051" t="s">
        <v>44</v>
      </c>
      <c r="M1051" s="1">
        <v>44966.791134259256</v>
      </c>
      <c r="N1051" t="s">
        <v>45</v>
      </c>
      <c r="O1051" t="s">
        <v>46</v>
      </c>
      <c r="P1051" s="1"/>
      <c r="R1051" s="1"/>
      <c r="S1051" s="1"/>
      <c r="T1051" s="1">
        <v>44968.791134259256</v>
      </c>
      <c r="U1051" s="1"/>
      <c r="V1051">
        <v>0</v>
      </c>
      <c r="W1051" s="1"/>
      <c r="X1051" s="1"/>
      <c r="Y1051" s="1"/>
      <c r="AA1051" t="s">
        <v>67</v>
      </c>
      <c r="AB1051" s="1"/>
      <c r="AC1051">
        <v>11</v>
      </c>
      <c r="AD1051">
        <v>0</v>
      </c>
      <c r="AE1051">
        <v>4</v>
      </c>
      <c r="AF1051">
        <v>19</v>
      </c>
      <c r="AG1051">
        <v>0</v>
      </c>
      <c r="AH1051">
        <v>0</v>
      </c>
      <c r="AI1051">
        <v>2</v>
      </c>
      <c r="AJ1051">
        <v>1</v>
      </c>
      <c r="AK1051">
        <v>0</v>
      </c>
      <c r="AL1051">
        <v>0</v>
      </c>
    </row>
    <row r="1052" spans="1:38" x14ac:dyDescent="0.25">
      <c r="A1052">
        <v>2942</v>
      </c>
      <c r="B1052" t="s">
        <v>1177</v>
      </c>
      <c r="C1052" t="s">
        <v>1154</v>
      </c>
      <c r="D1052" t="s">
        <v>1178</v>
      </c>
      <c r="E1052" t="s">
        <v>1179</v>
      </c>
      <c r="F1052" t="s">
        <v>1180</v>
      </c>
      <c r="G1052" t="s">
        <v>156</v>
      </c>
      <c r="H1052" s="1">
        <v>44727.484722222223</v>
      </c>
      <c r="I1052" s="1">
        <v>44730.484722222223</v>
      </c>
      <c r="J1052" s="1">
        <v>44738.484722222223</v>
      </c>
      <c r="K1052" s="1">
        <v>44783.484722222223</v>
      </c>
      <c r="L1052" t="s">
        <v>44</v>
      </c>
      <c r="M1052" s="1">
        <v>44739.484722222223</v>
      </c>
      <c r="N1052" t="s">
        <v>45</v>
      </c>
      <c r="O1052" t="s">
        <v>46</v>
      </c>
      <c r="P1052" s="1"/>
      <c r="R1052" s="1"/>
      <c r="S1052" s="1"/>
      <c r="T1052" s="1"/>
      <c r="U1052" s="1"/>
      <c r="V1052">
        <v>0</v>
      </c>
      <c r="W1052" s="1"/>
      <c r="X1052" s="1"/>
      <c r="Y1052" s="1"/>
      <c r="AA1052" t="s">
        <v>47</v>
      </c>
      <c r="AB1052" s="1"/>
      <c r="AC1052">
        <v>44</v>
      </c>
      <c r="AD1052">
        <v>0</v>
      </c>
      <c r="AE1052">
        <v>11</v>
      </c>
      <c r="AF1052">
        <v>45</v>
      </c>
      <c r="AG1052">
        <v>0</v>
      </c>
      <c r="AH1052">
        <v>0</v>
      </c>
      <c r="AI1052">
        <v>0</v>
      </c>
      <c r="AJ1052">
        <v>3</v>
      </c>
      <c r="AK1052">
        <v>0</v>
      </c>
      <c r="AL1052">
        <v>0</v>
      </c>
    </row>
    <row r="1053" spans="1:38" x14ac:dyDescent="0.25">
      <c r="A1053">
        <v>2900</v>
      </c>
      <c r="B1053" t="s">
        <v>1181</v>
      </c>
      <c r="C1053" t="s">
        <v>1154</v>
      </c>
      <c r="D1053" t="s">
        <v>1178</v>
      </c>
      <c r="E1053" t="s">
        <v>1179</v>
      </c>
      <c r="F1053" t="s">
        <v>1180</v>
      </c>
      <c r="G1053" t="s">
        <v>156</v>
      </c>
      <c r="H1053" s="1">
        <v>44962.681840277779</v>
      </c>
      <c r="I1053" s="1">
        <v>44964.681840277779</v>
      </c>
      <c r="J1053" s="1">
        <v>44971.681840277779</v>
      </c>
      <c r="K1053" s="1">
        <v>45016.681840277779</v>
      </c>
      <c r="L1053" t="s">
        <v>44</v>
      </c>
      <c r="M1053" s="1">
        <v>44973.681840277779</v>
      </c>
      <c r="N1053" t="s">
        <v>45</v>
      </c>
      <c r="O1053" t="s">
        <v>63</v>
      </c>
      <c r="P1053" s="1"/>
      <c r="R1053" s="1"/>
      <c r="S1053" s="1"/>
      <c r="T1053" s="1"/>
      <c r="U1053" s="1"/>
      <c r="V1053">
        <v>0</v>
      </c>
      <c r="W1053" s="1"/>
      <c r="X1053" s="1"/>
      <c r="Y1053" s="1"/>
      <c r="AA1053" t="s">
        <v>47</v>
      </c>
      <c r="AB1053" s="1"/>
      <c r="AC1053">
        <v>43</v>
      </c>
      <c r="AD1053">
        <v>0</v>
      </c>
      <c r="AE1053">
        <v>9</v>
      </c>
      <c r="AF1053">
        <v>45</v>
      </c>
      <c r="AG1053">
        <v>0</v>
      </c>
      <c r="AH1053">
        <v>0</v>
      </c>
      <c r="AI1053">
        <v>0</v>
      </c>
      <c r="AJ1053">
        <v>2</v>
      </c>
      <c r="AK1053">
        <v>0</v>
      </c>
      <c r="AL1053">
        <v>0</v>
      </c>
    </row>
    <row r="1054" spans="1:38" x14ac:dyDescent="0.25">
      <c r="A1054">
        <v>2584</v>
      </c>
      <c r="B1054" t="s">
        <v>1182</v>
      </c>
      <c r="C1054" t="s">
        <v>1154</v>
      </c>
      <c r="D1054" t="s">
        <v>1178</v>
      </c>
      <c r="E1054" t="s">
        <v>1179</v>
      </c>
      <c r="F1054" t="s">
        <v>1180</v>
      </c>
      <c r="G1054" t="s">
        <v>156</v>
      </c>
      <c r="H1054" s="1">
        <v>44785.038506944446</v>
      </c>
      <c r="I1054" s="1">
        <v>44787.038506944446</v>
      </c>
      <c r="J1054" s="1">
        <v>44791.038506944446</v>
      </c>
      <c r="K1054" s="1">
        <v>44817.038506944446</v>
      </c>
      <c r="L1054" t="s">
        <v>44</v>
      </c>
      <c r="M1054" s="1">
        <v>44798.038506944446</v>
      </c>
      <c r="N1054" t="s">
        <v>45</v>
      </c>
      <c r="O1054" t="s">
        <v>104</v>
      </c>
      <c r="P1054" s="1"/>
      <c r="R1054" s="1"/>
      <c r="S1054" s="1"/>
      <c r="T1054" s="1"/>
      <c r="U1054" s="1"/>
      <c r="V1054">
        <v>0</v>
      </c>
      <c r="W1054" s="1"/>
      <c r="X1054" s="1"/>
      <c r="Y1054" s="1"/>
      <c r="AA1054" t="s">
        <v>67</v>
      </c>
      <c r="AB1054" s="1"/>
      <c r="AC1054">
        <v>19</v>
      </c>
      <c r="AD1054">
        <v>0</v>
      </c>
      <c r="AE1054">
        <v>6</v>
      </c>
      <c r="AF1054">
        <v>26</v>
      </c>
      <c r="AG1054">
        <v>0</v>
      </c>
      <c r="AH1054">
        <v>0</v>
      </c>
      <c r="AI1054">
        <v>0</v>
      </c>
      <c r="AJ1054">
        <v>2</v>
      </c>
      <c r="AK1054">
        <v>0</v>
      </c>
      <c r="AL1054">
        <v>0</v>
      </c>
    </row>
    <row r="1055" spans="1:38" x14ac:dyDescent="0.25">
      <c r="A1055">
        <v>2582</v>
      </c>
      <c r="B1055" t="s">
        <v>1183</v>
      </c>
      <c r="C1055" t="s">
        <v>1154</v>
      </c>
      <c r="D1055" t="s">
        <v>1178</v>
      </c>
      <c r="E1055" t="s">
        <v>1179</v>
      </c>
      <c r="F1055" t="s">
        <v>1180</v>
      </c>
      <c r="G1055" t="s">
        <v>156</v>
      </c>
      <c r="H1055" s="1">
        <v>44786.038506944446</v>
      </c>
      <c r="I1055" s="1">
        <v>44788.038506944446</v>
      </c>
      <c r="J1055" s="1">
        <v>44791.038506944446</v>
      </c>
      <c r="K1055" s="1">
        <v>44796.038506944446</v>
      </c>
      <c r="L1055" t="s">
        <v>44</v>
      </c>
      <c r="M1055" s="1">
        <v>44806.038506944446</v>
      </c>
      <c r="N1055" t="s">
        <v>51</v>
      </c>
      <c r="P1055" s="1">
        <v>44812.038506944446</v>
      </c>
      <c r="Q1055" t="s">
        <v>51</v>
      </c>
      <c r="R1055" s="1"/>
      <c r="S1055" s="1"/>
      <c r="T1055" s="1">
        <v>44808.038506944446</v>
      </c>
      <c r="U1055" s="1"/>
      <c r="V1055">
        <v>0</v>
      </c>
      <c r="W1055" s="1"/>
      <c r="X1055" s="1"/>
      <c r="Y1055" s="1"/>
      <c r="AB1055" s="1"/>
      <c r="AC1055">
        <v>10</v>
      </c>
      <c r="AD1055">
        <v>0</v>
      </c>
      <c r="AE1055">
        <v>5</v>
      </c>
      <c r="AF1055">
        <v>5</v>
      </c>
      <c r="AG1055">
        <v>0</v>
      </c>
      <c r="AH1055">
        <v>0</v>
      </c>
      <c r="AI1055">
        <v>2</v>
      </c>
      <c r="AJ1055">
        <v>2</v>
      </c>
      <c r="AK1055">
        <v>0</v>
      </c>
      <c r="AL1055">
        <v>0</v>
      </c>
    </row>
    <row r="1056" spans="1:38" x14ac:dyDescent="0.25">
      <c r="A1056">
        <v>2415</v>
      </c>
      <c r="B1056" t="s">
        <v>1184</v>
      </c>
      <c r="C1056" t="s">
        <v>1154</v>
      </c>
      <c r="D1056" t="s">
        <v>1178</v>
      </c>
      <c r="E1056" t="s">
        <v>1179</v>
      </c>
      <c r="F1056" t="s">
        <v>1180</v>
      </c>
      <c r="G1056" t="s">
        <v>156</v>
      </c>
      <c r="H1056" s="1">
        <v>45006.608229166668</v>
      </c>
      <c r="I1056" s="1">
        <v>45010.608229166668</v>
      </c>
      <c r="J1056" s="1">
        <v>45015.608229166668</v>
      </c>
      <c r="K1056" s="1">
        <v>45034.608229166668</v>
      </c>
      <c r="L1056" t="s">
        <v>44</v>
      </c>
      <c r="M1056" s="1">
        <v>45027.608229166668</v>
      </c>
      <c r="N1056" t="s">
        <v>51</v>
      </c>
      <c r="P1056" s="1">
        <v>45031.608229166668</v>
      </c>
      <c r="Q1056" t="s">
        <v>51</v>
      </c>
      <c r="R1056" s="1"/>
      <c r="S1056" s="1"/>
      <c r="T1056" s="1">
        <v>45028.608229166668</v>
      </c>
      <c r="U1056" s="1"/>
      <c r="V1056">
        <v>0</v>
      </c>
      <c r="W1056" s="1"/>
      <c r="X1056" s="1"/>
      <c r="Y1056" s="1"/>
      <c r="AB1056" s="1"/>
      <c r="AC1056">
        <v>7</v>
      </c>
      <c r="AD1056">
        <v>0</v>
      </c>
      <c r="AE1056">
        <v>9</v>
      </c>
      <c r="AF1056">
        <v>19</v>
      </c>
      <c r="AG1056">
        <v>0</v>
      </c>
      <c r="AH1056">
        <v>0</v>
      </c>
      <c r="AI1056">
        <v>1</v>
      </c>
      <c r="AJ1056">
        <v>4</v>
      </c>
      <c r="AK1056">
        <v>0</v>
      </c>
      <c r="AL1056">
        <v>0</v>
      </c>
    </row>
    <row r="1057" spans="1:38" x14ac:dyDescent="0.25">
      <c r="A1057">
        <v>2412</v>
      </c>
      <c r="B1057" t="s">
        <v>1185</v>
      </c>
      <c r="C1057" t="s">
        <v>1154</v>
      </c>
      <c r="D1057" t="s">
        <v>1178</v>
      </c>
      <c r="E1057" t="s">
        <v>1179</v>
      </c>
      <c r="F1057" t="s">
        <v>1180</v>
      </c>
      <c r="G1057" t="s">
        <v>156</v>
      </c>
      <c r="H1057" s="1">
        <v>45010.608229166668</v>
      </c>
      <c r="I1057" s="1">
        <v>45011.608229166668</v>
      </c>
      <c r="J1057" s="1">
        <v>45015.608229166668</v>
      </c>
      <c r="K1057" s="1">
        <v>45040.608229166668</v>
      </c>
      <c r="L1057" t="s">
        <v>44</v>
      </c>
      <c r="M1057" s="1">
        <v>45019.608229166668</v>
      </c>
      <c r="N1057" t="s">
        <v>51</v>
      </c>
      <c r="P1057" s="1">
        <v>45027.608229166668</v>
      </c>
      <c r="Q1057" t="s">
        <v>51</v>
      </c>
      <c r="R1057" s="1"/>
      <c r="S1057" s="1"/>
      <c r="T1057" s="1">
        <v>45023.608229166668</v>
      </c>
      <c r="U1057" s="1"/>
      <c r="V1057">
        <v>0</v>
      </c>
      <c r="W1057" s="1"/>
      <c r="X1057" s="1"/>
      <c r="Y1057" s="1"/>
      <c r="AB1057" s="1"/>
      <c r="AC1057">
        <v>21</v>
      </c>
      <c r="AD1057">
        <v>0</v>
      </c>
      <c r="AE1057">
        <v>5</v>
      </c>
      <c r="AF1057">
        <v>25</v>
      </c>
      <c r="AG1057">
        <v>0</v>
      </c>
      <c r="AH1057">
        <v>0</v>
      </c>
      <c r="AI1057">
        <v>4</v>
      </c>
      <c r="AJ1057">
        <v>1</v>
      </c>
      <c r="AK1057">
        <v>0</v>
      </c>
      <c r="AL1057">
        <v>0</v>
      </c>
    </row>
    <row r="1058" spans="1:38" x14ac:dyDescent="0.25">
      <c r="A1058">
        <v>2374</v>
      </c>
      <c r="B1058" t="s">
        <v>1186</v>
      </c>
      <c r="C1058" t="s">
        <v>1154</v>
      </c>
      <c r="D1058" t="s">
        <v>1178</v>
      </c>
      <c r="E1058" t="s">
        <v>1179</v>
      </c>
      <c r="F1058" t="s">
        <v>1180</v>
      </c>
      <c r="G1058" t="s">
        <v>156</v>
      </c>
      <c r="H1058" s="1">
        <v>45031.917395833334</v>
      </c>
      <c r="I1058" s="1">
        <v>45035.917395833334</v>
      </c>
      <c r="J1058" s="1">
        <v>45036.917395833334</v>
      </c>
      <c r="K1058" s="1">
        <v>45044.917395833334</v>
      </c>
      <c r="L1058" t="s">
        <v>44</v>
      </c>
      <c r="M1058" s="1">
        <v>45050.917395833334</v>
      </c>
      <c r="N1058" t="s">
        <v>45</v>
      </c>
      <c r="O1058" t="s">
        <v>63</v>
      </c>
      <c r="P1058" s="1"/>
      <c r="R1058" s="1"/>
      <c r="S1058" s="1"/>
      <c r="T1058" s="1"/>
      <c r="U1058" s="1"/>
      <c r="V1058">
        <v>0</v>
      </c>
      <c r="W1058" s="1"/>
      <c r="X1058" s="1"/>
      <c r="Y1058" s="1"/>
      <c r="AA1058" t="s">
        <v>47</v>
      </c>
      <c r="AB1058" s="1"/>
      <c r="AC1058">
        <v>6</v>
      </c>
      <c r="AD1058">
        <v>0</v>
      </c>
      <c r="AE1058">
        <v>5</v>
      </c>
      <c r="AF1058">
        <v>8</v>
      </c>
      <c r="AG1058">
        <v>0</v>
      </c>
      <c r="AH1058">
        <v>0</v>
      </c>
      <c r="AI1058">
        <v>0</v>
      </c>
      <c r="AJ1058">
        <v>4</v>
      </c>
      <c r="AK1058">
        <v>0</v>
      </c>
      <c r="AL1058">
        <v>0</v>
      </c>
    </row>
    <row r="1059" spans="1:38" x14ac:dyDescent="0.25">
      <c r="A1059">
        <v>2339</v>
      </c>
      <c r="B1059" t="s">
        <v>1187</v>
      </c>
      <c r="C1059" t="s">
        <v>1154</v>
      </c>
      <c r="D1059" t="s">
        <v>1178</v>
      </c>
      <c r="E1059" t="s">
        <v>1179</v>
      </c>
      <c r="F1059" t="s">
        <v>1180</v>
      </c>
      <c r="G1059" t="s">
        <v>156</v>
      </c>
      <c r="H1059" s="1">
        <v>44692.386030092595</v>
      </c>
      <c r="I1059" s="1">
        <v>44696.386030092595</v>
      </c>
      <c r="J1059" s="1">
        <v>44700.386030092595</v>
      </c>
      <c r="K1059" s="1">
        <v>44711.386030092595</v>
      </c>
      <c r="L1059" t="s">
        <v>44</v>
      </c>
      <c r="M1059" s="1">
        <v>44702.386030092595</v>
      </c>
      <c r="N1059" t="s">
        <v>45</v>
      </c>
      <c r="O1059" t="s">
        <v>63</v>
      </c>
      <c r="P1059" s="1"/>
      <c r="R1059" s="1"/>
      <c r="S1059" s="1"/>
      <c r="T1059" s="1">
        <v>44703.386030092595</v>
      </c>
      <c r="U1059" s="1"/>
      <c r="V1059">
        <v>0</v>
      </c>
      <c r="W1059" s="1"/>
      <c r="X1059" s="1"/>
      <c r="Y1059" s="1"/>
      <c r="AA1059" t="s">
        <v>47</v>
      </c>
      <c r="AB1059" s="1"/>
      <c r="AC1059">
        <v>9</v>
      </c>
      <c r="AD1059">
        <v>0</v>
      </c>
      <c r="AE1059">
        <v>8</v>
      </c>
      <c r="AF1059">
        <v>11</v>
      </c>
      <c r="AG1059">
        <v>0</v>
      </c>
      <c r="AH1059">
        <v>0</v>
      </c>
      <c r="AI1059">
        <v>1</v>
      </c>
      <c r="AJ1059">
        <v>4</v>
      </c>
      <c r="AK1059">
        <v>0</v>
      </c>
      <c r="AL1059">
        <v>0</v>
      </c>
    </row>
    <row r="1060" spans="1:38" x14ac:dyDescent="0.25">
      <c r="A1060">
        <v>2337</v>
      </c>
      <c r="B1060" t="s">
        <v>1188</v>
      </c>
      <c r="C1060" t="s">
        <v>1154</v>
      </c>
      <c r="D1060" t="s">
        <v>1178</v>
      </c>
      <c r="E1060" t="s">
        <v>1179</v>
      </c>
      <c r="F1060" t="s">
        <v>1180</v>
      </c>
      <c r="G1060" t="s">
        <v>156</v>
      </c>
      <c r="H1060" s="1">
        <v>44696.386030092595</v>
      </c>
      <c r="I1060" s="1">
        <v>44698.386030092595</v>
      </c>
      <c r="J1060" s="1">
        <v>44700.386030092595</v>
      </c>
      <c r="K1060" s="1">
        <v>44714.386030092595</v>
      </c>
      <c r="L1060" t="s">
        <v>44</v>
      </c>
      <c r="M1060" s="1">
        <v>44709.386030092595</v>
      </c>
      <c r="N1060" t="s">
        <v>51</v>
      </c>
      <c r="P1060" s="1">
        <v>44716.386030092595</v>
      </c>
      <c r="Q1060" t="s">
        <v>51</v>
      </c>
      <c r="R1060" s="1"/>
      <c r="S1060" s="1"/>
      <c r="T1060" s="1">
        <v>44713.386030092595</v>
      </c>
      <c r="U1060" s="1"/>
      <c r="V1060">
        <v>0</v>
      </c>
      <c r="W1060" s="1"/>
      <c r="X1060" s="1"/>
      <c r="Y1060" s="1"/>
      <c r="AB1060" s="1"/>
      <c r="AC1060">
        <v>5</v>
      </c>
      <c r="AD1060">
        <v>0</v>
      </c>
      <c r="AE1060">
        <v>4</v>
      </c>
      <c r="AF1060">
        <v>14</v>
      </c>
      <c r="AG1060">
        <v>0</v>
      </c>
      <c r="AH1060">
        <v>0</v>
      </c>
      <c r="AI1060">
        <v>4</v>
      </c>
      <c r="AJ1060">
        <v>2</v>
      </c>
      <c r="AK1060">
        <v>0</v>
      </c>
      <c r="AL1060">
        <v>0</v>
      </c>
    </row>
    <row r="1061" spans="1:38" x14ac:dyDescent="0.25">
      <c r="A1061">
        <v>2256</v>
      </c>
      <c r="B1061" t="s">
        <v>1189</v>
      </c>
      <c r="C1061" t="s">
        <v>1154</v>
      </c>
      <c r="D1061" t="s">
        <v>1178</v>
      </c>
      <c r="E1061" t="s">
        <v>1179</v>
      </c>
      <c r="F1061" t="s">
        <v>1180</v>
      </c>
      <c r="G1061" t="s">
        <v>156</v>
      </c>
      <c r="H1061" s="1">
        <v>44777.68608796296</v>
      </c>
      <c r="I1061" s="1">
        <v>44781.68608796296</v>
      </c>
      <c r="J1061" s="1">
        <v>44787.68608796296</v>
      </c>
      <c r="K1061" s="1">
        <v>44809.68608796296</v>
      </c>
      <c r="L1061" t="s">
        <v>44</v>
      </c>
      <c r="M1061" s="1">
        <v>44790.68608796296</v>
      </c>
      <c r="N1061" t="s">
        <v>51</v>
      </c>
      <c r="P1061" s="1">
        <v>44795.68608796296</v>
      </c>
      <c r="Q1061" t="s">
        <v>51</v>
      </c>
      <c r="R1061" s="1"/>
      <c r="S1061" s="1"/>
      <c r="T1061" s="1">
        <v>44793.68608796296</v>
      </c>
      <c r="U1061" s="1"/>
      <c r="V1061">
        <v>0</v>
      </c>
      <c r="W1061" s="1"/>
      <c r="X1061" s="1"/>
      <c r="Y1061" s="1"/>
      <c r="AB1061" s="1"/>
      <c r="AC1061">
        <v>19</v>
      </c>
      <c r="AD1061">
        <v>0</v>
      </c>
      <c r="AE1061">
        <v>10</v>
      </c>
      <c r="AF1061">
        <v>22</v>
      </c>
      <c r="AG1061">
        <v>0</v>
      </c>
      <c r="AH1061">
        <v>0</v>
      </c>
      <c r="AI1061">
        <v>3</v>
      </c>
      <c r="AJ1061">
        <v>4</v>
      </c>
      <c r="AK1061">
        <v>0</v>
      </c>
      <c r="AL1061">
        <v>0</v>
      </c>
    </row>
    <row r="1062" spans="1:38" x14ac:dyDescent="0.25">
      <c r="A1062">
        <v>2252</v>
      </c>
      <c r="B1062" t="s">
        <v>1190</v>
      </c>
      <c r="C1062" t="s">
        <v>1154</v>
      </c>
      <c r="D1062" t="s">
        <v>1178</v>
      </c>
      <c r="E1062" t="s">
        <v>1179</v>
      </c>
      <c r="F1062" t="s">
        <v>1180</v>
      </c>
      <c r="G1062" t="s">
        <v>156</v>
      </c>
      <c r="H1062" s="1">
        <v>44781.68608796296</v>
      </c>
      <c r="I1062" s="1">
        <v>44782.68608796296</v>
      </c>
      <c r="J1062" s="1">
        <v>44787.68608796296</v>
      </c>
      <c r="K1062" s="1">
        <v>44797.68608796296</v>
      </c>
      <c r="L1062" t="s">
        <v>44</v>
      </c>
      <c r="M1062" s="1">
        <v>44798.68608796296</v>
      </c>
      <c r="N1062" t="s">
        <v>69</v>
      </c>
      <c r="P1062" s="1">
        <v>44802.68608796296</v>
      </c>
      <c r="Q1062" t="s">
        <v>69</v>
      </c>
      <c r="R1062" s="1">
        <v>44799.68608796296</v>
      </c>
      <c r="S1062" s="1">
        <v>44802.68608796296</v>
      </c>
      <c r="T1062" s="1">
        <v>44801.68608796296</v>
      </c>
      <c r="U1062" s="1">
        <v>44809.68608796296</v>
      </c>
      <c r="V1062">
        <v>1</v>
      </c>
      <c r="W1062" s="1">
        <v>44812.68608796296</v>
      </c>
      <c r="X1062" s="1">
        <v>44813.68608796296</v>
      </c>
      <c r="Y1062" s="1">
        <v>44815.68608796296</v>
      </c>
      <c r="AB1062" s="1">
        <v>44833.68608796296</v>
      </c>
      <c r="AC1062">
        <v>1</v>
      </c>
      <c r="AD1062">
        <v>15</v>
      </c>
      <c r="AE1062">
        <v>6</v>
      </c>
      <c r="AF1062">
        <v>10</v>
      </c>
      <c r="AG1062">
        <v>13</v>
      </c>
      <c r="AH1062">
        <v>3</v>
      </c>
      <c r="AI1062">
        <v>3</v>
      </c>
      <c r="AJ1062">
        <v>1</v>
      </c>
      <c r="AK1062">
        <v>21</v>
      </c>
      <c r="AL1062">
        <v>13</v>
      </c>
    </row>
    <row r="1063" spans="1:38" x14ac:dyDescent="0.25">
      <c r="A1063">
        <v>2251</v>
      </c>
      <c r="B1063" t="s">
        <v>1191</v>
      </c>
      <c r="C1063" t="s">
        <v>1154</v>
      </c>
      <c r="D1063" t="s">
        <v>1178</v>
      </c>
      <c r="E1063" t="s">
        <v>1179</v>
      </c>
      <c r="F1063" t="s">
        <v>1180</v>
      </c>
      <c r="G1063" t="s">
        <v>156</v>
      </c>
      <c r="H1063" s="1">
        <v>44784.68608796296</v>
      </c>
      <c r="I1063" s="1">
        <v>44785.68608796296</v>
      </c>
      <c r="J1063" s="1">
        <v>44787.68608796296</v>
      </c>
      <c r="K1063" s="1">
        <v>44815.68608796296</v>
      </c>
      <c r="L1063" t="s">
        <v>44</v>
      </c>
      <c r="M1063" s="1">
        <v>44793.68608796296</v>
      </c>
      <c r="N1063" t="s">
        <v>45</v>
      </c>
      <c r="O1063" t="s">
        <v>63</v>
      </c>
      <c r="P1063" s="1"/>
      <c r="R1063" s="1"/>
      <c r="S1063" s="1"/>
      <c r="T1063" s="1"/>
      <c r="U1063" s="1"/>
      <c r="V1063">
        <v>0</v>
      </c>
      <c r="W1063" s="1"/>
      <c r="X1063" s="1"/>
      <c r="Y1063" s="1"/>
      <c r="AA1063" t="s">
        <v>67</v>
      </c>
      <c r="AB1063" s="1"/>
      <c r="AC1063">
        <v>22</v>
      </c>
      <c r="AD1063">
        <v>0</v>
      </c>
      <c r="AE1063">
        <v>3</v>
      </c>
      <c r="AF1063">
        <v>28</v>
      </c>
      <c r="AG1063">
        <v>0</v>
      </c>
      <c r="AH1063">
        <v>0</v>
      </c>
      <c r="AI1063">
        <v>0</v>
      </c>
      <c r="AJ1063">
        <v>1</v>
      </c>
      <c r="AK1063">
        <v>0</v>
      </c>
      <c r="AL1063">
        <v>0</v>
      </c>
    </row>
    <row r="1064" spans="1:38" x14ac:dyDescent="0.25">
      <c r="A1064">
        <v>1954</v>
      </c>
      <c r="B1064" t="s">
        <v>1192</v>
      </c>
      <c r="C1064" t="s">
        <v>1154</v>
      </c>
      <c r="D1064" t="s">
        <v>1178</v>
      </c>
      <c r="E1064" t="s">
        <v>1179</v>
      </c>
      <c r="F1064" t="s">
        <v>1180</v>
      </c>
      <c r="G1064" t="s">
        <v>156</v>
      </c>
      <c r="H1064" s="1">
        <v>44818.042395833334</v>
      </c>
      <c r="I1064" s="1">
        <v>44820.042395833334</v>
      </c>
      <c r="J1064" s="1">
        <v>44825.042395833334</v>
      </c>
      <c r="K1064" s="1">
        <v>44851.042395833334</v>
      </c>
      <c r="L1064" t="s">
        <v>44</v>
      </c>
      <c r="M1064" s="1">
        <v>44838.042395833334</v>
      </c>
      <c r="N1064" t="s">
        <v>51</v>
      </c>
      <c r="P1064" s="1">
        <v>44844.042395833334</v>
      </c>
      <c r="Q1064" t="s">
        <v>51</v>
      </c>
      <c r="R1064" s="1"/>
      <c r="S1064" s="1"/>
      <c r="T1064" s="1">
        <v>44841.042395833334</v>
      </c>
      <c r="U1064" s="1"/>
      <c r="V1064">
        <v>0</v>
      </c>
      <c r="W1064" s="1"/>
      <c r="X1064" s="1"/>
      <c r="Y1064" s="1"/>
      <c r="AB1064" s="1"/>
      <c r="AC1064">
        <v>13</v>
      </c>
      <c r="AD1064">
        <v>0</v>
      </c>
      <c r="AE1064">
        <v>7</v>
      </c>
      <c r="AF1064">
        <v>26</v>
      </c>
      <c r="AG1064">
        <v>0</v>
      </c>
      <c r="AH1064">
        <v>0</v>
      </c>
      <c r="AI1064">
        <v>3</v>
      </c>
      <c r="AJ1064">
        <v>2</v>
      </c>
      <c r="AK1064">
        <v>0</v>
      </c>
      <c r="AL1064">
        <v>0</v>
      </c>
    </row>
    <row r="1065" spans="1:38" x14ac:dyDescent="0.25">
      <c r="A1065">
        <v>1951</v>
      </c>
      <c r="B1065" t="s">
        <v>1193</v>
      </c>
      <c r="C1065" t="s">
        <v>1154</v>
      </c>
      <c r="D1065" t="s">
        <v>1178</v>
      </c>
      <c r="E1065" t="s">
        <v>1179</v>
      </c>
      <c r="F1065" t="s">
        <v>1180</v>
      </c>
      <c r="G1065" t="s">
        <v>156</v>
      </c>
      <c r="H1065" s="1">
        <v>44821.042395833334</v>
      </c>
      <c r="I1065" s="1">
        <v>44823.042395833334</v>
      </c>
      <c r="J1065" s="1">
        <v>44825.042395833334</v>
      </c>
      <c r="K1065" s="1">
        <v>44839.042395833334</v>
      </c>
      <c r="L1065" t="s">
        <v>44</v>
      </c>
      <c r="M1065" s="1">
        <v>44835.042395833334</v>
      </c>
      <c r="N1065" t="s">
        <v>45</v>
      </c>
      <c r="O1065" t="s">
        <v>46</v>
      </c>
      <c r="P1065" s="1"/>
      <c r="R1065" s="1"/>
      <c r="S1065" s="1"/>
      <c r="T1065" s="1"/>
      <c r="U1065" s="1"/>
      <c r="V1065">
        <v>0</v>
      </c>
      <c r="W1065" s="1"/>
      <c r="X1065" s="1"/>
      <c r="Y1065" s="1"/>
      <c r="AA1065" t="s">
        <v>47</v>
      </c>
      <c r="AB1065" s="1"/>
      <c r="AC1065">
        <v>4</v>
      </c>
      <c r="AD1065">
        <v>0</v>
      </c>
      <c r="AE1065">
        <v>4</v>
      </c>
      <c r="AF1065">
        <v>14</v>
      </c>
      <c r="AG1065">
        <v>0</v>
      </c>
      <c r="AH1065">
        <v>0</v>
      </c>
      <c r="AI1065">
        <v>0</v>
      </c>
      <c r="AJ1065">
        <v>2</v>
      </c>
      <c r="AK1065">
        <v>0</v>
      </c>
      <c r="AL1065">
        <v>0</v>
      </c>
    </row>
    <row r="1066" spans="1:38" x14ac:dyDescent="0.25">
      <c r="A1066">
        <v>1915</v>
      </c>
      <c r="B1066" t="s">
        <v>1194</v>
      </c>
      <c r="C1066" t="s">
        <v>1154</v>
      </c>
      <c r="D1066" t="s">
        <v>1178</v>
      </c>
      <c r="E1066" t="s">
        <v>1179</v>
      </c>
      <c r="F1066" t="s">
        <v>1180</v>
      </c>
      <c r="G1066" t="s">
        <v>156</v>
      </c>
      <c r="H1066" s="1">
        <v>44687.892118055555</v>
      </c>
      <c r="I1066" s="1">
        <v>44688.892118055555</v>
      </c>
      <c r="J1066" s="1">
        <v>44689.892118055555</v>
      </c>
      <c r="K1066" s="1">
        <v>44708.892118055555</v>
      </c>
      <c r="L1066" t="s">
        <v>44</v>
      </c>
      <c r="M1066" s="1">
        <v>44697.892118055555</v>
      </c>
      <c r="N1066" t="s">
        <v>45</v>
      </c>
      <c r="O1066" t="s">
        <v>46</v>
      </c>
      <c r="P1066" s="1"/>
      <c r="R1066" s="1"/>
      <c r="S1066" s="1"/>
      <c r="T1066" s="1">
        <v>44700.892118055555</v>
      </c>
      <c r="U1066" s="1"/>
      <c r="V1066">
        <v>0</v>
      </c>
      <c r="W1066" s="1"/>
      <c r="X1066" s="1"/>
      <c r="Y1066" s="1"/>
      <c r="AA1066" t="s">
        <v>47</v>
      </c>
      <c r="AB1066" s="1"/>
      <c r="AC1066">
        <v>11</v>
      </c>
      <c r="AD1066">
        <v>0</v>
      </c>
      <c r="AE1066">
        <v>2</v>
      </c>
      <c r="AF1066">
        <v>19</v>
      </c>
      <c r="AG1066">
        <v>0</v>
      </c>
      <c r="AH1066">
        <v>0</v>
      </c>
      <c r="AI1066">
        <v>3</v>
      </c>
      <c r="AJ1066">
        <v>1</v>
      </c>
      <c r="AK1066">
        <v>0</v>
      </c>
      <c r="AL1066">
        <v>0</v>
      </c>
    </row>
    <row r="1067" spans="1:38" x14ac:dyDescent="0.25">
      <c r="A1067">
        <v>1914</v>
      </c>
      <c r="B1067" t="s">
        <v>1195</v>
      </c>
      <c r="C1067" t="s">
        <v>1154</v>
      </c>
      <c r="D1067" t="s">
        <v>1178</v>
      </c>
      <c r="E1067" t="s">
        <v>1179</v>
      </c>
      <c r="F1067" t="s">
        <v>1180</v>
      </c>
      <c r="G1067" t="s">
        <v>156</v>
      </c>
      <c r="H1067" s="1">
        <v>44683.892118055555</v>
      </c>
      <c r="I1067" s="1">
        <v>44686.892118055555</v>
      </c>
      <c r="J1067" s="1">
        <v>44689.892118055555</v>
      </c>
      <c r="K1067" s="1">
        <v>44712.892118055555</v>
      </c>
      <c r="L1067" t="s">
        <v>44</v>
      </c>
      <c r="M1067" s="1">
        <v>44691.892118055555</v>
      </c>
      <c r="N1067" t="s">
        <v>176</v>
      </c>
      <c r="P1067" s="1">
        <v>44696.892118055555</v>
      </c>
      <c r="Q1067" t="s">
        <v>176</v>
      </c>
      <c r="R1067" s="1"/>
      <c r="S1067" s="1"/>
      <c r="T1067" s="1">
        <v>44695.892118055555</v>
      </c>
      <c r="U1067" s="1"/>
      <c r="V1067">
        <v>0</v>
      </c>
      <c r="W1067" s="1"/>
      <c r="X1067" s="1"/>
      <c r="Y1067" s="1"/>
      <c r="AB1067" s="1"/>
      <c r="AC1067">
        <v>21</v>
      </c>
      <c r="AD1067">
        <v>0</v>
      </c>
      <c r="AE1067">
        <v>6</v>
      </c>
      <c r="AF1067">
        <v>23</v>
      </c>
      <c r="AG1067">
        <v>0</v>
      </c>
      <c r="AH1067">
        <v>0</v>
      </c>
      <c r="AI1067">
        <v>4</v>
      </c>
      <c r="AJ1067">
        <v>3</v>
      </c>
      <c r="AK1067">
        <v>0</v>
      </c>
      <c r="AL1067">
        <v>0</v>
      </c>
    </row>
    <row r="1068" spans="1:38" x14ac:dyDescent="0.25">
      <c r="A1068">
        <v>1909</v>
      </c>
      <c r="B1068" t="s">
        <v>1196</v>
      </c>
      <c r="C1068" t="s">
        <v>1154</v>
      </c>
      <c r="D1068" t="s">
        <v>1178</v>
      </c>
      <c r="E1068" t="s">
        <v>1179</v>
      </c>
      <c r="F1068" t="s">
        <v>1180</v>
      </c>
      <c r="G1068" t="s">
        <v>156</v>
      </c>
      <c r="H1068" s="1">
        <v>44994.686469907407</v>
      </c>
      <c r="I1068" s="1">
        <v>44998.686469907407</v>
      </c>
      <c r="J1068" s="1">
        <v>45001.686469907407</v>
      </c>
      <c r="K1068" s="1">
        <v>45022.686469907407</v>
      </c>
      <c r="L1068" t="s">
        <v>44</v>
      </c>
      <c r="M1068" s="1">
        <v>45013.686469907407</v>
      </c>
      <c r="N1068" t="s">
        <v>45</v>
      </c>
      <c r="O1068" t="s">
        <v>120</v>
      </c>
      <c r="P1068" s="1"/>
      <c r="R1068" s="1"/>
      <c r="S1068" s="1"/>
      <c r="T1068" s="1">
        <v>45015.686469907407</v>
      </c>
      <c r="U1068" s="1"/>
      <c r="V1068">
        <v>0</v>
      </c>
      <c r="W1068" s="1"/>
      <c r="X1068" s="1"/>
      <c r="Y1068" s="1"/>
      <c r="AA1068" t="s">
        <v>67</v>
      </c>
      <c r="AB1068" s="1"/>
      <c r="AC1068">
        <v>9</v>
      </c>
      <c r="AD1068">
        <v>0</v>
      </c>
      <c r="AE1068">
        <v>7</v>
      </c>
      <c r="AF1068">
        <v>21</v>
      </c>
      <c r="AG1068">
        <v>0</v>
      </c>
      <c r="AH1068">
        <v>0</v>
      </c>
      <c r="AI1068">
        <v>2</v>
      </c>
      <c r="AJ1068">
        <v>4</v>
      </c>
      <c r="AK1068">
        <v>0</v>
      </c>
      <c r="AL1068">
        <v>0</v>
      </c>
    </row>
    <row r="1069" spans="1:38" x14ac:dyDescent="0.25">
      <c r="A1069">
        <v>1905</v>
      </c>
      <c r="B1069" t="s">
        <v>1197</v>
      </c>
      <c r="C1069" t="s">
        <v>1154</v>
      </c>
      <c r="D1069" t="s">
        <v>1178</v>
      </c>
      <c r="E1069" t="s">
        <v>1179</v>
      </c>
      <c r="F1069" t="s">
        <v>1180</v>
      </c>
      <c r="G1069" t="s">
        <v>156</v>
      </c>
      <c r="H1069" s="1">
        <v>44993.686469907407</v>
      </c>
      <c r="I1069" s="1">
        <v>44996.686469907407</v>
      </c>
      <c r="J1069" s="1">
        <v>45001.686469907407</v>
      </c>
      <c r="K1069" s="1">
        <v>45022.686469907407</v>
      </c>
      <c r="L1069" t="s">
        <v>44</v>
      </c>
      <c r="M1069" s="1">
        <v>45017.686469907407</v>
      </c>
      <c r="N1069" t="s">
        <v>51</v>
      </c>
      <c r="P1069" s="1">
        <v>45022.686469907407</v>
      </c>
      <c r="Q1069" t="s">
        <v>51</v>
      </c>
      <c r="R1069" s="1"/>
      <c r="S1069" s="1"/>
      <c r="T1069" s="1">
        <v>45020.686469907407</v>
      </c>
      <c r="U1069" s="1"/>
      <c r="V1069">
        <v>0</v>
      </c>
      <c r="W1069" s="1"/>
      <c r="X1069" s="1"/>
      <c r="Y1069" s="1"/>
      <c r="AB1069" s="1"/>
      <c r="AC1069">
        <v>5</v>
      </c>
      <c r="AD1069">
        <v>0</v>
      </c>
      <c r="AE1069">
        <v>8</v>
      </c>
      <c r="AF1069">
        <v>21</v>
      </c>
      <c r="AG1069">
        <v>0</v>
      </c>
      <c r="AH1069">
        <v>0</v>
      </c>
      <c r="AI1069">
        <v>3</v>
      </c>
      <c r="AJ1069">
        <v>3</v>
      </c>
      <c r="AK1069">
        <v>0</v>
      </c>
      <c r="AL1069">
        <v>0</v>
      </c>
    </row>
    <row r="1070" spans="1:38" x14ac:dyDescent="0.25">
      <c r="A1070">
        <v>1777</v>
      </c>
      <c r="B1070" t="s">
        <v>1198</v>
      </c>
      <c r="C1070" t="s">
        <v>1154</v>
      </c>
      <c r="D1070" t="s">
        <v>1178</v>
      </c>
      <c r="E1070" t="s">
        <v>1179</v>
      </c>
      <c r="F1070" t="s">
        <v>1180</v>
      </c>
      <c r="G1070" t="s">
        <v>156</v>
      </c>
      <c r="H1070" s="1">
        <v>44709.825856481482</v>
      </c>
      <c r="I1070" s="1">
        <v>44712.825856481482</v>
      </c>
      <c r="J1070" s="1">
        <v>44718.825856481482</v>
      </c>
      <c r="K1070" s="1">
        <v>44725.825856481482</v>
      </c>
      <c r="L1070" t="s">
        <v>44</v>
      </c>
      <c r="M1070" s="1">
        <v>44733.825856481482</v>
      </c>
      <c r="N1070" t="s">
        <v>45</v>
      </c>
      <c r="O1070" t="s">
        <v>46</v>
      </c>
      <c r="P1070" s="1"/>
      <c r="R1070" s="1"/>
      <c r="S1070" s="1"/>
      <c r="T1070" s="1"/>
      <c r="U1070" s="1"/>
      <c r="V1070">
        <v>0</v>
      </c>
      <c r="W1070" s="1"/>
      <c r="X1070" s="1"/>
      <c r="Y1070" s="1"/>
      <c r="AA1070" t="s">
        <v>67</v>
      </c>
      <c r="AB1070" s="1"/>
      <c r="AC1070">
        <v>8</v>
      </c>
      <c r="AD1070">
        <v>0</v>
      </c>
      <c r="AE1070">
        <v>9</v>
      </c>
      <c r="AF1070">
        <v>7</v>
      </c>
      <c r="AG1070">
        <v>0</v>
      </c>
      <c r="AH1070">
        <v>0</v>
      </c>
      <c r="AI1070">
        <v>0</v>
      </c>
      <c r="AJ1070">
        <v>3</v>
      </c>
      <c r="AK1070">
        <v>0</v>
      </c>
      <c r="AL1070">
        <v>0</v>
      </c>
    </row>
    <row r="1071" spans="1:38" x14ac:dyDescent="0.25">
      <c r="A1071">
        <v>1649</v>
      </c>
      <c r="B1071" t="s">
        <v>1199</v>
      </c>
      <c r="C1071" t="s">
        <v>1154</v>
      </c>
      <c r="D1071" t="s">
        <v>1178</v>
      </c>
      <c r="E1071" t="s">
        <v>1179</v>
      </c>
      <c r="F1071" t="s">
        <v>1180</v>
      </c>
      <c r="G1071" t="s">
        <v>156</v>
      </c>
      <c r="H1071" s="1">
        <v>44912.661261574074</v>
      </c>
      <c r="I1071" s="1">
        <v>44915.661261574074</v>
      </c>
      <c r="J1071" s="1">
        <v>44920.661261574074</v>
      </c>
      <c r="K1071" s="1">
        <v>44944.661261574074</v>
      </c>
      <c r="L1071" t="s">
        <v>44</v>
      </c>
      <c r="M1071" s="1">
        <v>44934.661261574074</v>
      </c>
      <c r="N1071" t="s">
        <v>51</v>
      </c>
      <c r="P1071" s="1">
        <v>44939.661261574074</v>
      </c>
      <c r="Q1071" t="s">
        <v>51</v>
      </c>
      <c r="R1071" s="1"/>
      <c r="S1071" s="1"/>
      <c r="T1071" s="1">
        <v>44938.661261574074</v>
      </c>
      <c r="U1071" s="1"/>
      <c r="V1071">
        <v>0</v>
      </c>
      <c r="W1071" s="1"/>
      <c r="X1071" s="1"/>
      <c r="Y1071" s="1"/>
      <c r="AB1071" s="1"/>
      <c r="AC1071">
        <v>10</v>
      </c>
      <c r="AD1071">
        <v>0</v>
      </c>
      <c r="AE1071">
        <v>8</v>
      </c>
      <c r="AF1071">
        <v>24</v>
      </c>
      <c r="AG1071">
        <v>0</v>
      </c>
      <c r="AH1071">
        <v>0</v>
      </c>
      <c r="AI1071">
        <v>4</v>
      </c>
      <c r="AJ1071">
        <v>3</v>
      </c>
      <c r="AK1071">
        <v>0</v>
      </c>
      <c r="AL1071">
        <v>0</v>
      </c>
    </row>
    <row r="1072" spans="1:38" x14ac:dyDescent="0.25">
      <c r="A1072">
        <v>1591</v>
      </c>
      <c r="B1072" t="s">
        <v>1200</v>
      </c>
      <c r="C1072" t="s">
        <v>1154</v>
      </c>
      <c r="D1072" t="s">
        <v>1178</v>
      </c>
      <c r="E1072" t="s">
        <v>41</v>
      </c>
      <c r="F1072" t="s">
        <v>1201</v>
      </c>
      <c r="G1072" t="s">
        <v>156</v>
      </c>
      <c r="H1072" s="1">
        <v>44993.164201388892</v>
      </c>
      <c r="I1072" s="1">
        <v>44994.164201388892</v>
      </c>
      <c r="J1072" s="1">
        <v>45000.164201388892</v>
      </c>
      <c r="K1072" s="1">
        <v>45018.164201388892</v>
      </c>
      <c r="L1072" t="s">
        <v>44</v>
      </c>
      <c r="M1072" s="1">
        <v>45013.164201388892</v>
      </c>
      <c r="N1072" t="s">
        <v>45</v>
      </c>
      <c r="O1072" t="s">
        <v>79</v>
      </c>
      <c r="P1072" s="1"/>
      <c r="R1072" s="1"/>
      <c r="S1072" s="1"/>
      <c r="T1072" s="1">
        <v>45015.164201388892</v>
      </c>
      <c r="U1072" s="1"/>
      <c r="V1072">
        <v>0</v>
      </c>
      <c r="W1072" s="1"/>
      <c r="X1072" s="1"/>
      <c r="Y1072" s="1"/>
      <c r="AA1072" t="s">
        <v>47</v>
      </c>
      <c r="AB1072" s="1"/>
      <c r="AC1072">
        <v>5</v>
      </c>
      <c r="AD1072">
        <v>0</v>
      </c>
      <c r="AE1072">
        <v>7</v>
      </c>
      <c r="AF1072">
        <v>18</v>
      </c>
      <c r="AG1072">
        <v>0</v>
      </c>
      <c r="AH1072">
        <v>0</v>
      </c>
      <c r="AI1072">
        <v>2</v>
      </c>
      <c r="AJ1072">
        <v>1</v>
      </c>
      <c r="AK1072">
        <v>0</v>
      </c>
      <c r="AL1072">
        <v>0</v>
      </c>
    </row>
    <row r="1073" spans="1:38" x14ac:dyDescent="0.25">
      <c r="A1073">
        <v>1531</v>
      </c>
      <c r="B1073" t="s">
        <v>1202</v>
      </c>
      <c r="C1073" t="s">
        <v>1154</v>
      </c>
      <c r="D1073" t="s">
        <v>1178</v>
      </c>
      <c r="E1073" t="s">
        <v>41</v>
      </c>
      <c r="F1073" t="s">
        <v>1201</v>
      </c>
      <c r="G1073" t="s">
        <v>156</v>
      </c>
      <c r="H1073" s="1">
        <v>45057.546423611115</v>
      </c>
      <c r="I1073" s="1">
        <v>45058.546423611115</v>
      </c>
      <c r="J1073" s="1">
        <v>45060.546423611115</v>
      </c>
      <c r="K1073" s="1">
        <v>45067.546423611115</v>
      </c>
      <c r="L1073" t="s">
        <v>44</v>
      </c>
      <c r="M1073" s="1">
        <v>45072.546423611115</v>
      </c>
      <c r="N1073" t="s">
        <v>45</v>
      </c>
      <c r="O1073" t="s">
        <v>104</v>
      </c>
      <c r="P1073" s="1"/>
      <c r="R1073" s="1"/>
      <c r="S1073" s="1"/>
      <c r="T1073" s="1">
        <v>45075.546423611115</v>
      </c>
      <c r="U1073" s="1"/>
      <c r="V1073">
        <v>0</v>
      </c>
      <c r="W1073" s="1"/>
      <c r="X1073" s="1"/>
      <c r="Y1073" s="1"/>
      <c r="AA1073" t="s">
        <v>67</v>
      </c>
      <c r="AB1073" s="1"/>
      <c r="AC1073">
        <v>5</v>
      </c>
      <c r="AD1073">
        <v>0</v>
      </c>
      <c r="AE1073">
        <v>3</v>
      </c>
      <c r="AF1073">
        <v>7</v>
      </c>
      <c r="AG1073">
        <v>0</v>
      </c>
      <c r="AH1073">
        <v>0</v>
      </c>
      <c r="AI1073">
        <v>3</v>
      </c>
      <c r="AJ1073">
        <v>1</v>
      </c>
      <c r="AK1073">
        <v>0</v>
      </c>
      <c r="AL1073">
        <v>0</v>
      </c>
    </row>
    <row r="1074" spans="1:38" x14ac:dyDescent="0.25">
      <c r="A1074">
        <v>1510</v>
      </c>
      <c r="B1074" t="s">
        <v>1203</v>
      </c>
      <c r="C1074" t="s">
        <v>1154</v>
      </c>
      <c r="D1074" t="s">
        <v>1178</v>
      </c>
      <c r="E1074" t="s">
        <v>41</v>
      </c>
      <c r="F1074" t="s">
        <v>1201</v>
      </c>
      <c r="G1074" t="s">
        <v>156</v>
      </c>
      <c r="H1074" s="1">
        <v>44759.346215277779</v>
      </c>
      <c r="I1074" s="1">
        <v>44760.346215277779</v>
      </c>
      <c r="J1074" s="1">
        <v>44762.346215277779</v>
      </c>
      <c r="K1074" s="1">
        <v>44788.346215277779</v>
      </c>
      <c r="L1074" t="s">
        <v>44</v>
      </c>
      <c r="M1074" s="1">
        <v>44778.346215277779</v>
      </c>
      <c r="N1074" t="s">
        <v>69</v>
      </c>
      <c r="P1074" s="1">
        <v>44782.346215277779</v>
      </c>
      <c r="Q1074" t="s">
        <v>69</v>
      </c>
      <c r="R1074" s="1">
        <v>44779.346215277779</v>
      </c>
      <c r="S1074" s="1">
        <v>44783.346215277779</v>
      </c>
      <c r="T1074" s="1">
        <v>44780.346215277779</v>
      </c>
      <c r="U1074" s="1">
        <v>44788.346215277779</v>
      </c>
      <c r="V1074">
        <v>1</v>
      </c>
      <c r="W1074" s="1">
        <v>44789.346215277779</v>
      </c>
      <c r="X1074" s="1">
        <v>44791.346215277779</v>
      </c>
      <c r="Y1074" s="1">
        <v>44793.346215277779</v>
      </c>
      <c r="AB1074" s="1">
        <v>44804.346215277779</v>
      </c>
      <c r="AC1074">
        <v>10</v>
      </c>
      <c r="AD1074">
        <v>21</v>
      </c>
      <c r="AE1074">
        <v>3</v>
      </c>
      <c r="AF1074">
        <v>26</v>
      </c>
      <c r="AG1074">
        <v>10</v>
      </c>
      <c r="AH1074">
        <v>1</v>
      </c>
      <c r="AI1074">
        <v>2</v>
      </c>
      <c r="AJ1074">
        <v>1</v>
      </c>
      <c r="AK1074">
        <v>15</v>
      </c>
      <c r="AL1074">
        <v>10</v>
      </c>
    </row>
    <row r="1075" spans="1:38" x14ac:dyDescent="0.25">
      <c r="A1075">
        <v>1491</v>
      </c>
      <c r="B1075" t="s">
        <v>1204</v>
      </c>
      <c r="C1075" t="s">
        <v>1154</v>
      </c>
      <c r="D1075" t="s">
        <v>1178</v>
      </c>
      <c r="E1075" t="s">
        <v>41</v>
      </c>
      <c r="F1075" t="s">
        <v>1201</v>
      </c>
      <c r="G1075" t="s">
        <v>156</v>
      </c>
      <c r="H1075" s="1">
        <v>44693.569456018522</v>
      </c>
      <c r="I1075" s="1">
        <v>44697.569456018522</v>
      </c>
      <c r="J1075" s="1">
        <v>44701.569456018522</v>
      </c>
      <c r="K1075" s="1">
        <v>44722.569456018522</v>
      </c>
      <c r="L1075" t="s">
        <v>44</v>
      </c>
      <c r="M1075" s="1">
        <v>44710.569456018522</v>
      </c>
      <c r="N1075" t="s">
        <v>51</v>
      </c>
      <c r="P1075" s="1">
        <v>44713.569456018522</v>
      </c>
      <c r="Q1075" t="s">
        <v>51</v>
      </c>
      <c r="R1075" s="1"/>
      <c r="S1075" s="1"/>
      <c r="T1075" s="1">
        <v>44711.569456018522</v>
      </c>
      <c r="U1075" s="1"/>
      <c r="V1075">
        <v>0</v>
      </c>
      <c r="W1075" s="1"/>
      <c r="X1075" s="1"/>
      <c r="Y1075" s="1"/>
      <c r="AB1075" s="1"/>
      <c r="AC1075">
        <v>12</v>
      </c>
      <c r="AD1075">
        <v>0</v>
      </c>
      <c r="AE1075">
        <v>8</v>
      </c>
      <c r="AF1075">
        <v>21</v>
      </c>
      <c r="AG1075">
        <v>0</v>
      </c>
      <c r="AH1075">
        <v>0</v>
      </c>
      <c r="AI1075">
        <v>1</v>
      </c>
      <c r="AJ1075">
        <v>4</v>
      </c>
      <c r="AK1075">
        <v>0</v>
      </c>
      <c r="AL1075">
        <v>0</v>
      </c>
    </row>
    <row r="1076" spans="1:38" x14ac:dyDescent="0.25">
      <c r="A1076">
        <v>1460</v>
      </c>
      <c r="B1076" t="s">
        <v>1205</v>
      </c>
      <c r="C1076" t="s">
        <v>1154</v>
      </c>
      <c r="D1076" t="s">
        <v>1178</v>
      </c>
      <c r="E1076" t="s">
        <v>41</v>
      </c>
      <c r="F1076" t="s">
        <v>1201</v>
      </c>
      <c r="G1076" t="s">
        <v>156</v>
      </c>
      <c r="H1076" s="1">
        <v>45022.57240740741</v>
      </c>
      <c r="I1076" s="1">
        <v>45024.57240740741</v>
      </c>
      <c r="J1076" s="1">
        <v>45029.57240740741</v>
      </c>
      <c r="K1076" s="1">
        <v>45036.57240740741</v>
      </c>
      <c r="L1076" t="s">
        <v>44</v>
      </c>
      <c r="M1076" s="1">
        <v>45040.57240740741</v>
      </c>
      <c r="N1076" t="s">
        <v>51</v>
      </c>
      <c r="P1076" s="1">
        <v>45045.57240740741</v>
      </c>
      <c r="Q1076" t="s">
        <v>51</v>
      </c>
      <c r="R1076" s="1"/>
      <c r="S1076" s="1"/>
      <c r="T1076" s="1">
        <v>45042.57240740741</v>
      </c>
      <c r="U1076" s="1"/>
      <c r="V1076">
        <v>0</v>
      </c>
      <c r="W1076" s="1"/>
      <c r="X1076" s="1"/>
      <c r="Y1076" s="1"/>
      <c r="AB1076" s="1"/>
      <c r="AC1076">
        <v>4</v>
      </c>
      <c r="AD1076">
        <v>0</v>
      </c>
      <c r="AE1076">
        <v>7</v>
      </c>
      <c r="AF1076">
        <v>7</v>
      </c>
      <c r="AG1076">
        <v>0</v>
      </c>
      <c r="AH1076">
        <v>0</v>
      </c>
      <c r="AI1076">
        <v>2</v>
      </c>
      <c r="AJ1076">
        <v>2</v>
      </c>
      <c r="AK1076">
        <v>0</v>
      </c>
      <c r="AL1076">
        <v>0</v>
      </c>
    </row>
    <row r="1077" spans="1:38" x14ac:dyDescent="0.25">
      <c r="A1077">
        <v>1456</v>
      </c>
      <c r="B1077" t="s">
        <v>1206</v>
      </c>
      <c r="C1077" t="s">
        <v>1154</v>
      </c>
      <c r="D1077" t="s">
        <v>1178</v>
      </c>
      <c r="E1077" t="s">
        <v>41</v>
      </c>
      <c r="F1077" t="s">
        <v>1201</v>
      </c>
      <c r="G1077" t="s">
        <v>156</v>
      </c>
      <c r="H1077" s="1">
        <v>45020.57240740741</v>
      </c>
      <c r="I1077" s="1">
        <v>45024.57240740741</v>
      </c>
      <c r="J1077" s="1">
        <v>45029.57240740741</v>
      </c>
      <c r="K1077" s="1">
        <v>45045.57240740741</v>
      </c>
      <c r="L1077" t="s">
        <v>44</v>
      </c>
      <c r="M1077" s="1">
        <v>45040.57240740741</v>
      </c>
      <c r="N1077" t="s">
        <v>69</v>
      </c>
      <c r="P1077" s="1">
        <v>45048.57240740741</v>
      </c>
      <c r="Q1077" t="s">
        <v>69</v>
      </c>
      <c r="R1077" s="1">
        <v>45041.57240740741</v>
      </c>
      <c r="S1077" s="1">
        <v>45044.57240740741</v>
      </c>
      <c r="T1077" s="1">
        <v>45044.57240740741</v>
      </c>
      <c r="U1077" s="1">
        <v>45051.57240740741</v>
      </c>
      <c r="V1077">
        <v>1</v>
      </c>
      <c r="W1077" s="1">
        <v>45054.57240740741</v>
      </c>
      <c r="X1077" s="1">
        <v>45055.57240740741</v>
      </c>
      <c r="Y1077" s="1">
        <v>45057.57240740741</v>
      </c>
      <c r="AB1077" s="1">
        <v>45079.57240740741</v>
      </c>
      <c r="AC1077">
        <v>5</v>
      </c>
      <c r="AD1077">
        <v>15</v>
      </c>
      <c r="AE1077">
        <v>9</v>
      </c>
      <c r="AF1077">
        <v>16</v>
      </c>
      <c r="AG1077">
        <v>13</v>
      </c>
      <c r="AH1077">
        <v>3</v>
      </c>
      <c r="AI1077">
        <v>4</v>
      </c>
      <c r="AJ1077">
        <v>4</v>
      </c>
      <c r="AK1077">
        <v>25</v>
      </c>
      <c r="AL1077">
        <v>13</v>
      </c>
    </row>
    <row r="1078" spans="1:38" x14ac:dyDescent="0.25">
      <c r="A1078">
        <v>1429</v>
      </c>
      <c r="B1078" t="s">
        <v>1207</v>
      </c>
      <c r="C1078" t="s">
        <v>1154</v>
      </c>
      <c r="D1078" t="s">
        <v>1178</v>
      </c>
      <c r="E1078" t="s">
        <v>41</v>
      </c>
      <c r="F1078" t="s">
        <v>1201</v>
      </c>
      <c r="G1078" t="s">
        <v>156</v>
      </c>
      <c r="H1078" s="1">
        <v>44661.11314814815</v>
      </c>
      <c r="I1078" s="1">
        <v>44662.11314814815</v>
      </c>
      <c r="J1078" s="1">
        <v>44666.11314814815</v>
      </c>
      <c r="K1078" s="1">
        <v>44682.11314814815</v>
      </c>
      <c r="L1078" t="s">
        <v>44</v>
      </c>
      <c r="M1078" s="1">
        <v>44683.11314814815</v>
      </c>
      <c r="N1078" t="s">
        <v>45</v>
      </c>
      <c r="O1078" t="s">
        <v>120</v>
      </c>
      <c r="P1078" s="1"/>
      <c r="R1078" s="1"/>
      <c r="S1078" s="1"/>
      <c r="T1078" s="1">
        <v>44684.11314814815</v>
      </c>
      <c r="U1078" s="1"/>
      <c r="V1078">
        <v>0</v>
      </c>
      <c r="W1078" s="1"/>
      <c r="X1078" s="1"/>
      <c r="Y1078" s="1"/>
      <c r="AA1078" t="s">
        <v>67</v>
      </c>
      <c r="AB1078" s="1"/>
      <c r="AC1078">
        <v>1</v>
      </c>
      <c r="AD1078">
        <v>0</v>
      </c>
      <c r="AE1078">
        <v>5</v>
      </c>
      <c r="AF1078">
        <v>16</v>
      </c>
      <c r="AG1078">
        <v>0</v>
      </c>
      <c r="AH1078">
        <v>0</v>
      </c>
      <c r="AI1078">
        <v>1</v>
      </c>
      <c r="AJ1078">
        <v>1</v>
      </c>
      <c r="AK1078">
        <v>0</v>
      </c>
      <c r="AL1078">
        <v>0</v>
      </c>
    </row>
    <row r="1079" spans="1:38" x14ac:dyDescent="0.25">
      <c r="A1079">
        <v>1424</v>
      </c>
      <c r="B1079" t="s">
        <v>1208</v>
      </c>
      <c r="C1079" t="s">
        <v>1154</v>
      </c>
      <c r="D1079" t="s">
        <v>1178</v>
      </c>
      <c r="E1079" t="s">
        <v>41</v>
      </c>
      <c r="F1079" t="s">
        <v>1201</v>
      </c>
      <c r="G1079" t="s">
        <v>156</v>
      </c>
      <c r="H1079" s="1">
        <v>44658.11314814815</v>
      </c>
      <c r="I1079" s="1">
        <v>44660.11314814815</v>
      </c>
      <c r="J1079" s="1">
        <v>44666.11314814815</v>
      </c>
      <c r="K1079" s="1">
        <v>44679.11314814815</v>
      </c>
      <c r="L1079" t="s">
        <v>44</v>
      </c>
      <c r="M1079" s="1">
        <v>44677.11314814815</v>
      </c>
      <c r="N1079" t="s">
        <v>45</v>
      </c>
      <c r="O1079" t="s">
        <v>104</v>
      </c>
      <c r="P1079" s="1"/>
      <c r="R1079" s="1"/>
      <c r="S1079" s="1"/>
      <c r="T1079" s="1"/>
      <c r="U1079" s="1"/>
      <c r="V1079">
        <v>0</v>
      </c>
      <c r="W1079" s="1"/>
      <c r="X1079" s="1"/>
      <c r="Y1079" s="1"/>
      <c r="AA1079" t="s">
        <v>67</v>
      </c>
      <c r="AB1079" s="1"/>
      <c r="AC1079">
        <v>2</v>
      </c>
      <c r="AD1079">
        <v>0</v>
      </c>
      <c r="AE1079">
        <v>8</v>
      </c>
      <c r="AF1079">
        <v>13</v>
      </c>
      <c r="AG1079">
        <v>0</v>
      </c>
      <c r="AH1079">
        <v>0</v>
      </c>
      <c r="AI1079">
        <v>0</v>
      </c>
      <c r="AJ1079">
        <v>2</v>
      </c>
      <c r="AK1079">
        <v>0</v>
      </c>
      <c r="AL1079">
        <v>0</v>
      </c>
    </row>
    <row r="1080" spans="1:38" x14ac:dyDescent="0.25">
      <c r="A1080">
        <v>1370</v>
      </c>
      <c r="B1080" t="s">
        <v>1209</v>
      </c>
      <c r="C1080" t="s">
        <v>1154</v>
      </c>
      <c r="D1080" t="s">
        <v>1178</v>
      </c>
      <c r="E1080" t="s">
        <v>41</v>
      </c>
      <c r="F1080" t="s">
        <v>1201</v>
      </c>
      <c r="G1080" t="s">
        <v>156</v>
      </c>
      <c r="H1080" s="1">
        <v>44849.163807870369</v>
      </c>
      <c r="I1080" s="1">
        <v>44851.163807870369</v>
      </c>
      <c r="J1080" s="1">
        <v>44856.163807870369</v>
      </c>
      <c r="K1080" s="1">
        <v>44886.163807870369</v>
      </c>
      <c r="L1080" t="s">
        <v>44</v>
      </c>
      <c r="M1080" s="1">
        <v>44863.163807870369</v>
      </c>
      <c r="N1080" t="s">
        <v>176</v>
      </c>
      <c r="P1080" s="1">
        <v>44871.163807870369</v>
      </c>
      <c r="Q1080" t="s">
        <v>176</v>
      </c>
      <c r="R1080" s="1"/>
      <c r="S1080" s="1"/>
      <c r="T1080" s="1">
        <v>44867.163807870369</v>
      </c>
      <c r="U1080" s="1"/>
      <c r="V1080">
        <v>0</v>
      </c>
      <c r="W1080" s="1"/>
      <c r="X1080" s="1"/>
      <c r="Y1080" s="1"/>
      <c r="AB1080" s="1"/>
      <c r="AC1080">
        <v>23</v>
      </c>
      <c r="AD1080">
        <v>0</v>
      </c>
      <c r="AE1080">
        <v>7</v>
      </c>
      <c r="AF1080">
        <v>30</v>
      </c>
      <c r="AG1080">
        <v>0</v>
      </c>
      <c r="AH1080">
        <v>0</v>
      </c>
      <c r="AI1080">
        <v>4</v>
      </c>
      <c r="AJ1080">
        <v>2</v>
      </c>
      <c r="AK1080">
        <v>0</v>
      </c>
      <c r="AL1080">
        <v>0</v>
      </c>
    </row>
    <row r="1081" spans="1:38" x14ac:dyDescent="0.25">
      <c r="A1081">
        <v>1367</v>
      </c>
      <c r="B1081" t="s">
        <v>1210</v>
      </c>
      <c r="C1081" t="s">
        <v>1154</v>
      </c>
      <c r="D1081" t="s">
        <v>1178</v>
      </c>
      <c r="E1081" t="s">
        <v>41</v>
      </c>
      <c r="F1081" t="s">
        <v>1201</v>
      </c>
      <c r="G1081" t="s">
        <v>156</v>
      </c>
      <c r="H1081" s="1">
        <v>44849.163807870369</v>
      </c>
      <c r="I1081" s="1">
        <v>44853.163807870369</v>
      </c>
      <c r="J1081" s="1">
        <v>44856.163807870369</v>
      </c>
      <c r="K1081" s="1">
        <v>44880.163807870369</v>
      </c>
      <c r="L1081" t="s">
        <v>44</v>
      </c>
      <c r="M1081" s="1">
        <v>44866.163807870369</v>
      </c>
      <c r="N1081" t="s">
        <v>45</v>
      </c>
      <c r="O1081" t="s">
        <v>79</v>
      </c>
      <c r="P1081" s="1"/>
      <c r="R1081" s="1"/>
      <c r="S1081" s="1"/>
      <c r="T1081" s="1">
        <v>44867.163807870369</v>
      </c>
      <c r="U1081" s="1"/>
      <c r="V1081">
        <v>0</v>
      </c>
      <c r="W1081" s="1"/>
      <c r="X1081" s="1"/>
      <c r="Y1081" s="1"/>
      <c r="AA1081" t="s">
        <v>67</v>
      </c>
      <c r="AB1081" s="1"/>
      <c r="AC1081">
        <v>14</v>
      </c>
      <c r="AD1081">
        <v>0</v>
      </c>
      <c r="AE1081">
        <v>7</v>
      </c>
      <c r="AF1081">
        <v>24</v>
      </c>
      <c r="AG1081">
        <v>0</v>
      </c>
      <c r="AH1081">
        <v>0</v>
      </c>
      <c r="AI1081">
        <v>1</v>
      </c>
      <c r="AJ1081">
        <v>4</v>
      </c>
      <c r="AK1081">
        <v>0</v>
      </c>
      <c r="AL1081">
        <v>0</v>
      </c>
    </row>
    <row r="1082" spans="1:38" x14ac:dyDescent="0.25">
      <c r="A1082">
        <v>1312</v>
      </c>
      <c r="B1082" t="s">
        <v>1211</v>
      </c>
      <c r="C1082" t="s">
        <v>1154</v>
      </c>
      <c r="D1082" t="s">
        <v>1178</v>
      </c>
      <c r="E1082" t="s">
        <v>41</v>
      </c>
      <c r="F1082" t="s">
        <v>1201</v>
      </c>
      <c r="G1082" t="s">
        <v>156</v>
      </c>
      <c r="H1082" s="1">
        <v>45149.233067129629</v>
      </c>
      <c r="I1082" s="1">
        <v>45151.233067129629</v>
      </c>
      <c r="J1082" s="1">
        <v>45155.233067129629</v>
      </c>
      <c r="K1082" s="1">
        <v>45163.233067129629</v>
      </c>
      <c r="L1082" t="s">
        <v>44</v>
      </c>
      <c r="M1082" s="1">
        <v>45170.233067129629</v>
      </c>
      <c r="N1082" t="s">
        <v>45</v>
      </c>
      <c r="O1082" t="s">
        <v>79</v>
      </c>
      <c r="P1082" s="1"/>
      <c r="R1082" s="1"/>
      <c r="S1082" s="1"/>
      <c r="T1082" s="1"/>
      <c r="U1082" s="1"/>
      <c r="V1082">
        <v>0</v>
      </c>
      <c r="W1082" s="1"/>
      <c r="X1082" s="1"/>
      <c r="Y1082" s="1"/>
      <c r="AA1082" t="s">
        <v>67</v>
      </c>
      <c r="AB1082" s="1"/>
      <c r="AC1082">
        <v>7</v>
      </c>
      <c r="AD1082">
        <v>0</v>
      </c>
      <c r="AE1082">
        <v>6</v>
      </c>
      <c r="AF1082">
        <v>8</v>
      </c>
      <c r="AG1082">
        <v>0</v>
      </c>
      <c r="AH1082">
        <v>0</v>
      </c>
      <c r="AI1082">
        <v>0</v>
      </c>
      <c r="AJ1082">
        <v>2</v>
      </c>
      <c r="AK1082">
        <v>0</v>
      </c>
      <c r="AL1082">
        <v>0</v>
      </c>
    </row>
    <row r="1083" spans="1:38" x14ac:dyDescent="0.25">
      <c r="A1083">
        <v>1280</v>
      </c>
      <c r="B1083" t="s">
        <v>1212</v>
      </c>
      <c r="C1083" t="s">
        <v>1154</v>
      </c>
      <c r="D1083" t="s">
        <v>1178</v>
      </c>
      <c r="E1083" t="s">
        <v>41</v>
      </c>
      <c r="F1083" t="s">
        <v>1201</v>
      </c>
      <c r="G1083" t="s">
        <v>156</v>
      </c>
      <c r="H1083" s="1">
        <v>44712.107928240737</v>
      </c>
      <c r="I1083" s="1">
        <v>44713.107928240737</v>
      </c>
      <c r="J1083" s="1">
        <v>44717.107928240737</v>
      </c>
      <c r="K1083" s="1">
        <v>44740.107928240737</v>
      </c>
      <c r="L1083" t="s">
        <v>44</v>
      </c>
      <c r="M1083" s="1">
        <v>44727.107928240737</v>
      </c>
      <c r="N1083" t="s">
        <v>176</v>
      </c>
      <c r="P1083" s="1">
        <v>44730.107928240737</v>
      </c>
      <c r="Q1083" t="s">
        <v>176</v>
      </c>
      <c r="R1083" s="1"/>
      <c r="S1083" s="1"/>
      <c r="T1083" s="1">
        <v>44728.107928240737</v>
      </c>
      <c r="U1083" s="1"/>
      <c r="V1083">
        <v>0</v>
      </c>
      <c r="W1083" s="1"/>
      <c r="X1083" s="1"/>
      <c r="Y1083" s="1"/>
      <c r="AB1083" s="1"/>
      <c r="AC1083">
        <v>13</v>
      </c>
      <c r="AD1083">
        <v>0</v>
      </c>
      <c r="AE1083">
        <v>5</v>
      </c>
      <c r="AF1083">
        <v>23</v>
      </c>
      <c r="AG1083">
        <v>0</v>
      </c>
      <c r="AH1083">
        <v>0</v>
      </c>
      <c r="AI1083">
        <v>1</v>
      </c>
      <c r="AJ1083">
        <v>1</v>
      </c>
      <c r="AK1083">
        <v>0</v>
      </c>
      <c r="AL1083">
        <v>0</v>
      </c>
    </row>
    <row r="1084" spans="1:38" x14ac:dyDescent="0.25">
      <c r="A1084">
        <v>1276</v>
      </c>
      <c r="B1084" t="s">
        <v>1213</v>
      </c>
      <c r="C1084" t="s">
        <v>1154</v>
      </c>
      <c r="D1084" t="s">
        <v>1178</v>
      </c>
      <c r="E1084" t="s">
        <v>41</v>
      </c>
      <c r="F1084" t="s">
        <v>1201</v>
      </c>
      <c r="G1084" t="s">
        <v>156</v>
      </c>
      <c r="H1084" s="1">
        <v>44711.107928240737</v>
      </c>
      <c r="I1084" s="1">
        <v>44714.107928240737</v>
      </c>
      <c r="J1084" s="1">
        <v>44717.107928240737</v>
      </c>
      <c r="K1084" s="1">
        <v>44746.107928240737</v>
      </c>
      <c r="L1084" t="s">
        <v>44</v>
      </c>
      <c r="M1084" s="1">
        <v>44728.107928240737</v>
      </c>
      <c r="N1084" t="s">
        <v>45</v>
      </c>
      <c r="O1084" t="s">
        <v>104</v>
      </c>
      <c r="P1084" s="1"/>
      <c r="R1084" s="1"/>
      <c r="S1084" s="1"/>
      <c r="T1084" s="1"/>
      <c r="U1084" s="1"/>
      <c r="V1084">
        <v>0</v>
      </c>
      <c r="W1084" s="1"/>
      <c r="X1084" s="1"/>
      <c r="Y1084" s="1"/>
      <c r="AA1084" t="s">
        <v>67</v>
      </c>
      <c r="AB1084" s="1"/>
      <c r="AC1084">
        <v>18</v>
      </c>
      <c r="AD1084">
        <v>0</v>
      </c>
      <c r="AE1084">
        <v>6</v>
      </c>
      <c r="AF1084">
        <v>29</v>
      </c>
      <c r="AG1084">
        <v>0</v>
      </c>
      <c r="AH1084">
        <v>0</v>
      </c>
      <c r="AI1084">
        <v>0</v>
      </c>
      <c r="AJ1084">
        <v>3</v>
      </c>
      <c r="AK1084">
        <v>0</v>
      </c>
      <c r="AL1084">
        <v>0</v>
      </c>
    </row>
    <row r="1085" spans="1:38" x14ac:dyDescent="0.25">
      <c r="A1085">
        <v>1214</v>
      </c>
      <c r="B1085" t="s">
        <v>1214</v>
      </c>
      <c r="C1085" t="s">
        <v>1154</v>
      </c>
      <c r="D1085" t="s">
        <v>1178</v>
      </c>
      <c r="E1085" t="s">
        <v>41</v>
      </c>
      <c r="F1085" t="s">
        <v>1201</v>
      </c>
      <c r="G1085" t="s">
        <v>156</v>
      </c>
      <c r="H1085" s="1">
        <v>45133.004317129627</v>
      </c>
      <c r="I1085" s="1">
        <v>45135.004317129627</v>
      </c>
      <c r="J1085" s="1">
        <v>45138.004317129627</v>
      </c>
      <c r="K1085" s="1">
        <v>45163.004317129627</v>
      </c>
      <c r="L1085" t="s">
        <v>44</v>
      </c>
      <c r="M1085" s="1">
        <v>45141.004317129627</v>
      </c>
      <c r="N1085" t="s">
        <v>51</v>
      </c>
      <c r="P1085" s="1">
        <v>45148.004317129627</v>
      </c>
      <c r="Q1085" t="s">
        <v>51</v>
      </c>
      <c r="R1085" s="1"/>
      <c r="S1085" s="1"/>
      <c r="T1085" s="1">
        <v>45145.004317129627</v>
      </c>
      <c r="U1085" s="1"/>
      <c r="V1085">
        <v>0</v>
      </c>
      <c r="W1085" s="1"/>
      <c r="X1085" s="1"/>
      <c r="Y1085" s="1"/>
      <c r="AB1085" s="1"/>
      <c r="AC1085">
        <v>22</v>
      </c>
      <c r="AD1085">
        <v>0</v>
      </c>
      <c r="AE1085">
        <v>5</v>
      </c>
      <c r="AF1085">
        <v>25</v>
      </c>
      <c r="AG1085">
        <v>0</v>
      </c>
      <c r="AH1085">
        <v>0</v>
      </c>
      <c r="AI1085">
        <v>4</v>
      </c>
      <c r="AJ1085">
        <v>2</v>
      </c>
      <c r="AK1085">
        <v>0</v>
      </c>
      <c r="AL1085">
        <v>0</v>
      </c>
    </row>
    <row r="1086" spans="1:38" x14ac:dyDescent="0.25">
      <c r="A1086">
        <v>1188</v>
      </c>
      <c r="B1086" t="s">
        <v>1215</v>
      </c>
      <c r="C1086" t="s">
        <v>1154</v>
      </c>
      <c r="D1086" t="s">
        <v>1178</v>
      </c>
      <c r="E1086" t="s">
        <v>41</v>
      </c>
      <c r="F1086" t="s">
        <v>1201</v>
      </c>
      <c r="G1086" t="s">
        <v>156</v>
      </c>
      <c r="H1086" s="1">
        <v>45072.784872685188</v>
      </c>
      <c r="I1086" s="1">
        <v>45074.784872685188</v>
      </c>
      <c r="J1086" s="1">
        <v>45080.784872685188</v>
      </c>
      <c r="K1086" s="1">
        <v>45090.784872685188</v>
      </c>
      <c r="L1086" t="s">
        <v>44</v>
      </c>
      <c r="M1086" s="1">
        <v>45091.784872685188</v>
      </c>
      <c r="N1086" t="s">
        <v>51</v>
      </c>
      <c r="P1086" s="1">
        <v>45096.784872685188</v>
      </c>
      <c r="Q1086" t="s">
        <v>51</v>
      </c>
      <c r="R1086" s="1"/>
      <c r="S1086" s="1"/>
      <c r="T1086" s="1">
        <v>45092.784872685188</v>
      </c>
      <c r="U1086" s="1"/>
      <c r="V1086">
        <v>0</v>
      </c>
      <c r="W1086" s="1"/>
      <c r="X1086" s="1"/>
      <c r="Y1086" s="1"/>
      <c r="AB1086" s="1"/>
      <c r="AC1086">
        <v>1</v>
      </c>
      <c r="AD1086">
        <v>0</v>
      </c>
      <c r="AE1086">
        <v>8</v>
      </c>
      <c r="AF1086">
        <v>10</v>
      </c>
      <c r="AG1086">
        <v>0</v>
      </c>
      <c r="AH1086">
        <v>0</v>
      </c>
      <c r="AI1086">
        <v>1</v>
      </c>
      <c r="AJ1086">
        <v>2</v>
      </c>
      <c r="AK1086">
        <v>0</v>
      </c>
      <c r="AL1086">
        <v>0</v>
      </c>
    </row>
    <row r="1087" spans="1:38" x14ac:dyDescent="0.25">
      <c r="A1087">
        <v>1168</v>
      </c>
      <c r="B1087" t="s">
        <v>1216</v>
      </c>
      <c r="C1087" t="s">
        <v>1154</v>
      </c>
      <c r="D1087" t="s">
        <v>1178</v>
      </c>
      <c r="E1087" t="s">
        <v>41</v>
      </c>
      <c r="F1087" t="s">
        <v>1201</v>
      </c>
      <c r="G1087" t="s">
        <v>156</v>
      </c>
      <c r="H1087" s="1">
        <v>44966.866122685184</v>
      </c>
      <c r="I1087" s="1">
        <v>44969.866122685184</v>
      </c>
      <c r="J1087" s="1">
        <v>44973.866122685184</v>
      </c>
      <c r="K1087" s="1">
        <v>44994.866122685184</v>
      </c>
      <c r="L1087" t="s">
        <v>44</v>
      </c>
      <c r="M1087" s="1">
        <v>44976.866122685184</v>
      </c>
      <c r="N1087" t="s">
        <v>45</v>
      </c>
      <c r="O1087" t="s">
        <v>120</v>
      </c>
      <c r="P1087" s="1"/>
      <c r="R1087" s="1"/>
      <c r="S1087" s="1"/>
      <c r="T1087" s="1">
        <v>44979.866122685184</v>
      </c>
      <c r="U1087" s="1"/>
      <c r="V1087">
        <v>0</v>
      </c>
      <c r="W1087" s="1"/>
      <c r="X1087" s="1"/>
      <c r="Y1087" s="1"/>
      <c r="AA1087" t="s">
        <v>47</v>
      </c>
      <c r="AB1087" s="1"/>
      <c r="AC1087">
        <v>18</v>
      </c>
      <c r="AD1087">
        <v>0</v>
      </c>
      <c r="AE1087">
        <v>7</v>
      </c>
      <c r="AF1087">
        <v>21</v>
      </c>
      <c r="AG1087">
        <v>0</v>
      </c>
      <c r="AH1087">
        <v>0</v>
      </c>
      <c r="AI1087">
        <v>3</v>
      </c>
      <c r="AJ1087">
        <v>3</v>
      </c>
      <c r="AK1087">
        <v>0</v>
      </c>
      <c r="AL1087">
        <v>0</v>
      </c>
    </row>
    <row r="1088" spans="1:38" x14ac:dyDescent="0.25">
      <c r="A1088">
        <v>1163</v>
      </c>
      <c r="B1088" t="s">
        <v>1217</v>
      </c>
      <c r="C1088" t="s">
        <v>1154</v>
      </c>
      <c r="D1088" t="s">
        <v>1178</v>
      </c>
      <c r="E1088" t="s">
        <v>41</v>
      </c>
      <c r="F1088" t="s">
        <v>1201</v>
      </c>
      <c r="G1088" t="s">
        <v>156</v>
      </c>
      <c r="H1088" s="1">
        <v>44966.866122685184</v>
      </c>
      <c r="I1088" s="1">
        <v>44967.866122685184</v>
      </c>
      <c r="J1088" s="1">
        <v>44973.866122685184</v>
      </c>
      <c r="K1088" s="1">
        <v>44996.866122685184</v>
      </c>
      <c r="L1088" t="s">
        <v>44</v>
      </c>
      <c r="M1088" s="1">
        <v>44976.866122685184</v>
      </c>
      <c r="N1088" t="s">
        <v>45</v>
      </c>
      <c r="O1088" t="s">
        <v>104</v>
      </c>
      <c r="P1088" s="1"/>
      <c r="R1088" s="1"/>
      <c r="S1088" s="1"/>
      <c r="T1088" s="1"/>
      <c r="U1088" s="1"/>
      <c r="V1088">
        <v>0</v>
      </c>
      <c r="W1088" s="1"/>
      <c r="X1088" s="1"/>
      <c r="Y1088" s="1"/>
      <c r="AA1088" t="s">
        <v>67</v>
      </c>
      <c r="AB1088" s="1"/>
      <c r="AC1088">
        <v>20</v>
      </c>
      <c r="AD1088">
        <v>0</v>
      </c>
      <c r="AE1088">
        <v>7</v>
      </c>
      <c r="AF1088">
        <v>23</v>
      </c>
      <c r="AG1088">
        <v>0</v>
      </c>
      <c r="AH1088">
        <v>0</v>
      </c>
      <c r="AI1088">
        <v>0</v>
      </c>
      <c r="AJ1088">
        <v>1</v>
      </c>
      <c r="AK1088">
        <v>0</v>
      </c>
      <c r="AL1088">
        <v>0</v>
      </c>
    </row>
    <row r="1089" spans="1:38" x14ac:dyDescent="0.25">
      <c r="A1089">
        <v>1135</v>
      </c>
      <c r="B1089" t="s">
        <v>1218</v>
      </c>
      <c r="C1089" t="s">
        <v>1154</v>
      </c>
      <c r="D1089" t="s">
        <v>1178</v>
      </c>
      <c r="E1089" t="s">
        <v>41</v>
      </c>
      <c r="F1089" t="s">
        <v>1201</v>
      </c>
      <c r="G1089" t="s">
        <v>156</v>
      </c>
      <c r="H1089" s="1">
        <v>44635.796018518522</v>
      </c>
      <c r="I1089" s="1">
        <v>44638.796018518522</v>
      </c>
      <c r="J1089" s="1">
        <v>44639.796018518522</v>
      </c>
      <c r="K1089" s="1">
        <v>44648.796018518522</v>
      </c>
      <c r="L1089" t="s">
        <v>44</v>
      </c>
      <c r="M1089" s="1">
        <v>44651.796018518522</v>
      </c>
      <c r="N1089" t="s">
        <v>51</v>
      </c>
      <c r="P1089" s="1">
        <v>44653.796018518522</v>
      </c>
      <c r="Q1089" t="s">
        <v>51</v>
      </c>
      <c r="R1089" s="1"/>
      <c r="S1089" s="1"/>
      <c r="T1089" s="1">
        <v>44652.796018518522</v>
      </c>
      <c r="U1089" s="1"/>
      <c r="V1089">
        <v>0</v>
      </c>
      <c r="W1089" s="1"/>
      <c r="X1089" s="1"/>
      <c r="Y1089" s="1"/>
      <c r="AB1089" s="1"/>
      <c r="AC1089">
        <v>3</v>
      </c>
      <c r="AD1089">
        <v>0</v>
      </c>
      <c r="AE1089">
        <v>4</v>
      </c>
      <c r="AF1089">
        <v>9</v>
      </c>
      <c r="AG1089">
        <v>0</v>
      </c>
      <c r="AH1089">
        <v>0</v>
      </c>
      <c r="AI1089">
        <v>1</v>
      </c>
      <c r="AJ1089">
        <v>3</v>
      </c>
      <c r="AK1089">
        <v>0</v>
      </c>
      <c r="AL1089">
        <v>0</v>
      </c>
    </row>
    <row r="1090" spans="1:38" x14ac:dyDescent="0.25">
      <c r="A1090">
        <v>1128</v>
      </c>
      <c r="B1090" t="s">
        <v>1219</v>
      </c>
      <c r="C1090" t="s">
        <v>1154</v>
      </c>
      <c r="D1090" t="s">
        <v>1178</v>
      </c>
      <c r="E1090" t="s">
        <v>41</v>
      </c>
      <c r="F1090" t="s">
        <v>1201</v>
      </c>
      <c r="G1090" t="s">
        <v>156</v>
      </c>
      <c r="H1090" s="1">
        <v>45093.561550925922</v>
      </c>
      <c r="I1090" s="1">
        <v>45096.561550925922</v>
      </c>
      <c r="J1090" s="1">
        <v>45102.561550925922</v>
      </c>
      <c r="K1090" s="1">
        <v>45116.561550925922</v>
      </c>
      <c r="L1090" t="s">
        <v>44</v>
      </c>
      <c r="M1090" s="1">
        <v>45108.561550925922</v>
      </c>
      <c r="N1090" t="s">
        <v>51</v>
      </c>
      <c r="P1090" s="1">
        <v>45110.561550925922</v>
      </c>
      <c r="Q1090" t="s">
        <v>51</v>
      </c>
      <c r="R1090" s="1"/>
      <c r="S1090" s="1"/>
      <c r="T1090" s="1">
        <v>45109.561550925922</v>
      </c>
      <c r="U1090" s="1"/>
      <c r="V1090">
        <v>0</v>
      </c>
      <c r="W1090" s="1"/>
      <c r="X1090" s="1"/>
      <c r="Y1090" s="1"/>
      <c r="AB1090" s="1"/>
      <c r="AC1090">
        <v>8</v>
      </c>
      <c r="AD1090">
        <v>0</v>
      </c>
      <c r="AE1090">
        <v>9</v>
      </c>
      <c r="AF1090">
        <v>14</v>
      </c>
      <c r="AG1090">
        <v>0</v>
      </c>
      <c r="AH1090">
        <v>0</v>
      </c>
      <c r="AI1090">
        <v>1</v>
      </c>
      <c r="AJ1090">
        <v>3</v>
      </c>
      <c r="AK1090">
        <v>0</v>
      </c>
      <c r="AL1090">
        <v>0</v>
      </c>
    </row>
    <row r="1091" spans="1:38" x14ac:dyDescent="0.25">
      <c r="A1091">
        <v>1081</v>
      </c>
      <c r="B1091" t="s">
        <v>1220</v>
      </c>
      <c r="C1091" t="s">
        <v>1154</v>
      </c>
      <c r="D1091" t="s">
        <v>1178</v>
      </c>
      <c r="E1091" t="s">
        <v>41</v>
      </c>
      <c r="F1091" t="s">
        <v>1201</v>
      </c>
      <c r="G1091" t="s">
        <v>156</v>
      </c>
      <c r="H1091" s="1">
        <v>44891.976215277777</v>
      </c>
      <c r="I1091" s="1">
        <v>44895.976215277777</v>
      </c>
      <c r="J1091" s="1">
        <v>44899.976215277777</v>
      </c>
      <c r="K1091" s="1">
        <v>44907.976215277777</v>
      </c>
      <c r="L1091" t="s">
        <v>44</v>
      </c>
      <c r="M1091" s="1">
        <v>44907.976215277777</v>
      </c>
      <c r="N1091" t="s">
        <v>45</v>
      </c>
      <c r="O1091" t="s">
        <v>79</v>
      </c>
      <c r="P1091" s="1"/>
      <c r="R1091" s="1"/>
      <c r="S1091" s="1"/>
      <c r="T1091" s="1"/>
      <c r="U1091" s="1"/>
      <c r="V1091">
        <v>0</v>
      </c>
      <c r="W1091" s="1"/>
      <c r="X1091" s="1"/>
      <c r="Y1091" s="1"/>
      <c r="AA1091" t="s">
        <v>67</v>
      </c>
      <c r="AB1091" s="1"/>
      <c r="AC1091">
        <v>0</v>
      </c>
      <c r="AD1091">
        <v>0</v>
      </c>
      <c r="AE1091">
        <v>8</v>
      </c>
      <c r="AF1091">
        <v>8</v>
      </c>
      <c r="AG1091">
        <v>0</v>
      </c>
      <c r="AH1091">
        <v>0</v>
      </c>
      <c r="AI1091">
        <v>0</v>
      </c>
      <c r="AJ1091">
        <v>4</v>
      </c>
      <c r="AK1091">
        <v>0</v>
      </c>
      <c r="AL1091">
        <v>0</v>
      </c>
    </row>
    <row r="1092" spans="1:38" x14ac:dyDescent="0.25">
      <c r="A1092">
        <v>1049</v>
      </c>
      <c r="B1092" t="s">
        <v>1221</v>
      </c>
      <c r="C1092" t="s">
        <v>1154</v>
      </c>
      <c r="D1092" t="s">
        <v>1178</v>
      </c>
      <c r="E1092" t="s">
        <v>41</v>
      </c>
      <c r="F1092" t="s">
        <v>1201</v>
      </c>
      <c r="G1092" t="s">
        <v>156</v>
      </c>
      <c r="H1092" s="1">
        <v>44884.960578703707</v>
      </c>
      <c r="I1092" s="1">
        <v>44885.960578703707</v>
      </c>
      <c r="J1092" s="1">
        <v>44891.960578703707</v>
      </c>
      <c r="K1092" s="1">
        <v>44918.960578703707</v>
      </c>
      <c r="L1092" t="s">
        <v>44</v>
      </c>
      <c r="M1092" s="1">
        <v>44905.960578703707</v>
      </c>
      <c r="N1092" t="s">
        <v>45</v>
      </c>
      <c r="O1092" t="s">
        <v>104</v>
      </c>
      <c r="P1092" s="1"/>
      <c r="R1092" s="1"/>
      <c r="S1092" s="1"/>
      <c r="T1092" s="1"/>
      <c r="U1092" s="1"/>
      <c r="V1092">
        <v>0</v>
      </c>
      <c r="W1092" s="1"/>
      <c r="X1092" s="1"/>
      <c r="Y1092" s="1"/>
      <c r="AA1092" t="s">
        <v>47</v>
      </c>
      <c r="AB1092" s="1"/>
      <c r="AC1092">
        <v>13</v>
      </c>
      <c r="AD1092">
        <v>0</v>
      </c>
      <c r="AE1092">
        <v>7</v>
      </c>
      <c r="AF1092">
        <v>27</v>
      </c>
      <c r="AG1092">
        <v>0</v>
      </c>
      <c r="AH1092">
        <v>0</v>
      </c>
      <c r="AI1092">
        <v>0</v>
      </c>
      <c r="AJ1092">
        <v>1</v>
      </c>
      <c r="AK1092">
        <v>0</v>
      </c>
      <c r="AL1092">
        <v>0</v>
      </c>
    </row>
    <row r="1093" spans="1:38" x14ac:dyDescent="0.25">
      <c r="A1093">
        <v>1044</v>
      </c>
      <c r="B1093" t="s">
        <v>1222</v>
      </c>
      <c r="C1093" t="s">
        <v>1154</v>
      </c>
      <c r="D1093" t="s">
        <v>1178</v>
      </c>
      <c r="E1093" t="s">
        <v>41</v>
      </c>
      <c r="F1093" t="s">
        <v>1201</v>
      </c>
      <c r="G1093" t="s">
        <v>156</v>
      </c>
      <c r="H1093" s="1">
        <v>44886.960578703707</v>
      </c>
      <c r="I1093" s="1">
        <v>44887.960578703707</v>
      </c>
      <c r="J1093" s="1">
        <v>44891.960578703707</v>
      </c>
      <c r="K1093" s="1">
        <v>44920.960578703707</v>
      </c>
      <c r="L1093" t="s">
        <v>44</v>
      </c>
      <c r="M1093" s="1">
        <v>44908.960578703707</v>
      </c>
      <c r="N1093" t="s">
        <v>51</v>
      </c>
      <c r="P1093" s="1">
        <v>44911.960578703707</v>
      </c>
      <c r="Q1093" t="s">
        <v>51</v>
      </c>
      <c r="R1093" s="1"/>
      <c r="S1093" s="1"/>
      <c r="T1093" s="1">
        <v>44909.960578703707</v>
      </c>
      <c r="U1093" s="1"/>
      <c r="V1093">
        <v>0</v>
      </c>
      <c r="W1093" s="1"/>
      <c r="X1093" s="1"/>
      <c r="Y1093" s="1"/>
      <c r="AB1093" s="1"/>
      <c r="AC1093">
        <v>12</v>
      </c>
      <c r="AD1093">
        <v>0</v>
      </c>
      <c r="AE1093">
        <v>5</v>
      </c>
      <c r="AF1093">
        <v>29</v>
      </c>
      <c r="AG1093">
        <v>0</v>
      </c>
      <c r="AH1093">
        <v>0</v>
      </c>
      <c r="AI1093">
        <v>1</v>
      </c>
      <c r="AJ1093">
        <v>1</v>
      </c>
      <c r="AK1093">
        <v>0</v>
      </c>
      <c r="AL1093">
        <v>0</v>
      </c>
    </row>
    <row r="1094" spans="1:38" x14ac:dyDescent="0.25">
      <c r="A1094">
        <v>1041</v>
      </c>
      <c r="B1094" t="s">
        <v>1223</v>
      </c>
      <c r="C1094" t="s">
        <v>1154</v>
      </c>
      <c r="D1094" t="s">
        <v>1178</v>
      </c>
      <c r="E1094" t="s">
        <v>41</v>
      </c>
      <c r="F1094" t="s">
        <v>1201</v>
      </c>
      <c r="G1094" t="s">
        <v>156</v>
      </c>
      <c r="H1094" s="1">
        <v>44886.960578703707</v>
      </c>
      <c r="I1094" s="1">
        <v>44888.960578703707</v>
      </c>
      <c r="J1094" s="1">
        <v>44891.960578703707</v>
      </c>
      <c r="K1094" s="1">
        <v>44920.960578703707</v>
      </c>
      <c r="L1094" t="s">
        <v>44</v>
      </c>
      <c r="M1094" s="1">
        <v>44903.960578703707</v>
      </c>
      <c r="N1094" t="s">
        <v>51</v>
      </c>
      <c r="P1094" s="1">
        <v>44908.960578703707</v>
      </c>
      <c r="Q1094" t="s">
        <v>51</v>
      </c>
      <c r="R1094" s="1"/>
      <c r="S1094" s="1"/>
      <c r="T1094" s="1">
        <v>44905.960578703707</v>
      </c>
      <c r="U1094" s="1"/>
      <c r="V1094">
        <v>0</v>
      </c>
      <c r="W1094" s="1"/>
      <c r="X1094" s="1"/>
      <c r="Y1094" s="1"/>
      <c r="AB1094" s="1"/>
      <c r="AC1094">
        <v>17</v>
      </c>
      <c r="AD1094">
        <v>0</v>
      </c>
      <c r="AE1094">
        <v>5</v>
      </c>
      <c r="AF1094">
        <v>29</v>
      </c>
      <c r="AG1094">
        <v>0</v>
      </c>
      <c r="AH1094">
        <v>0</v>
      </c>
      <c r="AI1094">
        <v>2</v>
      </c>
      <c r="AJ1094">
        <v>2</v>
      </c>
      <c r="AK1094">
        <v>0</v>
      </c>
      <c r="AL1094">
        <v>0</v>
      </c>
    </row>
    <row r="1095" spans="1:38" x14ac:dyDescent="0.25">
      <c r="A1095">
        <v>1024</v>
      </c>
      <c r="B1095" t="s">
        <v>1224</v>
      </c>
      <c r="C1095" t="s">
        <v>1154</v>
      </c>
      <c r="D1095" t="s">
        <v>1178</v>
      </c>
      <c r="E1095" t="s">
        <v>41</v>
      </c>
      <c r="F1095" t="s">
        <v>1201</v>
      </c>
      <c r="G1095" t="s">
        <v>156</v>
      </c>
      <c r="H1095" s="1">
        <v>44954.791134259256</v>
      </c>
      <c r="I1095" s="1">
        <v>44955.791134259256</v>
      </c>
      <c r="J1095" s="1">
        <v>44958.791134259256</v>
      </c>
      <c r="K1095" s="1">
        <v>44985.791134259256</v>
      </c>
      <c r="L1095" t="s">
        <v>44</v>
      </c>
      <c r="M1095" s="1">
        <v>44974.791134259256</v>
      </c>
      <c r="N1095" t="s">
        <v>176</v>
      </c>
      <c r="P1095" s="1">
        <v>44982.791134259256</v>
      </c>
      <c r="Q1095" t="s">
        <v>176</v>
      </c>
      <c r="R1095" s="1"/>
      <c r="S1095" s="1"/>
      <c r="T1095" s="1">
        <v>44978.791134259256</v>
      </c>
      <c r="U1095" s="1"/>
      <c r="V1095">
        <v>0</v>
      </c>
      <c r="W1095" s="1"/>
      <c r="X1095" s="1"/>
      <c r="Y1095" s="1"/>
      <c r="AB1095" s="1"/>
      <c r="AC1095">
        <v>11</v>
      </c>
      <c r="AD1095">
        <v>0</v>
      </c>
      <c r="AE1095">
        <v>4</v>
      </c>
      <c r="AF1095">
        <v>27</v>
      </c>
      <c r="AG1095">
        <v>0</v>
      </c>
      <c r="AH1095">
        <v>0</v>
      </c>
      <c r="AI1095">
        <v>4</v>
      </c>
      <c r="AJ1095">
        <v>1</v>
      </c>
      <c r="AK1095">
        <v>0</v>
      </c>
      <c r="AL1095">
        <v>0</v>
      </c>
    </row>
    <row r="1096" spans="1:38" x14ac:dyDescent="0.25">
      <c r="A1096">
        <v>2950</v>
      </c>
      <c r="B1096" t="s">
        <v>1225</v>
      </c>
      <c r="C1096" t="s">
        <v>1154</v>
      </c>
      <c r="D1096" t="s">
        <v>1226</v>
      </c>
      <c r="E1096" t="s">
        <v>279</v>
      </c>
      <c r="F1096" t="s">
        <v>1227</v>
      </c>
      <c r="G1096" t="s">
        <v>281</v>
      </c>
      <c r="H1096" s="1">
        <v>44726.484722222223</v>
      </c>
      <c r="I1096" s="1">
        <v>44728.484722222223</v>
      </c>
      <c r="J1096" s="1">
        <v>44736.484722222223</v>
      </c>
      <c r="K1096" s="1">
        <v>44781.484722222223</v>
      </c>
      <c r="L1096" t="s">
        <v>44</v>
      </c>
      <c r="M1096" s="1">
        <v>44739.484722222223</v>
      </c>
      <c r="N1096" t="s">
        <v>45</v>
      </c>
      <c r="O1096" t="s">
        <v>46</v>
      </c>
      <c r="P1096" s="1"/>
      <c r="R1096" s="1"/>
      <c r="S1096" s="1"/>
      <c r="T1096" s="1">
        <v>44741.484722222223</v>
      </c>
      <c r="U1096" s="1"/>
      <c r="V1096">
        <v>0</v>
      </c>
      <c r="W1096" s="1"/>
      <c r="X1096" s="1"/>
      <c r="Y1096" s="1"/>
      <c r="AA1096" t="s">
        <v>67</v>
      </c>
      <c r="AB1096" s="1"/>
      <c r="AC1096">
        <v>42</v>
      </c>
      <c r="AD1096">
        <v>0</v>
      </c>
      <c r="AE1096">
        <v>10</v>
      </c>
      <c r="AF1096">
        <v>45</v>
      </c>
      <c r="AG1096">
        <v>0</v>
      </c>
      <c r="AH1096">
        <v>0</v>
      </c>
      <c r="AI1096">
        <v>2</v>
      </c>
      <c r="AJ1096">
        <v>2</v>
      </c>
      <c r="AK1096">
        <v>0</v>
      </c>
      <c r="AL1096">
        <v>0</v>
      </c>
    </row>
    <row r="1097" spans="1:38" x14ac:dyDescent="0.25">
      <c r="A1097">
        <v>2893</v>
      </c>
      <c r="B1097" t="s">
        <v>1228</v>
      </c>
      <c r="C1097" t="s">
        <v>1154</v>
      </c>
      <c r="D1097" t="s">
        <v>1226</v>
      </c>
      <c r="E1097" t="s">
        <v>279</v>
      </c>
      <c r="F1097" t="s">
        <v>1227</v>
      </c>
      <c r="G1097" t="s">
        <v>281</v>
      </c>
      <c r="H1097" s="1">
        <v>44962.681840277779</v>
      </c>
      <c r="I1097" s="1">
        <v>44964.681840277779</v>
      </c>
      <c r="J1097" s="1">
        <v>44971.681840277779</v>
      </c>
      <c r="K1097" s="1">
        <v>45016.681840277779</v>
      </c>
      <c r="L1097" t="s">
        <v>44</v>
      </c>
      <c r="M1097" s="1">
        <v>44980.681840277779</v>
      </c>
      <c r="N1097" t="s">
        <v>45</v>
      </c>
      <c r="O1097" t="s">
        <v>104</v>
      </c>
      <c r="P1097" s="1"/>
      <c r="R1097" s="1"/>
      <c r="S1097" s="1"/>
      <c r="T1097" s="1">
        <v>44981.681840277779</v>
      </c>
      <c r="U1097" s="1"/>
      <c r="V1097">
        <v>0</v>
      </c>
      <c r="W1097" s="1"/>
      <c r="X1097" s="1"/>
      <c r="Y1097" s="1"/>
      <c r="AA1097" t="s">
        <v>67</v>
      </c>
      <c r="AB1097" s="1"/>
      <c r="AC1097">
        <v>36</v>
      </c>
      <c r="AD1097">
        <v>0</v>
      </c>
      <c r="AE1097">
        <v>9</v>
      </c>
      <c r="AF1097">
        <v>45</v>
      </c>
      <c r="AG1097">
        <v>0</v>
      </c>
      <c r="AH1097">
        <v>0</v>
      </c>
      <c r="AI1097">
        <v>1</v>
      </c>
      <c r="AJ1097">
        <v>2</v>
      </c>
      <c r="AK1097">
        <v>0</v>
      </c>
      <c r="AL1097">
        <v>0</v>
      </c>
    </row>
    <row r="1098" spans="1:38" x14ac:dyDescent="0.25">
      <c r="A1098">
        <v>2588</v>
      </c>
      <c r="B1098" t="s">
        <v>1229</v>
      </c>
      <c r="C1098" t="s">
        <v>1154</v>
      </c>
      <c r="D1098" t="s">
        <v>1226</v>
      </c>
      <c r="E1098" t="s">
        <v>279</v>
      </c>
      <c r="F1098" t="s">
        <v>1227</v>
      </c>
      <c r="G1098" t="s">
        <v>281</v>
      </c>
      <c r="H1098" s="1">
        <v>44782.038506944446</v>
      </c>
      <c r="I1098" s="1">
        <v>44786.038506944446</v>
      </c>
      <c r="J1098" s="1">
        <v>44791.038506944446</v>
      </c>
      <c r="K1098" s="1">
        <v>44816.038506944446</v>
      </c>
      <c r="L1098" t="s">
        <v>44</v>
      </c>
      <c r="M1098" s="1">
        <v>44796.038506944446</v>
      </c>
      <c r="N1098" t="s">
        <v>51</v>
      </c>
      <c r="P1098" s="1">
        <v>44801.038506944446</v>
      </c>
      <c r="Q1098" t="s">
        <v>51</v>
      </c>
      <c r="R1098" s="1"/>
      <c r="S1098" s="1"/>
      <c r="T1098" s="1">
        <v>44797.038506944446</v>
      </c>
      <c r="U1098" s="1"/>
      <c r="V1098">
        <v>0</v>
      </c>
      <c r="W1098" s="1"/>
      <c r="X1098" s="1"/>
      <c r="Y1098" s="1"/>
      <c r="AB1098" s="1"/>
      <c r="AC1098">
        <v>20</v>
      </c>
      <c r="AD1098">
        <v>0</v>
      </c>
      <c r="AE1098">
        <v>9</v>
      </c>
      <c r="AF1098">
        <v>25</v>
      </c>
      <c r="AG1098">
        <v>0</v>
      </c>
      <c r="AH1098">
        <v>0</v>
      </c>
      <c r="AI1098">
        <v>1</v>
      </c>
      <c r="AJ1098">
        <v>4</v>
      </c>
      <c r="AK1098">
        <v>0</v>
      </c>
      <c r="AL1098">
        <v>0</v>
      </c>
    </row>
    <row r="1099" spans="1:38" x14ac:dyDescent="0.25">
      <c r="A1099">
        <v>2419</v>
      </c>
      <c r="B1099" t="s">
        <v>1230</v>
      </c>
      <c r="C1099" t="s">
        <v>1154</v>
      </c>
      <c r="D1099" t="s">
        <v>1226</v>
      </c>
      <c r="E1099" t="s">
        <v>279</v>
      </c>
      <c r="F1099" t="s">
        <v>1227</v>
      </c>
      <c r="G1099" t="s">
        <v>281</v>
      </c>
      <c r="H1099" s="1">
        <v>45006.608229166668</v>
      </c>
      <c r="I1099" s="1">
        <v>45009.608229166668</v>
      </c>
      <c r="J1099" s="1">
        <v>45015.608229166668</v>
      </c>
      <c r="K1099" s="1">
        <v>45036.608229166668</v>
      </c>
      <c r="L1099" t="s">
        <v>44</v>
      </c>
      <c r="M1099" s="1">
        <v>45019.608229166668</v>
      </c>
      <c r="N1099" t="s">
        <v>51</v>
      </c>
      <c r="P1099" s="1">
        <v>45021.608229166668</v>
      </c>
      <c r="Q1099" t="s">
        <v>51</v>
      </c>
      <c r="R1099" s="1"/>
      <c r="S1099" s="1"/>
      <c r="T1099" s="1">
        <v>45020.608229166668</v>
      </c>
      <c r="U1099" s="1"/>
      <c r="V1099">
        <v>0</v>
      </c>
      <c r="W1099" s="1"/>
      <c r="X1099" s="1"/>
      <c r="Y1099" s="1"/>
      <c r="AB1099" s="1"/>
      <c r="AC1099">
        <v>17</v>
      </c>
      <c r="AD1099">
        <v>0</v>
      </c>
      <c r="AE1099">
        <v>9</v>
      </c>
      <c r="AF1099">
        <v>21</v>
      </c>
      <c r="AG1099">
        <v>0</v>
      </c>
      <c r="AH1099">
        <v>0</v>
      </c>
      <c r="AI1099">
        <v>1</v>
      </c>
      <c r="AJ1099">
        <v>3</v>
      </c>
      <c r="AK1099">
        <v>0</v>
      </c>
      <c r="AL1099">
        <v>0</v>
      </c>
    </row>
    <row r="1100" spans="1:38" x14ac:dyDescent="0.25">
      <c r="A1100">
        <v>2411</v>
      </c>
      <c r="B1100" t="s">
        <v>1231</v>
      </c>
      <c r="C1100" t="s">
        <v>1154</v>
      </c>
      <c r="D1100" t="s">
        <v>1226</v>
      </c>
      <c r="E1100" t="s">
        <v>279</v>
      </c>
      <c r="F1100" t="s">
        <v>1227</v>
      </c>
      <c r="G1100" t="s">
        <v>281</v>
      </c>
      <c r="H1100" s="1">
        <v>45006.608229166668</v>
      </c>
      <c r="I1100" s="1">
        <v>45010.608229166668</v>
      </c>
      <c r="J1100" s="1">
        <v>45015.608229166668</v>
      </c>
      <c r="K1100" s="1">
        <v>45024.608229166668</v>
      </c>
      <c r="L1100" t="s">
        <v>44</v>
      </c>
      <c r="M1100" s="1">
        <v>45022.608229166668</v>
      </c>
      <c r="N1100" t="s">
        <v>51</v>
      </c>
      <c r="P1100" s="1">
        <v>45027.608229166668</v>
      </c>
      <c r="Q1100" t="s">
        <v>51</v>
      </c>
      <c r="R1100" s="1"/>
      <c r="S1100" s="1"/>
      <c r="T1100" s="1">
        <v>45023.608229166668</v>
      </c>
      <c r="U1100" s="1"/>
      <c r="V1100">
        <v>0</v>
      </c>
      <c r="W1100" s="1"/>
      <c r="X1100" s="1"/>
      <c r="Y1100" s="1"/>
      <c r="AB1100" s="1"/>
      <c r="AC1100">
        <v>2</v>
      </c>
      <c r="AD1100">
        <v>0</v>
      </c>
      <c r="AE1100">
        <v>9</v>
      </c>
      <c r="AF1100">
        <v>9</v>
      </c>
      <c r="AG1100">
        <v>0</v>
      </c>
      <c r="AH1100">
        <v>0</v>
      </c>
      <c r="AI1100">
        <v>1</v>
      </c>
      <c r="AJ1100">
        <v>4</v>
      </c>
      <c r="AK1100">
        <v>0</v>
      </c>
      <c r="AL1100">
        <v>0</v>
      </c>
    </row>
    <row r="1101" spans="1:38" x14ac:dyDescent="0.25">
      <c r="A1101">
        <v>1960</v>
      </c>
      <c r="B1101" t="s">
        <v>1232</v>
      </c>
      <c r="C1101" t="s">
        <v>1154</v>
      </c>
      <c r="D1101" t="s">
        <v>1226</v>
      </c>
      <c r="E1101" t="s">
        <v>279</v>
      </c>
      <c r="F1101" t="s">
        <v>1227</v>
      </c>
      <c r="G1101" t="s">
        <v>281</v>
      </c>
      <c r="H1101" s="1">
        <v>44819.042395833334</v>
      </c>
      <c r="I1101" s="1">
        <v>44820.042395833334</v>
      </c>
      <c r="J1101" s="1">
        <v>44825.042395833334</v>
      </c>
      <c r="K1101" s="1">
        <v>44849.042395833334</v>
      </c>
      <c r="L1101" t="s">
        <v>44</v>
      </c>
      <c r="M1101" s="1">
        <v>44837.042395833334</v>
      </c>
      <c r="N1101" t="s">
        <v>51</v>
      </c>
      <c r="P1101" s="1">
        <v>44840.042395833334</v>
      </c>
      <c r="Q1101" t="s">
        <v>51</v>
      </c>
      <c r="R1101" s="1"/>
      <c r="S1101" s="1"/>
      <c r="T1101" s="1">
        <v>44838.042395833334</v>
      </c>
      <c r="U1101" s="1"/>
      <c r="V1101">
        <v>0</v>
      </c>
      <c r="W1101" s="1"/>
      <c r="X1101" s="1"/>
      <c r="Y1101" s="1"/>
      <c r="AB1101" s="1"/>
      <c r="AC1101">
        <v>12</v>
      </c>
      <c r="AD1101">
        <v>0</v>
      </c>
      <c r="AE1101">
        <v>6</v>
      </c>
      <c r="AF1101">
        <v>24</v>
      </c>
      <c r="AG1101">
        <v>0</v>
      </c>
      <c r="AH1101">
        <v>0</v>
      </c>
      <c r="AI1101">
        <v>1</v>
      </c>
      <c r="AJ1101">
        <v>1</v>
      </c>
      <c r="AK1101">
        <v>0</v>
      </c>
      <c r="AL1101">
        <v>0</v>
      </c>
    </row>
    <row r="1102" spans="1:38" x14ac:dyDescent="0.25">
      <c r="A1102">
        <v>1902</v>
      </c>
      <c r="B1102" t="s">
        <v>1233</v>
      </c>
      <c r="C1102" t="s">
        <v>1154</v>
      </c>
      <c r="D1102" t="s">
        <v>1226</v>
      </c>
      <c r="E1102" t="s">
        <v>279</v>
      </c>
      <c r="F1102" t="s">
        <v>1227</v>
      </c>
      <c r="G1102" t="s">
        <v>281</v>
      </c>
      <c r="H1102" s="1">
        <v>44994.686469907407</v>
      </c>
      <c r="I1102" s="1">
        <v>44996.686469907407</v>
      </c>
      <c r="J1102" s="1">
        <v>45001.686469907407</v>
      </c>
      <c r="K1102" s="1">
        <v>45009.686469907407</v>
      </c>
      <c r="L1102" t="s">
        <v>44</v>
      </c>
      <c r="M1102" s="1">
        <v>45004.686469907407</v>
      </c>
      <c r="N1102" t="s">
        <v>51</v>
      </c>
      <c r="P1102" s="1">
        <v>45009.686469907407</v>
      </c>
      <c r="Q1102" t="s">
        <v>51</v>
      </c>
      <c r="R1102" s="1"/>
      <c r="S1102" s="1"/>
      <c r="T1102" s="1">
        <v>45007.686469907407</v>
      </c>
      <c r="U1102" s="1"/>
      <c r="V1102">
        <v>0</v>
      </c>
      <c r="W1102" s="1"/>
      <c r="X1102" s="1"/>
      <c r="Y1102" s="1"/>
      <c r="AB1102" s="1"/>
      <c r="AC1102">
        <v>5</v>
      </c>
      <c r="AD1102">
        <v>0</v>
      </c>
      <c r="AE1102">
        <v>7</v>
      </c>
      <c r="AF1102">
        <v>8</v>
      </c>
      <c r="AG1102">
        <v>0</v>
      </c>
      <c r="AH1102">
        <v>0</v>
      </c>
      <c r="AI1102">
        <v>3</v>
      </c>
      <c r="AJ1102">
        <v>2</v>
      </c>
      <c r="AK1102">
        <v>0</v>
      </c>
      <c r="AL1102">
        <v>0</v>
      </c>
    </row>
    <row r="1103" spans="1:38" x14ac:dyDescent="0.25">
      <c r="A1103">
        <v>1896</v>
      </c>
      <c r="B1103" t="s">
        <v>1234</v>
      </c>
      <c r="C1103" t="s">
        <v>1154</v>
      </c>
      <c r="D1103" t="s">
        <v>1226</v>
      </c>
      <c r="E1103" t="s">
        <v>279</v>
      </c>
      <c r="F1103" t="s">
        <v>1227</v>
      </c>
      <c r="G1103" t="s">
        <v>281</v>
      </c>
      <c r="H1103" s="1">
        <v>44592.278043981481</v>
      </c>
      <c r="I1103" s="1">
        <v>44594.278043981481</v>
      </c>
      <c r="J1103" s="1">
        <v>44599.278043981481</v>
      </c>
      <c r="K1103" s="1">
        <v>44613.278043981481</v>
      </c>
      <c r="L1103" t="s">
        <v>44</v>
      </c>
      <c r="M1103" s="1">
        <v>44616.278043981481</v>
      </c>
      <c r="N1103" t="s">
        <v>51</v>
      </c>
      <c r="P1103" s="1">
        <v>44621.278043981481</v>
      </c>
      <c r="Q1103" t="s">
        <v>51</v>
      </c>
      <c r="R1103" s="1"/>
      <c r="S1103" s="1"/>
      <c r="T1103" s="1">
        <v>44618.278043981481</v>
      </c>
      <c r="U1103" s="1"/>
      <c r="V1103">
        <v>0</v>
      </c>
      <c r="W1103" s="1"/>
      <c r="X1103" s="1"/>
      <c r="Y1103" s="1"/>
      <c r="AB1103" s="1"/>
      <c r="AC1103">
        <v>3</v>
      </c>
      <c r="AD1103">
        <v>0</v>
      </c>
      <c r="AE1103">
        <v>7</v>
      </c>
      <c r="AF1103">
        <v>14</v>
      </c>
      <c r="AG1103">
        <v>0</v>
      </c>
      <c r="AH1103">
        <v>0</v>
      </c>
      <c r="AI1103">
        <v>2</v>
      </c>
      <c r="AJ1103">
        <v>2</v>
      </c>
      <c r="AK1103">
        <v>0</v>
      </c>
      <c r="AL1103">
        <v>0</v>
      </c>
    </row>
    <row r="1104" spans="1:38" x14ac:dyDescent="0.25">
      <c r="A1104">
        <v>1891</v>
      </c>
      <c r="B1104" t="s">
        <v>1235</v>
      </c>
      <c r="C1104" t="s">
        <v>1154</v>
      </c>
      <c r="D1104" t="s">
        <v>1226</v>
      </c>
      <c r="E1104" t="s">
        <v>279</v>
      </c>
      <c r="F1104" t="s">
        <v>1227</v>
      </c>
      <c r="G1104" t="s">
        <v>281</v>
      </c>
      <c r="H1104" s="1">
        <v>44591.278043981481</v>
      </c>
      <c r="I1104" s="1">
        <v>44594.278043981481</v>
      </c>
      <c r="J1104" s="1">
        <v>44599.278043981481</v>
      </c>
      <c r="K1104" s="1">
        <v>44625.278043981481</v>
      </c>
      <c r="L1104" t="s">
        <v>44</v>
      </c>
      <c r="M1104" s="1">
        <v>44613.278043981481</v>
      </c>
      <c r="N1104" t="s">
        <v>51</v>
      </c>
      <c r="P1104" s="1">
        <v>44618.278043981481</v>
      </c>
      <c r="Q1104" t="s">
        <v>51</v>
      </c>
      <c r="R1104" s="1"/>
      <c r="S1104" s="1"/>
      <c r="T1104" s="1">
        <v>44617.278043981481</v>
      </c>
      <c r="U1104" s="1"/>
      <c r="V1104">
        <v>0</v>
      </c>
      <c r="W1104" s="1"/>
      <c r="X1104" s="1"/>
      <c r="Y1104" s="1"/>
      <c r="AB1104" s="1"/>
      <c r="AC1104">
        <v>12</v>
      </c>
      <c r="AD1104">
        <v>0</v>
      </c>
      <c r="AE1104">
        <v>8</v>
      </c>
      <c r="AF1104">
        <v>26</v>
      </c>
      <c r="AG1104">
        <v>0</v>
      </c>
      <c r="AH1104">
        <v>0</v>
      </c>
      <c r="AI1104">
        <v>4</v>
      </c>
      <c r="AJ1104">
        <v>3</v>
      </c>
      <c r="AK1104">
        <v>0</v>
      </c>
      <c r="AL1104">
        <v>0</v>
      </c>
    </row>
    <row r="1105" spans="1:38" x14ac:dyDescent="0.25">
      <c r="A1105">
        <v>1780</v>
      </c>
      <c r="B1105" t="s">
        <v>1236</v>
      </c>
      <c r="C1105" t="s">
        <v>1154</v>
      </c>
      <c r="D1105" t="s">
        <v>1226</v>
      </c>
      <c r="E1105" t="s">
        <v>279</v>
      </c>
      <c r="F1105" t="s">
        <v>1227</v>
      </c>
      <c r="G1105" t="s">
        <v>281</v>
      </c>
      <c r="H1105" s="1">
        <v>44712.825856481482</v>
      </c>
      <c r="I1105" s="1">
        <v>44713.825856481482</v>
      </c>
      <c r="J1105" s="1">
        <v>44718.825856481482</v>
      </c>
      <c r="K1105" s="1">
        <v>44729.825856481482</v>
      </c>
      <c r="L1105" t="s">
        <v>44</v>
      </c>
      <c r="M1105" s="1">
        <v>44729.825856481482</v>
      </c>
      <c r="N1105" t="s">
        <v>45</v>
      </c>
      <c r="O1105" t="s">
        <v>63</v>
      </c>
      <c r="P1105" s="1"/>
      <c r="R1105" s="1"/>
      <c r="S1105" s="1"/>
      <c r="T1105" s="1"/>
      <c r="U1105" s="1"/>
      <c r="V1105">
        <v>0</v>
      </c>
      <c r="W1105" s="1"/>
      <c r="X1105" s="1"/>
      <c r="Y1105" s="1"/>
      <c r="AA1105" t="s">
        <v>67</v>
      </c>
      <c r="AB1105" s="1"/>
      <c r="AC1105">
        <v>0</v>
      </c>
      <c r="AD1105">
        <v>0</v>
      </c>
      <c r="AE1105">
        <v>6</v>
      </c>
      <c r="AF1105">
        <v>11</v>
      </c>
      <c r="AG1105">
        <v>0</v>
      </c>
      <c r="AH1105">
        <v>0</v>
      </c>
      <c r="AI1105">
        <v>0</v>
      </c>
      <c r="AJ1105">
        <v>1</v>
      </c>
      <c r="AK1105">
        <v>0</v>
      </c>
      <c r="AL1105">
        <v>0</v>
      </c>
    </row>
    <row r="1106" spans="1:38" x14ac:dyDescent="0.25">
      <c r="A1106">
        <v>1776</v>
      </c>
      <c r="B1106" t="s">
        <v>1237</v>
      </c>
      <c r="C1106" t="s">
        <v>1154</v>
      </c>
      <c r="D1106" t="s">
        <v>1226</v>
      </c>
      <c r="E1106" t="s">
        <v>279</v>
      </c>
      <c r="F1106" t="s">
        <v>1227</v>
      </c>
      <c r="G1106" t="s">
        <v>281</v>
      </c>
      <c r="H1106" s="1">
        <v>44711.825856481482</v>
      </c>
      <c r="I1106" s="1">
        <v>44715.825856481482</v>
      </c>
      <c r="J1106" s="1">
        <v>44718.825856481482</v>
      </c>
      <c r="K1106" s="1">
        <v>44736.825856481482</v>
      </c>
      <c r="L1106" t="s">
        <v>44</v>
      </c>
      <c r="M1106" s="1">
        <v>44734.825856481482</v>
      </c>
      <c r="N1106" t="s">
        <v>45</v>
      </c>
      <c r="O1106" t="s">
        <v>120</v>
      </c>
      <c r="P1106" s="1"/>
      <c r="R1106" s="1"/>
      <c r="S1106" s="1"/>
      <c r="T1106" s="1"/>
      <c r="U1106" s="1"/>
      <c r="V1106">
        <v>0</v>
      </c>
      <c r="W1106" s="1"/>
      <c r="X1106" s="1"/>
      <c r="Y1106" s="1"/>
      <c r="AA1106" t="s">
        <v>67</v>
      </c>
      <c r="AB1106" s="1"/>
      <c r="AC1106">
        <v>2</v>
      </c>
      <c r="AD1106">
        <v>0</v>
      </c>
      <c r="AE1106">
        <v>7</v>
      </c>
      <c r="AF1106">
        <v>18</v>
      </c>
      <c r="AG1106">
        <v>0</v>
      </c>
      <c r="AH1106">
        <v>0</v>
      </c>
      <c r="AI1106">
        <v>0</v>
      </c>
      <c r="AJ1106">
        <v>4</v>
      </c>
      <c r="AK1106">
        <v>0</v>
      </c>
      <c r="AL1106">
        <v>0</v>
      </c>
    </row>
    <row r="1107" spans="1:38" x14ac:dyDescent="0.25">
      <c r="A1107">
        <v>1748</v>
      </c>
      <c r="B1107" t="s">
        <v>1238</v>
      </c>
      <c r="C1107" t="s">
        <v>1154</v>
      </c>
      <c r="D1107" t="s">
        <v>1226</v>
      </c>
      <c r="E1107" t="s">
        <v>279</v>
      </c>
      <c r="F1107" t="s">
        <v>1227</v>
      </c>
      <c r="G1107" t="s">
        <v>281</v>
      </c>
      <c r="H1107" s="1">
        <v>44947.798078703701</v>
      </c>
      <c r="I1107" s="1">
        <v>44948.798078703701</v>
      </c>
      <c r="J1107" s="1">
        <v>44953.798078703701</v>
      </c>
      <c r="K1107" s="1">
        <v>44983.798078703701</v>
      </c>
      <c r="L1107" t="s">
        <v>44</v>
      </c>
      <c r="M1107" s="1">
        <v>44962.798078703701</v>
      </c>
      <c r="N1107" t="s">
        <v>69</v>
      </c>
      <c r="P1107" s="1">
        <v>44970.798078703701</v>
      </c>
      <c r="Q1107" t="s">
        <v>69</v>
      </c>
      <c r="R1107" s="1">
        <v>44964.798078703701</v>
      </c>
      <c r="S1107" s="1">
        <v>44967.798078703701</v>
      </c>
      <c r="T1107" s="1">
        <v>44966.798078703701</v>
      </c>
      <c r="U1107" s="1">
        <v>44972.798078703701</v>
      </c>
      <c r="V1107">
        <v>1</v>
      </c>
      <c r="W1107" s="1">
        <v>44974.798078703701</v>
      </c>
      <c r="X1107" s="1">
        <v>44975.798078703701</v>
      </c>
      <c r="Y1107" s="1">
        <v>44976.798078703701</v>
      </c>
      <c r="AB1107" s="1">
        <v>44990.798078703701</v>
      </c>
      <c r="AC1107">
        <v>21</v>
      </c>
      <c r="AD1107">
        <v>14</v>
      </c>
      <c r="AE1107">
        <v>6</v>
      </c>
      <c r="AF1107">
        <v>30</v>
      </c>
      <c r="AG1107">
        <v>9</v>
      </c>
      <c r="AH1107">
        <v>2</v>
      </c>
      <c r="AI1107">
        <v>4</v>
      </c>
      <c r="AJ1107">
        <v>1</v>
      </c>
      <c r="AK1107">
        <v>16</v>
      </c>
      <c r="AL1107">
        <v>9</v>
      </c>
    </row>
    <row r="1108" spans="1:38" x14ac:dyDescent="0.25">
      <c r="A1108">
        <v>1619</v>
      </c>
      <c r="B1108" t="s">
        <v>1239</v>
      </c>
      <c r="C1108" t="s">
        <v>1154</v>
      </c>
      <c r="D1108" t="s">
        <v>1226</v>
      </c>
      <c r="E1108" t="s">
        <v>279</v>
      </c>
      <c r="F1108" t="s">
        <v>1227</v>
      </c>
      <c r="G1108" t="s">
        <v>281</v>
      </c>
      <c r="H1108" s="1">
        <v>44848.951192129629</v>
      </c>
      <c r="I1108" s="1">
        <v>44852.951192129629</v>
      </c>
      <c r="J1108" s="1">
        <v>44858.951192129629</v>
      </c>
      <c r="K1108" s="1">
        <v>44883.951192129629</v>
      </c>
      <c r="L1108" t="s">
        <v>44</v>
      </c>
      <c r="M1108" s="1">
        <v>44863.951192129629</v>
      </c>
      <c r="N1108" t="s">
        <v>45</v>
      </c>
      <c r="O1108" t="s">
        <v>79</v>
      </c>
      <c r="P1108" s="1"/>
      <c r="R1108" s="1"/>
      <c r="S1108" s="1"/>
      <c r="T1108" s="1">
        <v>44864.951192129629</v>
      </c>
      <c r="U1108" s="1"/>
      <c r="V1108">
        <v>0</v>
      </c>
      <c r="W1108" s="1"/>
      <c r="X1108" s="1"/>
      <c r="Y1108" s="1"/>
      <c r="AA1108" t="s">
        <v>67</v>
      </c>
      <c r="AB1108" s="1"/>
      <c r="AC1108">
        <v>20</v>
      </c>
      <c r="AD1108">
        <v>0</v>
      </c>
      <c r="AE1108">
        <v>10</v>
      </c>
      <c r="AF1108">
        <v>25</v>
      </c>
      <c r="AG1108">
        <v>0</v>
      </c>
      <c r="AH1108">
        <v>0</v>
      </c>
      <c r="AI1108">
        <v>1</v>
      </c>
      <c r="AJ1108">
        <v>4</v>
      </c>
      <c r="AK1108">
        <v>0</v>
      </c>
      <c r="AL1108">
        <v>0</v>
      </c>
    </row>
    <row r="1109" spans="1:38" x14ac:dyDescent="0.25">
      <c r="A1109">
        <v>1574</v>
      </c>
      <c r="B1109" t="s">
        <v>1240</v>
      </c>
      <c r="C1109" t="s">
        <v>1154</v>
      </c>
      <c r="D1109" t="s">
        <v>1226</v>
      </c>
      <c r="E1109" t="s">
        <v>279</v>
      </c>
      <c r="F1109" t="s">
        <v>1227</v>
      </c>
      <c r="G1109" t="s">
        <v>281</v>
      </c>
      <c r="H1109" s="1">
        <v>44809.733078703706</v>
      </c>
      <c r="I1109" s="1">
        <v>44810.733078703706</v>
      </c>
      <c r="J1109" s="1">
        <v>44813.733078703706</v>
      </c>
      <c r="K1109" s="1">
        <v>44831.733078703706</v>
      </c>
      <c r="L1109" t="s">
        <v>44</v>
      </c>
      <c r="M1109" s="1">
        <v>44824.733078703706</v>
      </c>
      <c r="N1109" t="s">
        <v>51</v>
      </c>
      <c r="P1109" s="1">
        <v>44831.733078703706</v>
      </c>
      <c r="Q1109" t="s">
        <v>51</v>
      </c>
      <c r="R1109" s="1"/>
      <c r="S1109" s="1"/>
      <c r="T1109" s="1">
        <v>44828.733078703706</v>
      </c>
      <c r="U1109" s="1"/>
      <c r="V1109">
        <v>0</v>
      </c>
      <c r="W1109" s="1"/>
      <c r="X1109" s="1"/>
      <c r="Y1109" s="1"/>
      <c r="AB1109" s="1"/>
      <c r="AC1109">
        <v>7</v>
      </c>
      <c r="AD1109">
        <v>0</v>
      </c>
      <c r="AE1109">
        <v>4</v>
      </c>
      <c r="AF1109">
        <v>18</v>
      </c>
      <c r="AG1109">
        <v>0</v>
      </c>
      <c r="AH1109">
        <v>0</v>
      </c>
      <c r="AI1109">
        <v>4</v>
      </c>
      <c r="AJ1109">
        <v>1</v>
      </c>
      <c r="AK1109">
        <v>0</v>
      </c>
      <c r="AL1109">
        <v>0</v>
      </c>
    </row>
    <row r="1110" spans="1:38" x14ac:dyDescent="0.25">
      <c r="A1110">
        <v>1532</v>
      </c>
      <c r="B1110" t="s">
        <v>1241</v>
      </c>
      <c r="C1110" t="s">
        <v>1154</v>
      </c>
      <c r="D1110" t="s">
        <v>1226</v>
      </c>
      <c r="E1110" t="s">
        <v>279</v>
      </c>
      <c r="F1110" t="s">
        <v>1227</v>
      </c>
      <c r="G1110" t="s">
        <v>281</v>
      </c>
      <c r="H1110" s="1">
        <v>45055.546423611115</v>
      </c>
      <c r="I1110" s="1">
        <v>45058.546423611115</v>
      </c>
      <c r="J1110" s="1">
        <v>45060.546423611115</v>
      </c>
      <c r="K1110" s="1">
        <v>45079.546423611115</v>
      </c>
      <c r="L1110" t="s">
        <v>44</v>
      </c>
      <c r="M1110" s="1">
        <v>45074.546423611115</v>
      </c>
      <c r="N1110" t="s">
        <v>176</v>
      </c>
      <c r="P1110" s="1">
        <v>45077.546423611115</v>
      </c>
      <c r="Q1110" t="s">
        <v>176</v>
      </c>
      <c r="R1110" s="1"/>
      <c r="S1110" s="1"/>
      <c r="T1110" s="1">
        <v>45075.546423611115</v>
      </c>
      <c r="U1110" s="1"/>
      <c r="V1110">
        <v>0</v>
      </c>
      <c r="W1110" s="1"/>
      <c r="X1110" s="1"/>
      <c r="Y1110" s="1"/>
      <c r="AB1110" s="1"/>
      <c r="AC1110">
        <v>5</v>
      </c>
      <c r="AD1110">
        <v>0</v>
      </c>
      <c r="AE1110">
        <v>5</v>
      </c>
      <c r="AF1110">
        <v>19</v>
      </c>
      <c r="AG1110">
        <v>0</v>
      </c>
      <c r="AH1110">
        <v>0</v>
      </c>
      <c r="AI1110">
        <v>1</v>
      </c>
      <c r="AJ1110">
        <v>3</v>
      </c>
      <c r="AK1110">
        <v>0</v>
      </c>
      <c r="AL1110">
        <v>0</v>
      </c>
    </row>
    <row r="1111" spans="1:38" x14ac:dyDescent="0.25">
      <c r="A1111">
        <v>1459</v>
      </c>
      <c r="B1111" t="s">
        <v>1242</v>
      </c>
      <c r="C1111" t="s">
        <v>1154</v>
      </c>
      <c r="D1111" t="s">
        <v>1226</v>
      </c>
      <c r="E1111" t="s">
        <v>279</v>
      </c>
      <c r="F1111" t="s">
        <v>1227</v>
      </c>
      <c r="G1111" t="s">
        <v>281</v>
      </c>
      <c r="H1111" s="1">
        <v>45023.57240740741</v>
      </c>
      <c r="I1111" s="1">
        <v>45024.57240740741</v>
      </c>
      <c r="J1111" s="1">
        <v>45029.57240740741</v>
      </c>
      <c r="K1111" s="1">
        <v>45034.57240740741</v>
      </c>
      <c r="L1111" t="s">
        <v>44</v>
      </c>
      <c r="M1111" s="1">
        <v>45040.57240740741</v>
      </c>
      <c r="N1111" t="s">
        <v>45</v>
      </c>
      <c r="O1111" t="s">
        <v>120</v>
      </c>
      <c r="P1111" s="1"/>
      <c r="R1111" s="1"/>
      <c r="S1111" s="1"/>
      <c r="T1111" s="1">
        <v>45044.57240740741</v>
      </c>
      <c r="U1111" s="1"/>
      <c r="V1111">
        <v>0</v>
      </c>
      <c r="W1111" s="1"/>
      <c r="X1111" s="1"/>
      <c r="Y1111" s="1"/>
      <c r="AA1111" t="s">
        <v>67</v>
      </c>
      <c r="AB1111" s="1"/>
      <c r="AC1111">
        <v>6</v>
      </c>
      <c r="AD1111">
        <v>0</v>
      </c>
      <c r="AE1111">
        <v>6</v>
      </c>
      <c r="AF1111">
        <v>5</v>
      </c>
      <c r="AG1111">
        <v>0</v>
      </c>
      <c r="AH1111">
        <v>0</v>
      </c>
      <c r="AI1111">
        <v>4</v>
      </c>
      <c r="AJ1111">
        <v>1</v>
      </c>
      <c r="AK1111">
        <v>0</v>
      </c>
      <c r="AL1111">
        <v>0</v>
      </c>
    </row>
    <row r="1112" spans="1:38" x14ac:dyDescent="0.25">
      <c r="A1112">
        <v>1453</v>
      </c>
      <c r="B1112" t="s">
        <v>1243</v>
      </c>
      <c r="C1112" t="s">
        <v>1154</v>
      </c>
      <c r="D1112" t="s">
        <v>1226</v>
      </c>
      <c r="E1112" t="s">
        <v>279</v>
      </c>
      <c r="F1112" t="s">
        <v>1227</v>
      </c>
      <c r="G1112" t="s">
        <v>281</v>
      </c>
      <c r="H1112" s="1">
        <v>45022.57240740741</v>
      </c>
      <c r="I1112" s="1">
        <v>45024.57240740741</v>
      </c>
      <c r="J1112" s="1">
        <v>45029.57240740741</v>
      </c>
      <c r="K1112" s="1">
        <v>45058.57240740741</v>
      </c>
      <c r="L1112" t="s">
        <v>44</v>
      </c>
      <c r="M1112" s="1">
        <v>45033.57240740741</v>
      </c>
      <c r="N1112" t="s">
        <v>51</v>
      </c>
      <c r="P1112" s="1">
        <v>45040.57240740741</v>
      </c>
      <c r="Q1112" t="s">
        <v>51</v>
      </c>
      <c r="R1112" s="1"/>
      <c r="S1112" s="1"/>
      <c r="T1112" s="1">
        <v>45036.57240740741</v>
      </c>
      <c r="U1112" s="1"/>
      <c r="V1112">
        <v>0</v>
      </c>
      <c r="W1112" s="1"/>
      <c r="X1112" s="1"/>
      <c r="Y1112" s="1"/>
      <c r="AB1112" s="1"/>
      <c r="AC1112">
        <v>25</v>
      </c>
      <c r="AD1112">
        <v>0</v>
      </c>
      <c r="AE1112">
        <v>7</v>
      </c>
      <c r="AF1112">
        <v>29</v>
      </c>
      <c r="AG1112">
        <v>0</v>
      </c>
      <c r="AH1112">
        <v>0</v>
      </c>
      <c r="AI1112">
        <v>3</v>
      </c>
      <c r="AJ1112">
        <v>2</v>
      </c>
      <c r="AK1112">
        <v>0</v>
      </c>
      <c r="AL1112">
        <v>0</v>
      </c>
    </row>
    <row r="1113" spans="1:38" x14ac:dyDescent="0.25">
      <c r="A1113">
        <v>1426</v>
      </c>
      <c r="B1113" t="s">
        <v>1244</v>
      </c>
      <c r="C1113" t="s">
        <v>1154</v>
      </c>
      <c r="D1113" t="s">
        <v>1226</v>
      </c>
      <c r="E1113" t="s">
        <v>1179</v>
      </c>
      <c r="F1113" t="s">
        <v>1180</v>
      </c>
      <c r="G1113" t="s">
        <v>281</v>
      </c>
      <c r="H1113" s="1">
        <v>44657.11314814815</v>
      </c>
      <c r="I1113" s="1">
        <v>44661.11314814815</v>
      </c>
      <c r="J1113" s="1">
        <v>44666.11314814815</v>
      </c>
      <c r="K1113" s="1">
        <v>44689.11314814815</v>
      </c>
      <c r="L1113" t="s">
        <v>44</v>
      </c>
      <c r="M1113" s="1">
        <v>44674.11314814815</v>
      </c>
      <c r="N1113" t="s">
        <v>45</v>
      </c>
      <c r="O1113" t="s">
        <v>63</v>
      </c>
      <c r="P1113" s="1"/>
      <c r="R1113" s="1"/>
      <c r="S1113" s="1"/>
      <c r="T1113" s="1">
        <v>44678.11314814815</v>
      </c>
      <c r="U1113" s="1"/>
      <c r="V1113">
        <v>0</v>
      </c>
      <c r="W1113" s="1"/>
      <c r="X1113" s="1"/>
      <c r="Y1113" s="1"/>
      <c r="AA1113" t="s">
        <v>67</v>
      </c>
      <c r="AB1113" s="1"/>
      <c r="AC1113">
        <v>15</v>
      </c>
      <c r="AD1113">
        <v>0</v>
      </c>
      <c r="AE1113">
        <v>9</v>
      </c>
      <c r="AF1113">
        <v>23</v>
      </c>
      <c r="AG1113">
        <v>0</v>
      </c>
      <c r="AH1113">
        <v>0</v>
      </c>
      <c r="AI1113">
        <v>4</v>
      </c>
      <c r="AJ1113">
        <v>4</v>
      </c>
      <c r="AK1113">
        <v>0</v>
      </c>
      <c r="AL1113">
        <v>0</v>
      </c>
    </row>
    <row r="1114" spans="1:38" x14ac:dyDescent="0.25">
      <c r="A1114">
        <v>1316</v>
      </c>
      <c r="B1114" t="s">
        <v>1245</v>
      </c>
      <c r="C1114" t="s">
        <v>1154</v>
      </c>
      <c r="D1114" t="s">
        <v>1226</v>
      </c>
      <c r="E1114" t="s">
        <v>1179</v>
      </c>
      <c r="F1114" t="s">
        <v>1180</v>
      </c>
      <c r="G1114" t="s">
        <v>281</v>
      </c>
      <c r="H1114" s="1">
        <v>45151.233067129629</v>
      </c>
      <c r="I1114" s="1">
        <v>45152.233067129629</v>
      </c>
      <c r="J1114" s="1">
        <v>45155.233067129629</v>
      </c>
      <c r="K1114" s="1">
        <v>45170.233067129629</v>
      </c>
      <c r="L1114" t="s">
        <v>44</v>
      </c>
      <c r="M1114" s="1">
        <v>45172.233067129629</v>
      </c>
      <c r="N1114" t="s">
        <v>69</v>
      </c>
      <c r="P1114" s="1">
        <v>45178.233067129629</v>
      </c>
      <c r="Q1114" t="s">
        <v>69</v>
      </c>
      <c r="R1114" s="1">
        <v>45173.233067129629</v>
      </c>
      <c r="S1114" s="1">
        <v>45175.233067129629</v>
      </c>
      <c r="T1114" s="1">
        <v>45175.233067129629</v>
      </c>
      <c r="U1114" s="1">
        <v>45182.233067129629</v>
      </c>
      <c r="V1114">
        <v>1</v>
      </c>
      <c r="W1114" s="1">
        <v>45184.233067129629</v>
      </c>
      <c r="X1114" s="1">
        <v>45187.233067129629</v>
      </c>
      <c r="Y1114" s="1">
        <v>45188.233067129629</v>
      </c>
      <c r="AB1114" s="1">
        <v>45209.233067129629</v>
      </c>
      <c r="AC1114">
        <v>2</v>
      </c>
      <c r="AD1114">
        <v>20</v>
      </c>
      <c r="AE1114">
        <v>4</v>
      </c>
      <c r="AF1114">
        <v>15</v>
      </c>
      <c r="AG1114">
        <v>13</v>
      </c>
      <c r="AH1114">
        <v>2</v>
      </c>
      <c r="AI1114">
        <v>3</v>
      </c>
      <c r="AJ1114">
        <v>1</v>
      </c>
      <c r="AK1114">
        <v>25</v>
      </c>
      <c r="AL1114">
        <v>13</v>
      </c>
    </row>
    <row r="1115" spans="1:38" x14ac:dyDescent="0.25">
      <c r="A1115">
        <v>1314</v>
      </c>
      <c r="B1115" t="s">
        <v>1246</v>
      </c>
      <c r="C1115" t="s">
        <v>1154</v>
      </c>
      <c r="D1115" t="s">
        <v>1226</v>
      </c>
      <c r="E1115" t="s">
        <v>1179</v>
      </c>
      <c r="F1115" t="s">
        <v>1180</v>
      </c>
      <c r="G1115" t="s">
        <v>281</v>
      </c>
      <c r="H1115" s="1">
        <v>45151.233067129629</v>
      </c>
      <c r="I1115" s="1">
        <v>45154.233067129629</v>
      </c>
      <c r="J1115" s="1">
        <v>45155.233067129629</v>
      </c>
      <c r="K1115" s="1">
        <v>45160.233067129629</v>
      </c>
      <c r="L1115" t="s">
        <v>44</v>
      </c>
      <c r="M1115" s="1">
        <v>45166.233067129629</v>
      </c>
      <c r="N1115" t="s">
        <v>51</v>
      </c>
      <c r="P1115" s="1">
        <v>45174.233067129629</v>
      </c>
      <c r="Q1115" t="s">
        <v>51</v>
      </c>
      <c r="R1115" s="1"/>
      <c r="S1115" s="1"/>
      <c r="T1115" s="1">
        <v>45170.233067129629</v>
      </c>
      <c r="U1115" s="1"/>
      <c r="V1115">
        <v>0</v>
      </c>
      <c r="W1115" s="1"/>
      <c r="X1115" s="1"/>
      <c r="Y1115" s="1"/>
      <c r="AB1115" s="1"/>
      <c r="AC1115">
        <v>6</v>
      </c>
      <c r="AD1115">
        <v>0</v>
      </c>
      <c r="AE1115">
        <v>4</v>
      </c>
      <c r="AF1115">
        <v>5</v>
      </c>
      <c r="AG1115">
        <v>0</v>
      </c>
      <c r="AH1115">
        <v>0</v>
      </c>
      <c r="AI1115">
        <v>4</v>
      </c>
      <c r="AJ1115">
        <v>3</v>
      </c>
      <c r="AK1115">
        <v>0</v>
      </c>
      <c r="AL1115">
        <v>0</v>
      </c>
    </row>
    <row r="1116" spans="1:38" x14ac:dyDescent="0.25">
      <c r="A1116">
        <v>1275</v>
      </c>
      <c r="B1116" t="s">
        <v>1247</v>
      </c>
      <c r="C1116" t="s">
        <v>1154</v>
      </c>
      <c r="D1116" t="s">
        <v>1226</v>
      </c>
      <c r="E1116" t="s">
        <v>1179</v>
      </c>
      <c r="F1116" t="s">
        <v>1180</v>
      </c>
      <c r="G1116" t="s">
        <v>281</v>
      </c>
      <c r="H1116" s="1">
        <v>44711.107928240737</v>
      </c>
      <c r="I1116" s="1">
        <v>44712.107928240737</v>
      </c>
      <c r="J1116" s="1">
        <v>44717.107928240737</v>
      </c>
      <c r="K1116" s="1">
        <v>44743.107928240737</v>
      </c>
      <c r="L1116" t="s">
        <v>44</v>
      </c>
      <c r="M1116" s="1">
        <v>44723.107928240737</v>
      </c>
      <c r="N1116" t="s">
        <v>45</v>
      </c>
      <c r="O1116" t="s">
        <v>46</v>
      </c>
      <c r="P1116" s="1"/>
      <c r="R1116" s="1"/>
      <c r="S1116" s="1"/>
      <c r="T1116" s="1">
        <v>44725.107928240737</v>
      </c>
      <c r="U1116" s="1"/>
      <c r="V1116">
        <v>0</v>
      </c>
      <c r="W1116" s="1"/>
      <c r="X1116" s="1"/>
      <c r="Y1116" s="1"/>
      <c r="AA1116" t="s">
        <v>67</v>
      </c>
      <c r="AB1116" s="1"/>
      <c r="AC1116">
        <v>20</v>
      </c>
      <c r="AD1116">
        <v>0</v>
      </c>
      <c r="AE1116">
        <v>6</v>
      </c>
      <c r="AF1116">
        <v>26</v>
      </c>
      <c r="AG1116">
        <v>0</v>
      </c>
      <c r="AH1116">
        <v>0</v>
      </c>
      <c r="AI1116">
        <v>2</v>
      </c>
      <c r="AJ1116">
        <v>1</v>
      </c>
      <c r="AK1116">
        <v>0</v>
      </c>
      <c r="AL1116">
        <v>0</v>
      </c>
    </row>
    <row r="1117" spans="1:38" x14ac:dyDescent="0.25">
      <c r="A1117">
        <v>1042</v>
      </c>
      <c r="B1117" t="s">
        <v>1248</v>
      </c>
      <c r="C1117" t="s">
        <v>1154</v>
      </c>
      <c r="D1117" t="s">
        <v>1226</v>
      </c>
      <c r="E1117" t="s">
        <v>1179</v>
      </c>
      <c r="F1117" t="s">
        <v>1180</v>
      </c>
      <c r="G1117" t="s">
        <v>281</v>
      </c>
      <c r="H1117" s="1">
        <v>44883.960578703707</v>
      </c>
      <c r="I1117" s="1">
        <v>44886.960578703707</v>
      </c>
      <c r="J1117" s="1">
        <v>44891.960578703707</v>
      </c>
      <c r="K1117" s="1">
        <v>44914.960578703707</v>
      </c>
      <c r="L1117" t="s">
        <v>44</v>
      </c>
      <c r="M1117" s="1">
        <v>44899.960578703707</v>
      </c>
      <c r="N1117" t="s">
        <v>176</v>
      </c>
      <c r="P1117" s="1">
        <v>44902.960578703707</v>
      </c>
      <c r="Q1117" t="s">
        <v>176</v>
      </c>
      <c r="R1117" s="1"/>
      <c r="S1117" s="1"/>
      <c r="T1117" s="1">
        <v>44900.960578703707</v>
      </c>
      <c r="U1117" s="1"/>
      <c r="V1117">
        <v>0</v>
      </c>
      <c r="W1117" s="1"/>
      <c r="X1117" s="1"/>
      <c r="Y1117" s="1"/>
      <c r="AB1117" s="1"/>
      <c r="AC1117">
        <v>15</v>
      </c>
      <c r="AD1117">
        <v>0</v>
      </c>
      <c r="AE1117">
        <v>8</v>
      </c>
      <c r="AF1117">
        <v>23</v>
      </c>
      <c r="AG1117">
        <v>0</v>
      </c>
      <c r="AH1117">
        <v>0</v>
      </c>
      <c r="AI1117">
        <v>1</v>
      </c>
      <c r="AJ1117">
        <v>3</v>
      </c>
      <c r="AK1117">
        <v>0</v>
      </c>
      <c r="AL1117">
        <v>0</v>
      </c>
    </row>
    <row r="1118" spans="1:38" x14ac:dyDescent="0.25">
      <c r="A1118">
        <v>1026</v>
      </c>
      <c r="B1118" t="s">
        <v>1249</v>
      </c>
      <c r="C1118" t="s">
        <v>1154</v>
      </c>
      <c r="D1118" t="s">
        <v>1226</v>
      </c>
      <c r="E1118" t="s">
        <v>1179</v>
      </c>
      <c r="F1118" t="s">
        <v>1180</v>
      </c>
      <c r="G1118" t="s">
        <v>281</v>
      </c>
      <c r="H1118" s="1">
        <v>44949.791134259256</v>
      </c>
      <c r="I1118" s="1">
        <v>44953.791134259256</v>
      </c>
      <c r="J1118" s="1">
        <v>44958.791134259256</v>
      </c>
      <c r="K1118" s="1">
        <v>44979.791134259256</v>
      </c>
      <c r="L1118" t="s">
        <v>44</v>
      </c>
      <c r="M1118" s="1">
        <v>44973.791134259256</v>
      </c>
      <c r="N1118" t="s">
        <v>51</v>
      </c>
      <c r="P1118" s="1">
        <v>44977.791134259256</v>
      </c>
      <c r="Q1118" t="s">
        <v>51</v>
      </c>
      <c r="R1118" s="1"/>
      <c r="S1118" s="1"/>
      <c r="T1118" s="1">
        <v>44975.791134259256</v>
      </c>
      <c r="U1118" s="1"/>
      <c r="V1118">
        <v>0</v>
      </c>
      <c r="W1118" s="1"/>
      <c r="X1118" s="1"/>
      <c r="Y1118" s="1"/>
      <c r="AB1118" s="1"/>
      <c r="AC1118">
        <v>6</v>
      </c>
      <c r="AD1118">
        <v>0</v>
      </c>
      <c r="AE1118">
        <v>9</v>
      </c>
      <c r="AF1118">
        <v>21</v>
      </c>
      <c r="AG1118">
        <v>0</v>
      </c>
      <c r="AH1118">
        <v>0</v>
      </c>
      <c r="AI1118">
        <v>2</v>
      </c>
      <c r="AJ1118">
        <v>4</v>
      </c>
      <c r="AK1118">
        <v>0</v>
      </c>
      <c r="AL1118">
        <v>0</v>
      </c>
    </row>
    <row r="1119" spans="1:38" x14ac:dyDescent="0.25">
      <c r="A1119">
        <v>2661</v>
      </c>
      <c r="B1119" t="s">
        <v>1250</v>
      </c>
      <c r="C1119" t="s">
        <v>1251</v>
      </c>
      <c r="D1119" t="s">
        <v>1252</v>
      </c>
      <c r="E1119" t="s">
        <v>1253</v>
      </c>
      <c r="F1119" t="s">
        <v>1254</v>
      </c>
      <c r="G1119" t="s">
        <v>281</v>
      </c>
      <c r="H1119" s="1">
        <v>44894.903680555559</v>
      </c>
      <c r="I1119" s="1">
        <v>44897.903680555559</v>
      </c>
      <c r="J1119" s="1">
        <v>44903.903680555559</v>
      </c>
      <c r="K1119" s="1">
        <v>44928.903680555559</v>
      </c>
      <c r="L1119" t="s">
        <v>44</v>
      </c>
      <c r="M1119" s="1">
        <v>44916.903680555559</v>
      </c>
      <c r="N1119" t="s">
        <v>45</v>
      </c>
      <c r="O1119" t="s">
        <v>79</v>
      </c>
      <c r="P1119" s="1"/>
      <c r="R1119" s="1"/>
      <c r="S1119" s="1"/>
      <c r="T1119" s="1">
        <v>44920.903680555559</v>
      </c>
      <c r="U1119" s="1"/>
      <c r="V1119">
        <v>0</v>
      </c>
      <c r="W1119" s="1"/>
      <c r="X1119" s="1"/>
      <c r="Y1119" s="1"/>
      <c r="AA1119" t="s">
        <v>67</v>
      </c>
      <c r="AB1119" s="1"/>
      <c r="AC1119">
        <v>12</v>
      </c>
      <c r="AD1119">
        <v>0</v>
      </c>
      <c r="AE1119">
        <v>9</v>
      </c>
      <c r="AF1119">
        <v>25</v>
      </c>
      <c r="AG1119">
        <v>0</v>
      </c>
      <c r="AH1119">
        <v>0</v>
      </c>
      <c r="AI1119">
        <v>4</v>
      </c>
      <c r="AJ1119">
        <v>3</v>
      </c>
      <c r="AK1119">
        <v>0</v>
      </c>
      <c r="AL1119">
        <v>0</v>
      </c>
    </row>
    <row r="1120" spans="1:38" x14ac:dyDescent="0.25">
      <c r="A1120">
        <v>2649</v>
      </c>
      <c r="B1120" t="s">
        <v>1255</v>
      </c>
      <c r="C1120" t="s">
        <v>1251</v>
      </c>
      <c r="D1120" t="s">
        <v>1252</v>
      </c>
      <c r="E1120" t="s">
        <v>1253</v>
      </c>
      <c r="F1120" t="s">
        <v>1254</v>
      </c>
      <c r="G1120" t="s">
        <v>281</v>
      </c>
      <c r="H1120" s="1">
        <v>44587.587569444448</v>
      </c>
      <c r="I1120" s="1">
        <v>44588.587569444448</v>
      </c>
      <c r="J1120" s="1">
        <v>44593.587569444448</v>
      </c>
      <c r="K1120" s="1">
        <v>44602.587569444448</v>
      </c>
      <c r="L1120" t="s">
        <v>44</v>
      </c>
      <c r="M1120" s="1">
        <v>44604.587569444448</v>
      </c>
      <c r="N1120" t="s">
        <v>45</v>
      </c>
      <c r="O1120" t="s">
        <v>120</v>
      </c>
      <c r="P1120" s="1"/>
      <c r="R1120" s="1"/>
      <c r="S1120" s="1"/>
      <c r="T1120" s="1">
        <v>44607.587569444448</v>
      </c>
      <c r="U1120" s="1"/>
      <c r="V1120">
        <v>0</v>
      </c>
      <c r="W1120" s="1"/>
      <c r="X1120" s="1"/>
      <c r="Y1120" s="1"/>
      <c r="AA1120" t="s">
        <v>67</v>
      </c>
      <c r="AB1120" s="1"/>
      <c r="AC1120">
        <v>2</v>
      </c>
      <c r="AD1120">
        <v>0</v>
      </c>
      <c r="AE1120">
        <v>6</v>
      </c>
      <c r="AF1120">
        <v>9</v>
      </c>
      <c r="AG1120">
        <v>0</v>
      </c>
      <c r="AH1120">
        <v>0</v>
      </c>
      <c r="AI1120">
        <v>3</v>
      </c>
      <c r="AJ1120">
        <v>1</v>
      </c>
      <c r="AK1120">
        <v>0</v>
      </c>
      <c r="AL1120">
        <v>0</v>
      </c>
    </row>
    <row r="1121" spans="1:38" x14ac:dyDescent="0.25">
      <c r="A1121">
        <v>2643</v>
      </c>
      <c r="B1121" t="s">
        <v>1256</v>
      </c>
      <c r="C1121" t="s">
        <v>1251</v>
      </c>
      <c r="D1121" t="s">
        <v>1252</v>
      </c>
      <c r="E1121" t="s">
        <v>1253</v>
      </c>
      <c r="F1121" t="s">
        <v>1254</v>
      </c>
      <c r="G1121" t="s">
        <v>281</v>
      </c>
      <c r="H1121" s="1">
        <v>44585.587569444448</v>
      </c>
      <c r="I1121" s="1">
        <v>44587.587569444448</v>
      </c>
      <c r="J1121" s="1">
        <v>44593.587569444448</v>
      </c>
      <c r="K1121" s="1">
        <v>44601.587569444448</v>
      </c>
      <c r="L1121" t="s">
        <v>44</v>
      </c>
      <c r="M1121" s="1">
        <v>44607.587569444448</v>
      </c>
      <c r="N1121" t="s">
        <v>45</v>
      </c>
      <c r="O1121" t="s">
        <v>46</v>
      </c>
      <c r="P1121" s="1"/>
      <c r="R1121" s="1"/>
      <c r="S1121" s="1"/>
      <c r="T1121" s="1"/>
      <c r="U1121" s="1"/>
      <c r="V1121">
        <v>0</v>
      </c>
      <c r="W1121" s="1"/>
      <c r="X1121" s="1"/>
      <c r="Y1121" s="1"/>
      <c r="AA1121" t="s">
        <v>47</v>
      </c>
      <c r="AB1121" s="1"/>
      <c r="AC1121">
        <v>6</v>
      </c>
      <c r="AD1121">
        <v>0</v>
      </c>
      <c r="AE1121">
        <v>8</v>
      </c>
      <c r="AF1121">
        <v>8</v>
      </c>
      <c r="AG1121">
        <v>0</v>
      </c>
      <c r="AH1121">
        <v>0</v>
      </c>
      <c r="AI1121">
        <v>0</v>
      </c>
      <c r="AJ1121">
        <v>2</v>
      </c>
      <c r="AK1121">
        <v>0</v>
      </c>
      <c r="AL1121">
        <v>0</v>
      </c>
    </row>
    <row r="1122" spans="1:38" x14ac:dyDescent="0.25">
      <c r="A1122">
        <v>2642</v>
      </c>
      <c r="B1122" t="s">
        <v>1257</v>
      </c>
      <c r="C1122" t="s">
        <v>1251</v>
      </c>
      <c r="D1122" t="s">
        <v>1252</v>
      </c>
      <c r="E1122" t="s">
        <v>1253</v>
      </c>
      <c r="F1122" t="s">
        <v>1254</v>
      </c>
      <c r="G1122" t="s">
        <v>281</v>
      </c>
      <c r="H1122" s="1">
        <v>44586.587569444448</v>
      </c>
      <c r="I1122" s="1">
        <v>44588.587569444448</v>
      </c>
      <c r="J1122" s="1">
        <v>44593.587569444448</v>
      </c>
      <c r="K1122" s="1">
        <v>44602.587569444448</v>
      </c>
      <c r="L1122" t="s">
        <v>44</v>
      </c>
      <c r="M1122" s="1">
        <v>44597.587569444448</v>
      </c>
      <c r="N1122" t="s">
        <v>45</v>
      </c>
      <c r="O1122" t="s">
        <v>46</v>
      </c>
      <c r="P1122" s="1"/>
      <c r="R1122" s="1"/>
      <c r="S1122" s="1"/>
      <c r="T1122" s="1">
        <v>44599.587569444448</v>
      </c>
      <c r="U1122" s="1"/>
      <c r="V1122">
        <v>0</v>
      </c>
      <c r="W1122" s="1"/>
      <c r="X1122" s="1"/>
      <c r="Y1122" s="1"/>
      <c r="AA1122" t="s">
        <v>67</v>
      </c>
      <c r="AB1122" s="1"/>
      <c r="AC1122">
        <v>5</v>
      </c>
      <c r="AD1122">
        <v>0</v>
      </c>
      <c r="AE1122">
        <v>7</v>
      </c>
      <c r="AF1122">
        <v>9</v>
      </c>
      <c r="AG1122">
        <v>0</v>
      </c>
      <c r="AH1122">
        <v>0</v>
      </c>
      <c r="AI1122">
        <v>2</v>
      </c>
      <c r="AJ1122">
        <v>2</v>
      </c>
      <c r="AK1122">
        <v>0</v>
      </c>
      <c r="AL1122">
        <v>0</v>
      </c>
    </row>
    <row r="1123" spans="1:38" x14ac:dyDescent="0.25">
      <c r="A1123">
        <v>2375</v>
      </c>
      <c r="B1123" t="s">
        <v>1258</v>
      </c>
      <c r="C1123" t="s">
        <v>1251</v>
      </c>
      <c r="D1123" t="s">
        <v>1252</v>
      </c>
      <c r="E1123" t="s">
        <v>1253</v>
      </c>
      <c r="F1123" t="s">
        <v>1254</v>
      </c>
      <c r="G1123" t="s">
        <v>281</v>
      </c>
      <c r="H1123" s="1">
        <v>45032.917395833334</v>
      </c>
      <c r="I1123" s="1">
        <v>45033.917395833334</v>
      </c>
      <c r="J1123" s="1">
        <v>45036.917395833334</v>
      </c>
      <c r="K1123" s="1">
        <v>45045.917395833334</v>
      </c>
      <c r="L1123" t="s">
        <v>44</v>
      </c>
      <c r="M1123" s="1">
        <v>45043.917395833334</v>
      </c>
      <c r="N1123" t="s">
        <v>45</v>
      </c>
      <c r="O1123" t="s">
        <v>63</v>
      </c>
      <c r="P1123" s="1"/>
      <c r="R1123" s="1"/>
      <c r="S1123" s="1"/>
      <c r="T1123" s="1"/>
      <c r="U1123" s="1"/>
      <c r="V1123">
        <v>0</v>
      </c>
      <c r="W1123" s="1"/>
      <c r="X1123" s="1"/>
      <c r="Y1123" s="1"/>
      <c r="AA1123" t="s">
        <v>47</v>
      </c>
      <c r="AB1123" s="1"/>
      <c r="AC1123">
        <v>2</v>
      </c>
      <c r="AD1123">
        <v>0</v>
      </c>
      <c r="AE1123">
        <v>4</v>
      </c>
      <c r="AF1123">
        <v>9</v>
      </c>
      <c r="AG1123">
        <v>0</v>
      </c>
      <c r="AH1123">
        <v>0</v>
      </c>
      <c r="AI1123">
        <v>0</v>
      </c>
      <c r="AJ1123">
        <v>1</v>
      </c>
      <c r="AK1123">
        <v>0</v>
      </c>
      <c r="AL1123">
        <v>0</v>
      </c>
    </row>
    <row r="1124" spans="1:38" x14ac:dyDescent="0.25">
      <c r="A1124">
        <v>2340</v>
      </c>
      <c r="B1124" t="s">
        <v>1259</v>
      </c>
      <c r="C1124" t="s">
        <v>1251</v>
      </c>
      <c r="D1124" t="s">
        <v>1252</v>
      </c>
      <c r="E1124" t="s">
        <v>1253</v>
      </c>
      <c r="F1124" t="s">
        <v>1254</v>
      </c>
      <c r="G1124" t="s">
        <v>281</v>
      </c>
      <c r="H1124" s="1">
        <v>44691.386030092595</v>
      </c>
      <c r="I1124" s="1">
        <v>44694.386030092595</v>
      </c>
      <c r="J1124" s="1">
        <v>44700.386030092595</v>
      </c>
      <c r="K1124" s="1">
        <v>44722.386030092595</v>
      </c>
      <c r="L1124" t="s">
        <v>44</v>
      </c>
      <c r="M1124" s="1">
        <v>44710.386030092595</v>
      </c>
      <c r="N1124" t="s">
        <v>45</v>
      </c>
      <c r="O1124" t="s">
        <v>104</v>
      </c>
      <c r="P1124" s="1"/>
      <c r="R1124" s="1"/>
      <c r="S1124" s="1"/>
      <c r="T1124" s="1">
        <v>44714.386030092595</v>
      </c>
      <c r="U1124" s="1"/>
      <c r="V1124">
        <v>0</v>
      </c>
      <c r="W1124" s="1"/>
      <c r="X1124" s="1"/>
      <c r="Y1124" s="1"/>
      <c r="AA1124" t="s">
        <v>47</v>
      </c>
      <c r="AB1124" s="1"/>
      <c r="AC1124">
        <v>12</v>
      </c>
      <c r="AD1124">
        <v>0</v>
      </c>
      <c r="AE1124">
        <v>9</v>
      </c>
      <c r="AF1124">
        <v>22</v>
      </c>
      <c r="AG1124">
        <v>0</v>
      </c>
      <c r="AH1124">
        <v>0</v>
      </c>
      <c r="AI1124">
        <v>4</v>
      </c>
      <c r="AJ1124">
        <v>3</v>
      </c>
      <c r="AK1124">
        <v>0</v>
      </c>
      <c r="AL1124">
        <v>0</v>
      </c>
    </row>
    <row r="1125" spans="1:38" x14ac:dyDescent="0.25">
      <c r="A1125">
        <v>2338</v>
      </c>
      <c r="B1125" t="s">
        <v>1260</v>
      </c>
      <c r="C1125" t="s">
        <v>1251</v>
      </c>
      <c r="D1125" t="s">
        <v>1252</v>
      </c>
      <c r="E1125" t="s">
        <v>1253</v>
      </c>
      <c r="F1125" t="s">
        <v>1254</v>
      </c>
      <c r="G1125" t="s">
        <v>281</v>
      </c>
      <c r="H1125" s="1">
        <v>44693.386030092595</v>
      </c>
      <c r="I1125" s="1">
        <v>44694.386030092595</v>
      </c>
      <c r="J1125" s="1">
        <v>44700.386030092595</v>
      </c>
      <c r="K1125" s="1">
        <v>44725.386030092595</v>
      </c>
      <c r="L1125" t="s">
        <v>44</v>
      </c>
      <c r="M1125" s="1">
        <v>44714.386030092595</v>
      </c>
      <c r="N1125" t="s">
        <v>45</v>
      </c>
      <c r="O1125" t="s">
        <v>104</v>
      </c>
      <c r="P1125" s="1"/>
      <c r="R1125" s="1"/>
      <c r="S1125" s="1"/>
      <c r="T1125" s="1">
        <v>44715.386030092595</v>
      </c>
      <c r="U1125" s="1"/>
      <c r="V1125">
        <v>0</v>
      </c>
      <c r="W1125" s="1"/>
      <c r="X1125" s="1"/>
      <c r="Y1125" s="1"/>
      <c r="AA1125" t="s">
        <v>47</v>
      </c>
      <c r="AB1125" s="1"/>
      <c r="AC1125">
        <v>11</v>
      </c>
      <c r="AD1125">
        <v>0</v>
      </c>
      <c r="AE1125">
        <v>7</v>
      </c>
      <c r="AF1125">
        <v>25</v>
      </c>
      <c r="AG1125">
        <v>0</v>
      </c>
      <c r="AH1125">
        <v>0</v>
      </c>
      <c r="AI1125">
        <v>1</v>
      </c>
      <c r="AJ1125">
        <v>1</v>
      </c>
      <c r="AK1125">
        <v>0</v>
      </c>
      <c r="AL1125">
        <v>0</v>
      </c>
    </row>
    <row r="1126" spans="1:38" x14ac:dyDescent="0.25">
      <c r="A1126">
        <v>2259</v>
      </c>
      <c r="B1126" t="s">
        <v>1261</v>
      </c>
      <c r="C1126" t="s">
        <v>1251</v>
      </c>
      <c r="D1126" t="s">
        <v>1252</v>
      </c>
      <c r="E1126" t="s">
        <v>1253</v>
      </c>
      <c r="F1126" t="s">
        <v>1254</v>
      </c>
      <c r="G1126" t="s">
        <v>281</v>
      </c>
      <c r="H1126" s="1">
        <v>44777.68608796296</v>
      </c>
      <c r="I1126" s="1">
        <v>44781.68608796296</v>
      </c>
      <c r="J1126" s="1">
        <v>44787.68608796296</v>
      </c>
      <c r="K1126" s="1">
        <v>44798.68608796296</v>
      </c>
      <c r="L1126" t="s">
        <v>44</v>
      </c>
      <c r="M1126" s="1">
        <v>44795.68608796296</v>
      </c>
      <c r="N1126" t="s">
        <v>45</v>
      </c>
      <c r="O1126" t="s">
        <v>63</v>
      </c>
      <c r="P1126" s="1"/>
      <c r="R1126" s="1"/>
      <c r="S1126" s="1"/>
      <c r="T1126" s="1">
        <v>44798.68608796296</v>
      </c>
      <c r="U1126" s="1"/>
      <c r="V1126">
        <v>0</v>
      </c>
      <c r="W1126" s="1"/>
      <c r="X1126" s="1"/>
      <c r="Y1126" s="1"/>
      <c r="AA1126" t="s">
        <v>67</v>
      </c>
      <c r="AB1126" s="1"/>
      <c r="AC1126">
        <v>3</v>
      </c>
      <c r="AD1126">
        <v>0</v>
      </c>
      <c r="AE1126">
        <v>10</v>
      </c>
      <c r="AF1126">
        <v>11</v>
      </c>
      <c r="AG1126">
        <v>0</v>
      </c>
      <c r="AH1126">
        <v>0</v>
      </c>
      <c r="AI1126">
        <v>3</v>
      </c>
      <c r="AJ1126">
        <v>4</v>
      </c>
      <c r="AK1126">
        <v>0</v>
      </c>
      <c r="AL1126">
        <v>0</v>
      </c>
    </row>
    <row r="1127" spans="1:38" x14ac:dyDescent="0.25">
      <c r="A1127">
        <v>2148</v>
      </c>
      <c r="B1127" t="s">
        <v>1262</v>
      </c>
      <c r="C1127" t="s">
        <v>1251</v>
      </c>
      <c r="D1127" t="s">
        <v>1252</v>
      </c>
      <c r="E1127" t="s">
        <v>1253</v>
      </c>
      <c r="F1127" t="s">
        <v>1254</v>
      </c>
      <c r="G1127" t="s">
        <v>281</v>
      </c>
      <c r="H1127" s="1">
        <v>44747.830833333333</v>
      </c>
      <c r="I1127" s="1">
        <v>44748.830833333333</v>
      </c>
      <c r="J1127" s="1">
        <v>44754.830833333333</v>
      </c>
      <c r="K1127" s="1">
        <v>44771.830833333333</v>
      </c>
      <c r="L1127" t="s">
        <v>44</v>
      </c>
      <c r="M1127" s="1">
        <v>44769.830833333333</v>
      </c>
      <c r="N1127" t="s">
        <v>45</v>
      </c>
      <c r="O1127" t="s">
        <v>46</v>
      </c>
      <c r="P1127" s="1"/>
      <c r="R1127" s="1"/>
      <c r="S1127" s="1"/>
      <c r="T1127" s="1">
        <v>44772.830833333333</v>
      </c>
      <c r="U1127" s="1"/>
      <c r="V1127">
        <v>0</v>
      </c>
      <c r="W1127" s="1"/>
      <c r="X1127" s="1"/>
      <c r="Y1127" s="1"/>
      <c r="AA1127" t="s">
        <v>67</v>
      </c>
      <c r="AB1127" s="1"/>
      <c r="AC1127">
        <v>2</v>
      </c>
      <c r="AD1127">
        <v>0</v>
      </c>
      <c r="AE1127">
        <v>7</v>
      </c>
      <c r="AF1127">
        <v>17</v>
      </c>
      <c r="AG1127">
        <v>0</v>
      </c>
      <c r="AH1127">
        <v>0</v>
      </c>
      <c r="AI1127">
        <v>3</v>
      </c>
      <c r="AJ1127">
        <v>1</v>
      </c>
      <c r="AK1127">
        <v>0</v>
      </c>
      <c r="AL1127">
        <v>0</v>
      </c>
    </row>
    <row r="1128" spans="1:38" x14ac:dyDescent="0.25">
      <c r="A1128">
        <v>2059</v>
      </c>
      <c r="B1128" t="s">
        <v>1263</v>
      </c>
      <c r="C1128" t="s">
        <v>1251</v>
      </c>
      <c r="D1128" t="s">
        <v>1252</v>
      </c>
      <c r="E1128" t="s">
        <v>1253</v>
      </c>
      <c r="F1128" t="s">
        <v>1254</v>
      </c>
      <c r="G1128" t="s">
        <v>281</v>
      </c>
      <c r="H1128" s="1">
        <v>44572.831099537034</v>
      </c>
      <c r="I1128" s="1">
        <v>44575.831099537034</v>
      </c>
      <c r="J1128" s="1">
        <v>44580.831099537034</v>
      </c>
      <c r="K1128" s="1">
        <v>44588.831099537034</v>
      </c>
      <c r="L1128" t="s">
        <v>44</v>
      </c>
      <c r="M1128" s="1">
        <v>44593.831099537034</v>
      </c>
      <c r="N1128" t="s">
        <v>45</v>
      </c>
      <c r="O1128" t="s">
        <v>104</v>
      </c>
      <c r="P1128" s="1"/>
      <c r="R1128" s="1"/>
      <c r="S1128" s="1"/>
      <c r="T1128" s="1"/>
      <c r="U1128" s="1"/>
      <c r="V1128">
        <v>0</v>
      </c>
      <c r="W1128" s="1"/>
      <c r="X1128" s="1"/>
      <c r="Y1128" s="1"/>
      <c r="AA1128" t="s">
        <v>67</v>
      </c>
      <c r="AB1128" s="1"/>
      <c r="AC1128">
        <v>5</v>
      </c>
      <c r="AD1128">
        <v>0</v>
      </c>
      <c r="AE1128">
        <v>8</v>
      </c>
      <c r="AF1128">
        <v>8</v>
      </c>
      <c r="AG1128">
        <v>0</v>
      </c>
      <c r="AH1128">
        <v>0</v>
      </c>
      <c r="AI1128">
        <v>0</v>
      </c>
      <c r="AJ1128">
        <v>3</v>
      </c>
      <c r="AK1128">
        <v>0</v>
      </c>
      <c r="AL1128">
        <v>0</v>
      </c>
    </row>
    <row r="1129" spans="1:38" x14ac:dyDescent="0.25">
      <c r="A1129">
        <v>1953</v>
      </c>
      <c r="B1129" t="s">
        <v>1264</v>
      </c>
      <c r="C1129" t="s">
        <v>1251</v>
      </c>
      <c r="D1129" t="s">
        <v>1252</v>
      </c>
      <c r="E1129" t="s">
        <v>1253</v>
      </c>
      <c r="F1129" t="s">
        <v>1254</v>
      </c>
      <c r="G1129" t="s">
        <v>281</v>
      </c>
      <c r="H1129" s="1">
        <v>44817.042395833334</v>
      </c>
      <c r="I1129" s="1">
        <v>44820.042395833334</v>
      </c>
      <c r="J1129" s="1">
        <v>44825.042395833334</v>
      </c>
      <c r="K1129" s="1">
        <v>44840.042395833334</v>
      </c>
      <c r="L1129" t="s">
        <v>44</v>
      </c>
      <c r="M1129" s="1">
        <v>44842.042395833334</v>
      </c>
      <c r="N1129" t="s">
        <v>45</v>
      </c>
      <c r="O1129" t="s">
        <v>63</v>
      </c>
      <c r="P1129" s="1"/>
      <c r="R1129" s="1"/>
      <c r="S1129" s="1"/>
      <c r="T1129" s="1">
        <v>44843.042395833334</v>
      </c>
      <c r="U1129" s="1"/>
      <c r="V1129">
        <v>0</v>
      </c>
      <c r="W1129" s="1"/>
      <c r="X1129" s="1"/>
      <c r="Y1129" s="1"/>
      <c r="AA1129" t="s">
        <v>67</v>
      </c>
      <c r="AB1129" s="1"/>
      <c r="AC1129">
        <v>2</v>
      </c>
      <c r="AD1129">
        <v>0</v>
      </c>
      <c r="AE1129">
        <v>8</v>
      </c>
      <c r="AF1129">
        <v>15</v>
      </c>
      <c r="AG1129">
        <v>0</v>
      </c>
      <c r="AH1129">
        <v>0</v>
      </c>
      <c r="AI1129">
        <v>1</v>
      </c>
      <c r="AJ1129">
        <v>3</v>
      </c>
      <c r="AK1129">
        <v>0</v>
      </c>
      <c r="AL1129">
        <v>0</v>
      </c>
    </row>
    <row r="1130" spans="1:38" x14ac:dyDescent="0.25">
      <c r="A1130">
        <v>1917</v>
      </c>
      <c r="B1130" t="s">
        <v>1265</v>
      </c>
      <c r="C1130" t="s">
        <v>1251</v>
      </c>
      <c r="D1130" t="s">
        <v>1252</v>
      </c>
      <c r="E1130" t="s">
        <v>1253</v>
      </c>
      <c r="F1130" t="s">
        <v>1254</v>
      </c>
      <c r="G1130" t="s">
        <v>281</v>
      </c>
      <c r="H1130" s="1">
        <v>44679.892118055555</v>
      </c>
      <c r="I1130" s="1">
        <v>44683.892118055555</v>
      </c>
      <c r="J1130" s="1">
        <v>44689.892118055555</v>
      </c>
      <c r="K1130" s="1">
        <v>44694.892118055555</v>
      </c>
      <c r="L1130" t="s">
        <v>44</v>
      </c>
      <c r="M1130" s="1">
        <v>44693.892118055555</v>
      </c>
      <c r="N1130" t="s">
        <v>45</v>
      </c>
      <c r="O1130" t="s">
        <v>120</v>
      </c>
      <c r="P1130" s="1"/>
      <c r="R1130" s="1"/>
      <c r="S1130" s="1"/>
      <c r="T1130" s="1">
        <v>44694.892118055555</v>
      </c>
      <c r="U1130" s="1"/>
      <c r="V1130">
        <v>0</v>
      </c>
      <c r="W1130" s="1"/>
      <c r="X1130" s="1"/>
      <c r="Y1130" s="1"/>
      <c r="AA1130" t="s">
        <v>47</v>
      </c>
      <c r="AB1130" s="1"/>
      <c r="AC1130">
        <v>1</v>
      </c>
      <c r="AD1130">
        <v>0</v>
      </c>
      <c r="AE1130">
        <v>10</v>
      </c>
      <c r="AF1130">
        <v>5</v>
      </c>
      <c r="AG1130">
        <v>0</v>
      </c>
      <c r="AH1130">
        <v>0</v>
      </c>
      <c r="AI1130">
        <v>1</v>
      </c>
      <c r="AJ1130">
        <v>4</v>
      </c>
      <c r="AK1130">
        <v>0</v>
      </c>
      <c r="AL1130">
        <v>0</v>
      </c>
    </row>
    <row r="1131" spans="1:38" x14ac:dyDescent="0.25">
      <c r="A1131">
        <v>1620</v>
      </c>
      <c r="B1131" t="s">
        <v>1266</v>
      </c>
      <c r="C1131" t="s">
        <v>1251</v>
      </c>
      <c r="D1131" t="s">
        <v>1252</v>
      </c>
      <c r="E1131" t="s">
        <v>1253</v>
      </c>
      <c r="F1131" t="s">
        <v>1254</v>
      </c>
      <c r="G1131" t="s">
        <v>281</v>
      </c>
      <c r="H1131" s="1">
        <v>44856.951192129629</v>
      </c>
      <c r="I1131" s="1">
        <v>44857.951192129629</v>
      </c>
      <c r="J1131" s="1">
        <v>44858.951192129629</v>
      </c>
      <c r="K1131" s="1">
        <v>44865.951192129629</v>
      </c>
      <c r="L1131" t="s">
        <v>44</v>
      </c>
      <c r="M1131" s="1">
        <v>44871.951192129629</v>
      </c>
      <c r="N1131" t="s">
        <v>45</v>
      </c>
      <c r="O1131" t="s">
        <v>63</v>
      </c>
      <c r="P1131" s="1"/>
      <c r="R1131" s="1"/>
      <c r="S1131" s="1"/>
      <c r="T1131" s="1">
        <v>44875.951192129629</v>
      </c>
      <c r="U1131" s="1"/>
      <c r="V1131">
        <v>0</v>
      </c>
      <c r="W1131" s="1"/>
      <c r="X1131" s="1"/>
      <c r="Y1131" s="1"/>
      <c r="AA1131" t="s">
        <v>47</v>
      </c>
      <c r="AB1131" s="1"/>
      <c r="AC1131">
        <v>6</v>
      </c>
      <c r="AD1131">
        <v>0</v>
      </c>
      <c r="AE1131">
        <v>2</v>
      </c>
      <c r="AF1131">
        <v>7</v>
      </c>
      <c r="AG1131">
        <v>0</v>
      </c>
      <c r="AH1131">
        <v>0</v>
      </c>
      <c r="AI1131">
        <v>4</v>
      </c>
      <c r="AJ1131">
        <v>1</v>
      </c>
      <c r="AK1131">
        <v>0</v>
      </c>
      <c r="AL1131">
        <v>0</v>
      </c>
    </row>
    <row r="1132" spans="1:38" x14ac:dyDescent="0.25">
      <c r="A1132">
        <v>1617</v>
      </c>
      <c r="B1132" t="s">
        <v>1267</v>
      </c>
      <c r="C1132" t="s">
        <v>1251</v>
      </c>
      <c r="D1132" t="s">
        <v>1252</v>
      </c>
      <c r="E1132" t="s">
        <v>1253</v>
      </c>
      <c r="F1132" t="s">
        <v>1254</v>
      </c>
      <c r="G1132" t="s">
        <v>281</v>
      </c>
      <c r="H1132" s="1">
        <v>44852.951192129629</v>
      </c>
      <c r="I1132" s="1">
        <v>44853.951192129629</v>
      </c>
      <c r="J1132" s="1">
        <v>44858.951192129629</v>
      </c>
      <c r="K1132" s="1">
        <v>44881.951192129629</v>
      </c>
      <c r="L1132" t="s">
        <v>44</v>
      </c>
      <c r="M1132" s="1">
        <v>44873.951192129629</v>
      </c>
      <c r="N1132" t="s">
        <v>45</v>
      </c>
      <c r="O1132" t="s">
        <v>79</v>
      </c>
      <c r="P1132" s="1"/>
      <c r="R1132" s="1"/>
      <c r="S1132" s="1"/>
      <c r="T1132" s="1">
        <v>44875.951192129629</v>
      </c>
      <c r="U1132" s="1"/>
      <c r="V1132">
        <v>0</v>
      </c>
      <c r="W1132" s="1"/>
      <c r="X1132" s="1"/>
      <c r="Y1132" s="1"/>
      <c r="AA1132" t="s">
        <v>47</v>
      </c>
      <c r="AB1132" s="1"/>
      <c r="AC1132">
        <v>8</v>
      </c>
      <c r="AD1132">
        <v>0</v>
      </c>
      <c r="AE1132">
        <v>6</v>
      </c>
      <c r="AF1132">
        <v>23</v>
      </c>
      <c r="AG1132">
        <v>0</v>
      </c>
      <c r="AH1132">
        <v>0</v>
      </c>
      <c r="AI1132">
        <v>2</v>
      </c>
      <c r="AJ1132">
        <v>1</v>
      </c>
      <c r="AK1132">
        <v>0</v>
      </c>
      <c r="AL1132">
        <v>0</v>
      </c>
    </row>
    <row r="1133" spans="1:38" x14ac:dyDescent="0.25">
      <c r="A1133">
        <v>1614</v>
      </c>
      <c r="B1133" t="s">
        <v>1268</v>
      </c>
      <c r="C1133" t="s">
        <v>1251</v>
      </c>
      <c r="D1133" t="s">
        <v>1252</v>
      </c>
      <c r="E1133" t="s">
        <v>1253</v>
      </c>
      <c r="F1133" t="s">
        <v>1254</v>
      </c>
      <c r="G1133" t="s">
        <v>281</v>
      </c>
      <c r="H1133" s="1">
        <v>44848.951192129629</v>
      </c>
      <c r="I1133" s="1">
        <v>44852.951192129629</v>
      </c>
      <c r="J1133" s="1">
        <v>44858.951192129629</v>
      </c>
      <c r="K1133" s="1">
        <v>44865.951192129629</v>
      </c>
      <c r="L1133" t="s">
        <v>44</v>
      </c>
      <c r="M1133" s="1">
        <v>44863.951192129629</v>
      </c>
      <c r="N1133" t="s">
        <v>45</v>
      </c>
      <c r="O1133" t="s">
        <v>63</v>
      </c>
      <c r="P1133" s="1"/>
      <c r="R1133" s="1"/>
      <c r="S1133" s="1"/>
      <c r="T1133" s="1">
        <v>44867.951192129629</v>
      </c>
      <c r="U1133" s="1"/>
      <c r="V1133">
        <v>0</v>
      </c>
      <c r="W1133" s="1"/>
      <c r="X1133" s="1"/>
      <c r="Y1133" s="1"/>
      <c r="AA1133" t="s">
        <v>47</v>
      </c>
      <c r="AB1133" s="1"/>
      <c r="AC1133">
        <v>2</v>
      </c>
      <c r="AD1133">
        <v>0</v>
      </c>
      <c r="AE1133">
        <v>10</v>
      </c>
      <c r="AF1133">
        <v>7</v>
      </c>
      <c r="AG1133">
        <v>0</v>
      </c>
      <c r="AH1133">
        <v>0</v>
      </c>
      <c r="AI1133">
        <v>4</v>
      </c>
      <c r="AJ1133">
        <v>4</v>
      </c>
      <c r="AK1133">
        <v>0</v>
      </c>
      <c r="AL1133">
        <v>0</v>
      </c>
    </row>
    <row r="1134" spans="1:38" x14ac:dyDescent="0.25">
      <c r="A1134">
        <v>1600</v>
      </c>
      <c r="B1134" t="s">
        <v>1269</v>
      </c>
      <c r="C1134" t="s">
        <v>1251</v>
      </c>
      <c r="D1134" t="s">
        <v>1252</v>
      </c>
      <c r="E1134" t="s">
        <v>279</v>
      </c>
      <c r="F1134" t="s">
        <v>1270</v>
      </c>
      <c r="G1134" t="s">
        <v>281</v>
      </c>
      <c r="H1134" s="1">
        <v>44993.164201388892</v>
      </c>
      <c r="I1134" s="1">
        <v>44997.164201388892</v>
      </c>
      <c r="J1134" s="1">
        <v>45000.164201388892</v>
      </c>
      <c r="K1134" s="1">
        <v>45014.164201388892</v>
      </c>
      <c r="L1134" t="s">
        <v>44</v>
      </c>
      <c r="M1134" s="1">
        <v>45012.164201388892</v>
      </c>
      <c r="N1134" t="s">
        <v>45</v>
      </c>
      <c r="O1134" t="s">
        <v>104</v>
      </c>
      <c r="P1134" s="1"/>
      <c r="R1134" s="1"/>
      <c r="S1134" s="1"/>
      <c r="T1134" s="1">
        <v>45015.164201388892</v>
      </c>
      <c r="U1134" s="1"/>
      <c r="V1134">
        <v>0</v>
      </c>
      <c r="W1134" s="1"/>
      <c r="X1134" s="1"/>
      <c r="Y1134" s="1"/>
      <c r="AA1134" t="s">
        <v>67</v>
      </c>
      <c r="AB1134" s="1"/>
      <c r="AC1134">
        <v>2</v>
      </c>
      <c r="AD1134">
        <v>0</v>
      </c>
      <c r="AE1134">
        <v>7</v>
      </c>
      <c r="AF1134">
        <v>14</v>
      </c>
      <c r="AG1134">
        <v>0</v>
      </c>
      <c r="AH1134">
        <v>0</v>
      </c>
      <c r="AI1134">
        <v>3</v>
      </c>
      <c r="AJ1134">
        <v>4</v>
      </c>
      <c r="AK1134">
        <v>0</v>
      </c>
      <c r="AL1134">
        <v>0</v>
      </c>
    </row>
    <row r="1135" spans="1:38" x14ac:dyDescent="0.25">
      <c r="A1135">
        <v>1598</v>
      </c>
      <c r="B1135" t="s">
        <v>1271</v>
      </c>
      <c r="C1135" t="s">
        <v>1251</v>
      </c>
      <c r="D1135" t="s">
        <v>1252</v>
      </c>
      <c r="E1135" t="s">
        <v>279</v>
      </c>
      <c r="F1135" t="s">
        <v>1270</v>
      </c>
      <c r="G1135" t="s">
        <v>281</v>
      </c>
      <c r="H1135" s="1">
        <v>44995.164201388892</v>
      </c>
      <c r="I1135" s="1">
        <v>44998.164201388892</v>
      </c>
      <c r="J1135" s="1">
        <v>45000.164201388892</v>
      </c>
      <c r="K1135" s="1">
        <v>45021.164201388892</v>
      </c>
      <c r="L1135" t="s">
        <v>44</v>
      </c>
      <c r="M1135" s="1">
        <v>45011.164201388892</v>
      </c>
      <c r="N1135" t="s">
        <v>45</v>
      </c>
      <c r="O1135" t="s">
        <v>46</v>
      </c>
      <c r="P1135" s="1"/>
      <c r="R1135" s="1"/>
      <c r="S1135" s="1"/>
      <c r="T1135" s="1">
        <v>45014.164201388892</v>
      </c>
      <c r="U1135" s="1"/>
      <c r="V1135">
        <v>0</v>
      </c>
      <c r="W1135" s="1"/>
      <c r="X1135" s="1"/>
      <c r="Y1135" s="1"/>
      <c r="AA1135" t="s">
        <v>47</v>
      </c>
      <c r="AB1135" s="1"/>
      <c r="AC1135">
        <v>10</v>
      </c>
      <c r="AD1135">
        <v>0</v>
      </c>
      <c r="AE1135">
        <v>5</v>
      </c>
      <c r="AF1135">
        <v>21</v>
      </c>
      <c r="AG1135">
        <v>0</v>
      </c>
      <c r="AH1135">
        <v>0</v>
      </c>
      <c r="AI1135">
        <v>3</v>
      </c>
      <c r="AJ1135">
        <v>3</v>
      </c>
      <c r="AK1135">
        <v>0</v>
      </c>
      <c r="AL1135">
        <v>0</v>
      </c>
    </row>
    <row r="1136" spans="1:38" x14ac:dyDescent="0.25">
      <c r="A1136">
        <v>1580</v>
      </c>
      <c r="B1136" t="s">
        <v>1272</v>
      </c>
      <c r="C1136" t="s">
        <v>1251</v>
      </c>
      <c r="D1136" t="s">
        <v>1252</v>
      </c>
      <c r="E1136" t="s">
        <v>279</v>
      </c>
      <c r="F1136" t="s">
        <v>1270</v>
      </c>
      <c r="G1136" t="s">
        <v>281</v>
      </c>
      <c r="H1136" s="1">
        <v>44807.733078703706</v>
      </c>
      <c r="I1136" s="1">
        <v>44811.733078703706</v>
      </c>
      <c r="J1136" s="1">
        <v>44813.733078703706</v>
      </c>
      <c r="K1136" s="1">
        <v>44841.733078703706</v>
      </c>
      <c r="L1136" t="s">
        <v>44</v>
      </c>
      <c r="M1136" s="1">
        <v>44818.733078703706</v>
      </c>
      <c r="N1136" t="s">
        <v>45</v>
      </c>
      <c r="O1136" t="s">
        <v>120</v>
      </c>
      <c r="P1136" s="1"/>
      <c r="R1136" s="1"/>
      <c r="S1136" s="1"/>
      <c r="T1136" s="1">
        <v>44820.733078703706</v>
      </c>
      <c r="U1136" s="1"/>
      <c r="V1136">
        <v>0</v>
      </c>
      <c r="W1136" s="1"/>
      <c r="X1136" s="1"/>
      <c r="Y1136" s="1"/>
      <c r="AA1136" t="s">
        <v>67</v>
      </c>
      <c r="AB1136" s="1"/>
      <c r="AC1136">
        <v>23</v>
      </c>
      <c r="AD1136">
        <v>0</v>
      </c>
      <c r="AE1136">
        <v>6</v>
      </c>
      <c r="AF1136">
        <v>28</v>
      </c>
      <c r="AG1136">
        <v>0</v>
      </c>
      <c r="AH1136">
        <v>0</v>
      </c>
      <c r="AI1136">
        <v>2</v>
      </c>
      <c r="AJ1136">
        <v>4</v>
      </c>
      <c r="AK1136">
        <v>0</v>
      </c>
      <c r="AL1136">
        <v>0</v>
      </c>
    </row>
    <row r="1137" spans="1:38" x14ac:dyDescent="0.25">
      <c r="A1137">
        <v>1571</v>
      </c>
      <c r="B1137" t="s">
        <v>1273</v>
      </c>
      <c r="C1137" t="s">
        <v>1251</v>
      </c>
      <c r="D1137" t="s">
        <v>1252</v>
      </c>
      <c r="E1137" t="s">
        <v>279</v>
      </c>
      <c r="F1137" t="s">
        <v>1270</v>
      </c>
      <c r="G1137" t="s">
        <v>281</v>
      </c>
      <c r="H1137" s="1">
        <v>44808.733078703706</v>
      </c>
      <c r="I1137" s="1">
        <v>44812.733078703706</v>
      </c>
      <c r="J1137" s="1">
        <v>44813.733078703706</v>
      </c>
      <c r="K1137" s="1">
        <v>44843.733078703706</v>
      </c>
      <c r="L1137" t="s">
        <v>44</v>
      </c>
      <c r="M1137" s="1">
        <v>44827.733078703706</v>
      </c>
      <c r="N1137" t="s">
        <v>45</v>
      </c>
      <c r="O1137" t="s">
        <v>63</v>
      </c>
      <c r="P1137" s="1"/>
      <c r="R1137" s="1"/>
      <c r="S1137" s="1"/>
      <c r="T1137" s="1"/>
      <c r="U1137" s="1"/>
      <c r="V1137">
        <v>0</v>
      </c>
      <c r="W1137" s="1"/>
      <c r="X1137" s="1"/>
      <c r="Y1137" s="1"/>
      <c r="AA1137" t="s">
        <v>47</v>
      </c>
      <c r="AB1137" s="1"/>
      <c r="AC1137">
        <v>16</v>
      </c>
      <c r="AD1137">
        <v>0</v>
      </c>
      <c r="AE1137">
        <v>5</v>
      </c>
      <c r="AF1137">
        <v>30</v>
      </c>
      <c r="AG1137">
        <v>0</v>
      </c>
      <c r="AH1137">
        <v>0</v>
      </c>
      <c r="AI1137">
        <v>0</v>
      </c>
      <c r="AJ1137">
        <v>4</v>
      </c>
      <c r="AK1137">
        <v>0</v>
      </c>
      <c r="AL1137">
        <v>0</v>
      </c>
    </row>
    <row r="1138" spans="1:38" x14ac:dyDescent="0.25">
      <c r="A1138">
        <v>1537</v>
      </c>
      <c r="B1138" t="s">
        <v>1274</v>
      </c>
      <c r="C1138" t="s">
        <v>1251</v>
      </c>
      <c r="D1138" t="s">
        <v>1252</v>
      </c>
      <c r="E1138" t="s">
        <v>279</v>
      </c>
      <c r="F1138" t="s">
        <v>1270</v>
      </c>
      <c r="G1138" t="s">
        <v>281</v>
      </c>
      <c r="H1138" s="1">
        <v>45050.546423611115</v>
      </c>
      <c r="I1138" s="1">
        <v>45054.546423611115</v>
      </c>
      <c r="J1138" s="1">
        <v>45060.546423611115</v>
      </c>
      <c r="K1138" s="1">
        <v>45076.546423611115</v>
      </c>
      <c r="L1138" t="s">
        <v>44</v>
      </c>
      <c r="M1138" s="1">
        <v>45065.546423611115</v>
      </c>
      <c r="N1138" t="s">
        <v>45</v>
      </c>
      <c r="O1138" t="s">
        <v>63</v>
      </c>
      <c r="P1138" s="1"/>
      <c r="R1138" s="1"/>
      <c r="S1138" s="1"/>
      <c r="T1138" s="1">
        <v>45068.546423611115</v>
      </c>
      <c r="U1138" s="1"/>
      <c r="V1138">
        <v>0</v>
      </c>
      <c r="W1138" s="1"/>
      <c r="X1138" s="1"/>
      <c r="Y1138" s="1"/>
      <c r="AA1138" t="s">
        <v>67</v>
      </c>
      <c r="AB1138" s="1"/>
      <c r="AC1138">
        <v>11</v>
      </c>
      <c r="AD1138">
        <v>0</v>
      </c>
      <c r="AE1138">
        <v>10</v>
      </c>
      <c r="AF1138">
        <v>16</v>
      </c>
      <c r="AG1138">
        <v>0</v>
      </c>
      <c r="AH1138">
        <v>0</v>
      </c>
      <c r="AI1138">
        <v>3</v>
      </c>
      <c r="AJ1138">
        <v>4</v>
      </c>
      <c r="AK1138">
        <v>0</v>
      </c>
      <c r="AL1138">
        <v>0</v>
      </c>
    </row>
    <row r="1139" spans="1:38" x14ac:dyDescent="0.25">
      <c r="A1139">
        <v>1535</v>
      </c>
      <c r="B1139" t="s">
        <v>1275</v>
      </c>
      <c r="C1139" t="s">
        <v>1251</v>
      </c>
      <c r="D1139" t="s">
        <v>1252</v>
      </c>
      <c r="E1139" t="s">
        <v>279</v>
      </c>
      <c r="F1139" t="s">
        <v>1270</v>
      </c>
      <c r="G1139" t="s">
        <v>281</v>
      </c>
      <c r="H1139" s="1">
        <v>45056.546423611115</v>
      </c>
      <c r="I1139" s="1">
        <v>45059.546423611115</v>
      </c>
      <c r="J1139" s="1">
        <v>45060.546423611115</v>
      </c>
      <c r="K1139" s="1">
        <v>45083.546423611115</v>
      </c>
      <c r="L1139" t="s">
        <v>44</v>
      </c>
      <c r="M1139" s="1">
        <v>45071.546423611115</v>
      </c>
      <c r="N1139" t="s">
        <v>45</v>
      </c>
      <c r="O1139" t="s">
        <v>79</v>
      </c>
      <c r="P1139" s="1"/>
      <c r="R1139" s="1"/>
      <c r="S1139" s="1"/>
      <c r="T1139" s="1">
        <v>45073.546423611115</v>
      </c>
      <c r="U1139" s="1"/>
      <c r="V1139">
        <v>0</v>
      </c>
      <c r="W1139" s="1"/>
      <c r="X1139" s="1"/>
      <c r="Y1139" s="1"/>
      <c r="AA1139" t="s">
        <v>67</v>
      </c>
      <c r="AB1139" s="1"/>
      <c r="AC1139">
        <v>12</v>
      </c>
      <c r="AD1139">
        <v>0</v>
      </c>
      <c r="AE1139">
        <v>4</v>
      </c>
      <c r="AF1139">
        <v>23</v>
      </c>
      <c r="AG1139">
        <v>0</v>
      </c>
      <c r="AH1139">
        <v>0</v>
      </c>
      <c r="AI1139">
        <v>2</v>
      </c>
      <c r="AJ1139">
        <v>3</v>
      </c>
      <c r="AK1139">
        <v>0</v>
      </c>
      <c r="AL1139">
        <v>0</v>
      </c>
    </row>
    <row r="1140" spans="1:38" x14ac:dyDescent="0.25">
      <c r="A1140">
        <v>1496</v>
      </c>
      <c r="B1140" t="s">
        <v>1276</v>
      </c>
      <c r="C1140" t="s">
        <v>1251</v>
      </c>
      <c r="D1140" t="s">
        <v>1252</v>
      </c>
      <c r="E1140" t="s">
        <v>279</v>
      </c>
      <c r="F1140" t="s">
        <v>1270</v>
      </c>
      <c r="G1140" t="s">
        <v>281</v>
      </c>
      <c r="H1140" s="1">
        <v>44695.569456018522</v>
      </c>
      <c r="I1140" s="1">
        <v>44696.569456018522</v>
      </c>
      <c r="J1140" s="1">
        <v>44701.569456018522</v>
      </c>
      <c r="K1140" s="1">
        <v>44723.569456018522</v>
      </c>
      <c r="L1140" t="s">
        <v>44</v>
      </c>
      <c r="M1140" s="1">
        <v>44704.569456018522</v>
      </c>
      <c r="N1140" t="s">
        <v>45</v>
      </c>
      <c r="O1140" t="s">
        <v>120</v>
      </c>
      <c r="P1140" s="1"/>
      <c r="R1140" s="1"/>
      <c r="S1140" s="1"/>
      <c r="T1140" s="1">
        <v>44708.569456018522</v>
      </c>
      <c r="U1140" s="1"/>
      <c r="V1140">
        <v>0</v>
      </c>
      <c r="W1140" s="1"/>
      <c r="X1140" s="1"/>
      <c r="Y1140" s="1"/>
      <c r="AA1140" t="s">
        <v>47</v>
      </c>
      <c r="AB1140" s="1"/>
      <c r="AC1140">
        <v>19</v>
      </c>
      <c r="AD1140">
        <v>0</v>
      </c>
      <c r="AE1140">
        <v>6</v>
      </c>
      <c r="AF1140">
        <v>22</v>
      </c>
      <c r="AG1140">
        <v>0</v>
      </c>
      <c r="AH1140">
        <v>0</v>
      </c>
      <c r="AI1140">
        <v>4</v>
      </c>
      <c r="AJ1140">
        <v>1</v>
      </c>
      <c r="AK1140">
        <v>0</v>
      </c>
      <c r="AL1140">
        <v>0</v>
      </c>
    </row>
    <row r="1141" spans="1:38" x14ac:dyDescent="0.25">
      <c r="A1141">
        <v>1493</v>
      </c>
      <c r="B1141" t="s">
        <v>1277</v>
      </c>
      <c r="C1141" t="s">
        <v>1251</v>
      </c>
      <c r="D1141" t="s">
        <v>1252</v>
      </c>
      <c r="E1141" t="s">
        <v>279</v>
      </c>
      <c r="F1141" t="s">
        <v>1270</v>
      </c>
      <c r="G1141" t="s">
        <v>281</v>
      </c>
      <c r="H1141" s="1">
        <v>44697.569456018522</v>
      </c>
      <c r="I1141" s="1">
        <v>44698.569456018522</v>
      </c>
      <c r="J1141" s="1">
        <v>44701.569456018522</v>
      </c>
      <c r="K1141" s="1">
        <v>44730.569456018522</v>
      </c>
      <c r="L1141" t="s">
        <v>44</v>
      </c>
      <c r="M1141" s="1">
        <v>44708.569456018522</v>
      </c>
      <c r="N1141" t="s">
        <v>45</v>
      </c>
      <c r="O1141" t="s">
        <v>120</v>
      </c>
      <c r="P1141" s="1"/>
      <c r="R1141" s="1"/>
      <c r="S1141" s="1"/>
      <c r="T1141" s="1"/>
      <c r="U1141" s="1"/>
      <c r="V1141">
        <v>0</v>
      </c>
      <c r="W1141" s="1"/>
      <c r="X1141" s="1"/>
      <c r="Y1141" s="1"/>
      <c r="AA1141" t="s">
        <v>47</v>
      </c>
      <c r="AB1141" s="1"/>
      <c r="AC1141">
        <v>22</v>
      </c>
      <c r="AD1141">
        <v>0</v>
      </c>
      <c r="AE1141">
        <v>4</v>
      </c>
      <c r="AF1141">
        <v>29</v>
      </c>
      <c r="AG1141">
        <v>0</v>
      </c>
      <c r="AH1141">
        <v>0</v>
      </c>
      <c r="AI1141">
        <v>0</v>
      </c>
      <c r="AJ1141">
        <v>1</v>
      </c>
      <c r="AK1141">
        <v>0</v>
      </c>
      <c r="AL1141">
        <v>0</v>
      </c>
    </row>
    <row r="1142" spans="1:38" x14ac:dyDescent="0.25">
      <c r="A1142">
        <v>1492</v>
      </c>
      <c r="B1142" t="s">
        <v>1278</v>
      </c>
      <c r="C1142" t="s">
        <v>1251</v>
      </c>
      <c r="D1142" t="s">
        <v>1252</v>
      </c>
      <c r="E1142" t="s">
        <v>279</v>
      </c>
      <c r="F1142" t="s">
        <v>1270</v>
      </c>
      <c r="G1142" t="s">
        <v>281</v>
      </c>
      <c r="H1142" s="1">
        <v>44695.569456018522</v>
      </c>
      <c r="I1142" s="1">
        <v>44699.569456018522</v>
      </c>
      <c r="J1142" s="1">
        <v>44701.569456018522</v>
      </c>
      <c r="K1142" s="1">
        <v>44730.569456018522</v>
      </c>
      <c r="L1142" t="s">
        <v>44</v>
      </c>
      <c r="M1142" s="1">
        <v>44716.569456018522</v>
      </c>
      <c r="N1142" t="s">
        <v>45</v>
      </c>
      <c r="O1142" t="s">
        <v>46</v>
      </c>
      <c r="P1142" s="1"/>
      <c r="R1142" s="1"/>
      <c r="S1142" s="1"/>
      <c r="T1142" s="1">
        <v>44719.569456018522</v>
      </c>
      <c r="U1142" s="1"/>
      <c r="V1142">
        <v>0</v>
      </c>
      <c r="W1142" s="1"/>
      <c r="X1142" s="1"/>
      <c r="Y1142" s="1"/>
      <c r="AA1142" t="s">
        <v>47</v>
      </c>
      <c r="AB1142" s="1"/>
      <c r="AC1142">
        <v>14</v>
      </c>
      <c r="AD1142">
        <v>0</v>
      </c>
      <c r="AE1142">
        <v>6</v>
      </c>
      <c r="AF1142">
        <v>29</v>
      </c>
      <c r="AG1142">
        <v>0</v>
      </c>
      <c r="AH1142">
        <v>0</v>
      </c>
      <c r="AI1142">
        <v>3</v>
      </c>
      <c r="AJ1142">
        <v>4</v>
      </c>
      <c r="AK1142">
        <v>0</v>
      </c>
      <c r="AL1142">
        <v>0</v>
      </c>
    </row>
    <row r="1143" spans="1:38" x14ac:dyDescent="0.25">
      <c r="A1143">
        <v>1362</v>
      </c>
      <c r="B1143" t="s">
        <v>1279</v>
      </c>
      <c r="C1143" t="s">
        <v>1251</v>
      </c>
      <c r="D1143" t="s">
        <v>1252</v>
      </c>
      <c r="E1143" t="s">
        <v>279</v>
      </c>
      <c r="F1143" t="s">
        <v>1270</v>
      </c>
      <c r="G1143" t="s">
        <v>281</v>
      </c>
      <c r="H1143" s="1">
        <v>44852.163807870369</v>
      </c>
      <c r="I1143" s="1">
        <v>44853.163807870369</v>
      </c>
      <c r="J1143" s="1">
        <v>44856.163807870369</v>
      </c>
      <c r="K1143" s="1">
        <v>44875.163807870369</v>
      </c>
      <c r="L1143" t="s">
        <v>44</v>
      </c>
      <c r="M1143" s="1">
        <v>44868.163807870369</v>
      </c>
      <c r="N1143" t="s">
        <v>45</v>
      </c>
      <c r="O1143" t="s">
        <v>104</v>
      </c>
      <c r="P1143" s="1"/>
      <c r="R1143" s="1"/>
      <c r="S1143" s="1"/>
      <c r="T1143" s="1"/>
      <c r="U1143" s="1"/>
      <c r="V1143">
        <v>0</v>
      </c>
      <c r="W1143" s="1"/>
      <c r="X1143" s="1"/>
      <c r="Y1143" s="1"/>
      <c r="AA1143" t="s">
        <v>47</v>
      </c>
      <c r="AB1143" s="1"/>
      <c r="AC1143">
        <v>7</v>
      </c>
      <c r="AD1143">
        <v>0</v>
      </c>
      <c r="AE1143">
        <v>4</v>
      </c>
      <c r="AF1143">
        <v>19</v>
      </c>
      <c r="AG1143">
        <v>0</v>
      </c>
      <c r="AH1143">
        <v>0</v>
      </c>
      <c r="AI1143">
        <v>0</v>
      </c>
      <c r="AJ1143">
        <v>1</v>
      </c>
      <c r="AK1143">
        <v>0</v>
      </c>
      <c r="AL1143">
        <v>0</v>
      </c>
    </row>
    <row r="1144" spans="1:38" x14ac:dyDescent="0.25">
      <c r="A1144">
        <v>1361</v>
      </c>
      <c r="B1144" t="s">
        <v>1280</v>
      </c>
      <c r="C1144" t="s">
        <v>1251</v>
      </c>
      <c r="D1144" t="s">
        <v>1252</v>
      </c>
      <c r="E1144" t="s">
        <v>279</v>
      </c>
      <c r="F1144" t="s">
        <v>1270</v>
      </c>
      <c r="G1144" t="s">
        <v>281</v>
      </c>
      <c r="H1144" s="1">
        <v>44849.163807870369</v>
      </c>
      <c r="I1144" s="1">
        <v>44850.163807870369</v>
      </c>
      <c r="J1144" s="1">
        <v>44856.163807870369</v>
      </c>
      <c r="K1144" s="1">
        <v>44875.163807870369</v>
      </c>
      <c r="L1144" t="s">
        <v>44</v>
      </c>
      <c r="M1144" s="1">
        <v>44864.163807870369</v>
      </c>
      <c r="N1144" t="s">
        <v>45</v>
      </c>
      <c r="O1144" t="s">
        <v>120</v>
      </c>
      <c r="P1144" s="1"/>
      <c r="R1144" s="1"/>
      <c r="S1144" s="1"/>
      <c r="T1144" s="1"/>
      <c r="U1144" s="1"/>
      <c r="V1144">
        <v>0</v>
      </c>
      <c r="W1144" s="1"/>
      <c r="X1144" s="1"/>
      <c r="Y1144" s="1"/>
      <c r="AA1144" t="s">
        <v>67</v>
      </c>
      <c r="AB1144" s="1"/>
      <c r="AC1144">
        <v>11</v>
      </c>
      <c r="AD1144">
        <v>0</v>
      </c>
      <c r="AE1144">
        <v>7</v>
      </c>
      <c r="AF1144">
        <v>19</v>
      </c>
      <c r="AG1144">
        <v>0</v>
      </c>
      <c r="AH1144">
        <v>0</v>
      </c>
      <c r="AI1144">
        <v>0</v>
      </c>
      <c r="AJ1144">
        <v>1</v>
      </c>
      <c r="AK1144">
        <v>0</v>
      </c>
      <c r="AL1144">
        <v>0</v>
      </c>
    </row>
    <row r="1145" spans="1:38" x14ac:dyDescent="0.25">
      <c r="A1145">
        <v>1218</v>
      </c>
      <c r="B1145" t="s">
        <v>1281</v>
      </c>
      <c r="C1145" t="s">
        <v>1251</v>
      </c>
      <c r="D1145" t="s">
        <v>1252</v>
      </c>
      <c r="E1145" t="s">
        <v>279</v>
      </c>
      <c r="F1145" t="s">
        <v>1270</v>
      </c>
      <c r="G1145" t="s">
        <v>281</v>
      </c>
      <c r="H1145" s="1">
        <v>45135.004317129627</v>
      </c>
      <c r="I1145" s="1">
        <v>45137.004317129627</v>
      </c>
      <c r="J1145" s="1">
        <v>45138.004317129627</v>
      </c>
      <c r="K1145" s="1">
        <v>45144.004317129627</v>
      </c>
      <c r="L1145" t="s">
        <v>44</v>
      </c>
      <c r="M1145" s="1">
        <v>45154.004317129627</v>
      </c>
      <c r="N1145" t="s">
        <v>45</v>
      </c>
      <c r="O1145" t="s">
        <v>104</v>
      </c>
      <c r="P1145" s="1"/>
      <c r="R1145" s="1"/>
      <c r="S1145" s="1"/>
      <c r="T1145" s="1">
        <v>45156.004317129627</v>
      </c>
      <c r="U1145" s="1"/>
      <c r="V1145">
        <v>0</v>
      </c>
      <c r="W1145" s="1"/>
      <c r="X1145" s="1"/>
      <c r="Y1145" s="1"/>
      <c r="AA1145" t="s">
        <v>47</v>
      </c>
      <c r="AB1145" s="1"/>
      <c r="AC1145">
        <v>10</v>
      </c>
      <c r="AD1145">
        <v>0</v>
      </c>
      <c r="AE1145">
        <v>3</v>
      </c>
      <c r="AF1145">
        <v>6</v>
      </c>
      <c r="AG1145">
        <v>0</v>
      </c>
      <c r="AH1145">
        <v>0</v>
      </c>
      <c r="AI1145">
        <v>2</v>
      </c>
      <c r="AJ1145">
        <v>2</v>
      </c>
      <c r="AK1145">
        <v>0</v>
      </c>
      <c r="AL1145">
        <v>0</v>
      </c>
    </row>
    <row r="1146" spans="1:38" x14ac:dyDescent="0.25">
      <c r="A1146">
        <v>1190</v>
      </c>
      <c r="B1146" t="s">
        <v>1282</v>
      </c>
      <c r="C1146" t="s">
        <v>1251</v>
      </c>
      <c r="D1146" t="s">
        <v>1252</v>
      </c>
      <c r="E1146" t="s">
        <v>279</v>
      </c>
      <c r="F1146" t="s">
        <v>1270</v>
      </c>
      <c r="G1146" t="s">
        <v>281</v>
      </c>
      <c r="H1146" s="1">
        <v>45072.784872685188</v>
      </c>
      <c r="I1146" s="1">
        <v>45074.784872685188</v>
      </c>
      <c r="J1146" s="1">
        <v>45080.784872685188</v>
      </c>
      <c r="K1146" s="1">
        <v>45094.784872685188</v>
      </c>
      <c r="L1146" t="s">
        <v>44</v>
      </c>
      <c r="M1146" s="1">
        <v>45086.784872685188</v>
      </c>
      <c r="N1146" t="s">
        <v>45</v>
      </c>
      <c r="O1146" t="s">
        <v>46</v>
      </c>
      <c r="P1146" s="1"/>
      <c r="R1146" s="1"/>
      <c r="S1146" s="1"/>
      <c r="T1146" s="1">
        <v>45087.784872685188</v>
      </c>
      <c r="U1146" s="1"/>
      <c r="V1146">
        <v>0</v>
      </c>
      <c r="W1146" s="1"/>
      <c r="X1146" s="1"/>
      <c r="Y1146" s="1"/>
      <c r="AA1146" t="s">
        <v>47</v>
      </c>
      <c r="AB1146" s="1"/>
      <c r="AC1146">
        <v>8</v>
      </c>
      <c r="AD1146">
        <v>0</v>
      </c>
      <c r="AE1146">
        <v>8</v>
      </c>
      <c r="AF1146">
        <v>14</v>
      </c>
      <c r="AG1146">
        <v>0</v>
      </c>
      <c r="AH1146">
        <v>0</v>
      </c>
      <c r="AI1146">
        <v>1</v>
      </c>
      <c r="AJ1146">
        <v>2</v>
      </c>
      <c r="AK1146">
        <v>0</v>
      </c>
      <c r="AL1146">
        <v>0</v>
      </c>
    </row>
    <row r="1147" spans="1:38" x14ac:dyDescent="0.25">
      <c r="A1147">
        <v>1187</v>
      </c>
      <c r="B1147" t="s">
        <v>1283</v>
      </c>
      <c r="C1147" t="s">
        <v>1251</v>
      </c>
      <c r="D1147" t="s">
        <v>1252</v>
      </c>
      <c r="E1147" t="s">
        <v>279</v>
      </c>
      <c r="F1147" t="s">
        <v>1270</v>
      </c>
      <c r="G1147" t="s">
        <v>281</v>
      </c>
      <c r="H1147" s="1">
        <v>45077.784872685188</v>
      </c>
      <c r="I1147" s="1">
        <v>45078.784872685188</v>
      </c>
      <c r="J1147" s="1">
        <v>45080.784872685188</v>
      </c>
      <c r="K1147" s="1">
        <v>45100.784872685188</v>
      </c>
      <c r="L1147" t="s">
        <v>44</v>
      </c>
      <c r="M1147" s="1">
        <v>45087.784872685188</v>
      </c>
      <c r="N1147" t="s">
        <v>45</v>
      </c>
      <c r="O1147" t="s">
        <v>63</v>
      </c>
      <c r="P1147" s="1"/>
      <c r="R1147" s="1"/>
      <c r="S1147" s="1"/>
      <c r="T1147" s="1">
        <v>45091.784872685188</v>
      </c>
      <c r="U1147" s="1"/>
      <c r="V1147">
        <v>0</v>
      </c>
      <c r="W1147" s="1"/>
      <c r="X1147" s="1"/>
      <c r="Y1147" s="1"/>
      <c r="AA1147" t="s">
        <v>67</v>
      </c>
      <c r="AB1147" s="1"/>
      <c r="AC1147">
        <v>13</v>
      </c>
      <c r="AD1147">
        <v>0</v>
      </c>
      <c r="AE1147">
        <v>3</v>
      </c>
      <c r="AF1147">
        <v>20</v>
      </c>
      <c r="AG1147">
        <v>0</v>
      </c>
      <c r="AH1147">
        <v>0</v>
      </c>
      <c r="AI1147">
        <v>4</v>
      </c>
      <c r="AJ1147">
        <v>1</v>
      </c>
      <c r="AK1147">
        <v>0</v>
      </c>
      <c r="AL1147">
        <v>0</v>
      </c>
    </row>
    <row r="1148" spans="1:38" x14ac:dyDescent="0.25">
      <c r="A1148">
        <v>1121</v>
      </c>
      <c r="B1148" t="s">
        <v>1284</v>
      </c>
      <c r="C1148" t="s">
        <v>1251</v>
      </c>
      <c r="D1148" t="s">
        <v>1252</v>
      </c>
      <c r="E1148" t="s">
        <v>279</v>
      </c>
      <c r="F1148" t="s">
        <v>1270</v>
      </c>
      <c r="G1148" t="s">
        <v>281</v>
      </c>
      <c r="H1148" s="1">
        <v>45098.561550925922</v>
      </c>
      <c r="I1148" s="1">
        <v>45100.561550925922</v>
      </c>
      <c r="J1148" s="1">
        <v>45102.561550925922</v>
      </c>
      <c r="K1148" s="1">
        <v>45110.561550925922</v>
      </c>
      <c r="L1148" t="s">
        <v>44</v>
      </c>
      <c r="M1148" s="1">
        <v>45108.561550925922</v>
      </c>
      <c r="N1148" t="s">
        <v>45</v>
      </c>
      <c r="O1148" t="s">
        <v>120</v>
      </c>
      <c r="P1148" s="1"/>
      <c r="R1148" s="1"/>
      <c r="S1148" s="1"/>
      <c r="T1148" s="1"/>
      <c r="U1148" s="1"/>
      <c r="V1148">
        <v>0</v>
      </c>
      <c r="W1148" s="1"/>
      <c r="X1148" s="1"/>
      <c r="Y1148" s="1"/>
      <c r="AA1148" t="s">
        <v>47</v>
      </c>
      <c r="AB1148" s="1"/>
      <c r="AC1148">
        <v>2</v>
      </c>
      <c r="AD1148">
        <v>0</v>
      </c>
      <c r="AE1148">
        <v>4</v>
      </c>
      <c r="AF1148">
        <v>8</v>
      </c>
      <c r="AG1148">
        <v>0</v>
      </c>
      <c r="AH1148">
        <v>0</v>
      </c>
      <c r="AI1148">
        <v>0</v>
      </c>
      <c r="AJ1148">
        <v>2</v>
      </c>
      <c r="AK1148">
        <v>0</v>
      </c>
      <c r="AL1148">
        <v>0</v>
      </c>
    </row>
    <row r="1149" spans="1:38" x14ac:dyDescent="0.25">
      <c r="A1149">
        <v>1083</v>
      </c>
      <c r="B1149" t="s">
        <v>1285</v>
      </c>
      <c r="C1149" t="s">
        <v>1251</v>
      </c>
      <c r="D1149" t="s">
        <v>1252</v>
      </c>
      <c r="E1149" t="s">
        <v>279</v>
      </c>
      <c r="F1149" t="s">
        <v>1270</v>
      </c>
      <c r="G1149" t="s">
        <v>281</v>
      </c>
      <c r="H1149" s="1">
        <v>44893.976215277777</v>
      </c>
      <c r="I1149" s="1">
        <v>44897.976215277777</v>
      </c>
      <c r="J1149" s="1">
        <v>44899.976215277777</v>
      </c>
      <c r="K1149" s="1">
        <v>44911.976215277777</v>
      </c>
      <c r="L1149" t="s">
        <v>44</v>
      </c>
      <c r="M1149" s="1">
        <v>44903.976215277777</v>
      </c>
      <c r="N1149" t="s">
        <v>45</v>
      </c>
      <c r="O1149" t="s">
        <v>120</v>
      </c>
      <c r="P1149" s="1"/>
      <c r="R1149" s="1"/>
      <c r="S1149" s="1"/>
      <c r="T1149" s="1"/>
      <c r="U1149" s="1"/>
      <c r="V1149">
        <v>0</v>
      </c>
      <c r="W1149" s="1"/>
      <c r="X1149" s="1"/>
      <c r="Y1149" s="1"/>
      <c r="AA1149" t="s">
        <v>67</v>
      </c>
      <c r="AB1149" s="1"/>
      <c r="AC1149">
        <v>8</v>
      </c>
      <c r="AD1149">
        <v>0</v>
      </c>
      <c r="AE1149">
        <v>6</v>
      </c>
      <c r="AF1149">
        <v>12</v>
      </c>
      <c r="AG1149">
        <v>0</v>
      </c>
      <c r="AH1149">
        <v>0</v>
      </c>
      <c r="AI1149">
        <v>0</v>
      </c>
      <c r="AJ1149">
        <v>4</v>
      </c>
      <c r="AK1149">
        <v>0</v>
      </c>
      <c r="AL1149">
        <v>0</v>
      </c>
    </row>
    <row r="1150" spans="1:38" x14ac:dyDescent="0.25">
      <c r="A1150">
        <v>2949</v>
      </c>
      <c r="B1150" t="s">
        <v>1286</v>
      </c>
      <c r="C1150" t="s">
        <v>1251</v>
      </c>
      <c r="D1150" t="s">
        <v>1287</v>
      </c>
      <c r="E1150" t="s">
        <v>1288</v>
      </c>
      <c r="F1150" t="s">
        <v>1289</v>
      </c>
      <c r="G1150" t="s">
        <v>43</v>
      </c>
      <c r="H1150" s="1">
        <v>44724.484722222223</v>
      </c>
      <c r="I1150" s="1">
        <v>44727.484722222223</v>
      </c>
      <c r="J1150" s="1">
        <v>44735.484722222223</v>
      </c>
      <c r="K1150" s="1">
        <v>44780.484722222223</v>
      </c>
      <c r="L1150" t="s">
        <v>44</v>
      </c>
      <c r="M1150" s="1">
        <v>44743.484722222223</v>
      </c>
      <c r="N1150" t="s">
        <v>45</v>
      </c>
      <c r="O1150" t="s">
        <v>104</v>
      </c>
      <c r="P1150" s="1"/>
      <c r="R1150" s="1"/>
      <c r="S1150" s="1"/>
      <c r="T1150" s="1">
        <v>44746.484722222223</v>
      </c>
      <c r="U1150" s="1"/>
      <c r="V1150">
        <v>0</v>
      </c>
      <c r="W1150" s="1"/>
      <c r="X1150" s="1"/>
      <c r="Y1150" s="1"/>
      <c r="AA1150" t="s">
        <v>47</v>
      </c>
      <c r="AB1150" s="1"/>
      <c r="AC1150">
        <v>37</v>
      </c>
      <c r="AD1150">
        <v>0</v>
      </c>
      <c r="AE1150">
        <v>11</v>
      </c>
      <c r="AF1150">
        <v>45</v>
      </c>
      <c r="AG1150">
        <v>0</v>
      </c>
      <c r="AH1150">
        <v>0</v>
      </c>
      <c r="AI1150">
        <v>3</v>
      </c>
      <c r="AJ1150">
        <v>3</v>
      </c>
      <c r="AK1150">
        <v>0</v>
      </c>
      <c r="AL1150">
        <v>0</v>
      </c>
    </row>
    <row r="1151" spans="1:38" x14ac:dyDescent="0.25">
      <c r="A1151">
        <v>2945</v>
      </c>
      <c r="B1151" t="s">
        <v>1290</v>
      </c>
      <c r="C1151" t="s">
        <v>1251</v>
      </c>
      <c r="D1151" t="s">
        <v>1287</v>
      </c>
      <c r="E1151" t="s">
        <v>1288</v>
      </c>
      <c r="F1151" t="s">
        <v>1289</v>
      </c>
      <c r="G1151" t="s">
        <v>43</v>
      </c>
      <c r="H1151" s="1">
        <v>44724.484722222223</v>
      </c>
      <c r="I1151" s="1">
        <v>44726.484722222223</v>
      </c>
      <c r="J1151" s="1">
        <v>44734.484722222223</v>
      </c>
      <c r="K1151" s="1">
        <v>44779.484722222223</v>
      </c>
      <c r="L1151" t="s">
        <v>44</v>
      </c>
      <c r="M1151" s="1">
        <v>44747.484722222223</v>
      </c>
      <c r="N1151" t="s">
        <v>51</v>
      </c>
      <c r="P1151" s="1">
        <v>44753.484722222223</v>
      </c>
      <c r="Q1151" t="s">
        <v>51</v>
      </c>
      <c r="R1151" s="1"/>
      <c r="S1151" s="1"/>
      <c r="T1151" s="1">
        <v>44751.484722222223</v>
      </c>
      <c r="U1151" s="1"/>
      <c r="V1151">
        <v>0</v>
      </c>
      <c r="W1151" s="1"/>
      <c r="X1151" s="1"/>
      <c r="Y1151" s="1"/>
      <c r="AB1151" s="1"/>
      <c r="AC1151">
        <v>32</v>
      </c>
      <c r="AD1151">
        <v>0</v>
      </c>
      <c r="AE1151">
        <v>10</v>
      </c>
      <c r="AF1151">
        <v>45</v>
      </c>
      <c r="AG1151">
        <v>0</v>
      </c>
      <c r="AH1151">
        <v>0</v>
      </c>
      <c r="AI1151">
        <v>4</v>
      </c>
      <c r="AJ1151">
        <v>2</v>
      </c>
      <c r="AK1151">
        <v>0</v>
      </c>
      <c r="AL1151">
        <v>0</v>
      </c>
    </row>
    <row r="1152" spans="1:38" x14ac:dyDescent="0.25">
      <c r="A1152">
        <v>2944</v>
      </c>
      <c r="B1152" t="s">
        <v>1291</v>
      </c>
      <c r="C1152" t="s">
        <v>1251</v>
      </c>
      <c r="D1152" t="s">
        <v>1287</v>
      </c>
      <c r="E1152" t="s">
        <v>1288</v>
      </c>
      <c r="F1152" t="s">
        <v>1289</v>
      </c>
      <c r="G1152" t="s">
        <v>43</v>
      </c>
      <c r="H1152" s="1">
        <v>44726.484722222223</v>
      </c>
      <c r="I1152" s="1">
        <v>44730.484722222223</v>
      </c>
      <c r="J1152" s="1">
        <v>44738.484722222223</v>
      </c>
      <c r="K1152" s="1">
        <v>44783.484722222223</v>
      </c>
      <c r="L1152" t="s">
        <v>44</v>
      </c>
      <c r="M1152" s="1">
        <v>44738.484722222223</v>
      </c>
      <c r="N1152" t="s">
        <v>176</v>
      </c>
      <c r="P1152" s="1">
        <v>44744.484722222223</v>
      </c>
      <c r="Q1152" t="s">
        <v>176</v>
      </c>
      <c r="R1152" s="1"/>
      <c r="S1152" s="1"/>
      <c r="T1152" s="1">
        <v>44741.484722222223</v>
      </c>
      <c r="U1152" s="1"/>
      <c r="V1152">
        <v>0</v>
      </c>
      <c r="W1152" s="1"/>
      <c r="X1152" s="1"/>
      <c r="Y1152" s="1"/>
      <c r="AB1152" s="1"/>
      <c r="AC1152">
        <v>45</v>
      </c>
      <c r="AD1152">
        <v>0</v>
      </c>
      <c r="AE1152">
        <v>12</v>
      </c>
      <c r="AF1152">
        <v>45</v>
      </c>
      <c r="AG1152">
        <v>0</v>
      </c>
      <c r="AH1152">
        <v>0</v>
      </c>
      <c r="AI1152">
        <v>3</v>
      </c>
      <c r="AJ1152">
        <v>4</v>
      </c>
      <c r="AK1152">
        <v>0</v>
      </c>
      <c r="AL1152">
        <v>0</v>
      </c>
    </row>
    <row r="1153" spans="1:38" x14ac:dyDescent="0.25">
      <c r="A1153">
        <v>2899</v>
      </c>
      <c r="B1153" t="s">
        <v>1292</v>
      </c>
      <c r="C1153" t="s">
        <v>1251</v>
      </c>
      <c r="D1153" t="s">
        <v>1287</v>
      </c>
      <c r="E1153" t="s">
        <v>1288</v>
      </c>
      <c r="F1153" t="s">
        <v>1289</v>
      </c>
      <c r="G1153" t="s">
        <v>43</v>
      </c>
      <c r="H1153" s="1">
        <v>44963.681840277779</v>
      </c>
      <c r="I1153" s="1">
        <v>44965.681840277779</v>
      </c>
      <c r="J1153" s="1">
        <v>44972.681840277779</v>
      </c>
      <c r="K1153" s="1">
        <v>45017.681840277779</v>
      </c>
      <c r="L1153" t="s">
        <v>44</v>
      </c>
      <c r="M1153" s="1">
        <v>44985.681840277779</v>
      </c>
      <c r="N1153" t="s">
        <v>51</v>
      </c>
      <c r="P1153" s="1">
        <v>44990.681840277779</v>
      </c>
      <c r="Q1153" t="s">
        <v>51</v>
      </c>
      <c r="R1153" s="1"/>
      <c r="S1153" s="1"/>
      <c r="T1153" s="1">
        <v>44987.681840277779</v>
      </c>
      <c r="U1153" s="1"/>
      <c r="V1153">
        <v>0</v>
      </c>
      <c r="W1153" s="1"/>
      <c r="X1153" s="1"/>
      <c r="Y1153" s="1"/>
      <c r="AB1153" s="1"/>
      <c r="AC1153">
        <v>32</v>
      </c>
      <c r="AD1153">
        <v>0</v>
      </c>
      <c r="AE1153">
        <v>9</v>
      </c>
      <c r="AF1153">
        <v>45</v>
      </c>
      <c r="AG1153">
        <v>0</v>
      </c>
      <c r="AH1153">
        <v>0</v>
      </c>
      <c r="AI1153">
        <v>2</v>
      </c>
      <c r="AJ1153">
        <v>2</v>
      </c>
      <c r="AK1153">
        <v>0</v>
      </c>
      <c r="AL1153">
        <v>0</v>
      </c>
    </row>
    <row r="1154" spans="1:38" x14ac:dyDescent="0.25">
      <c r="A1154">
        <v>2898</v>
      </c>
      <c r="B1154" t="s">
        <v>1293</v>
      </c>
      <c r="C1154" t="s">
        <v>1251</v>
      </c>
      <c r="D1154" t="s">
        <v>1287</v>
      </c>
      <c r="E1154" t="s">
        <v>1288</v>
      </c>
      <c r="F1154" t="s">
        <v>1289</v>
      </c>
      <c r="G1154" t="s">
        <v>43</v>
      </c>
      <c r="H1154" s="1">
        <v>44960.681840277779</v>
      </c>
      <c r="I1154" s="1">
        <v>44963.681840277779</v>
      </c>
      <c r="J1154" s="1">
        <v>44970.681840277779</v>
      </c>
      <c r="K1154" s="1">
        <v>45015.681840277779</v>
      </c>
      <c r="L1154" t="s">
        <v>44</v>
      </c>
      <c r="M1154" s="1">
        <v>44974.681840277779</v>
      </c>
      <c r="N1154" t="s">
        <v>51</v>
      </c>
      <c r="P1154" s="1">
        <v>44979.681840277779</v>
      </c>
      <c r="Q1154" t="s">
        <v>51</v>
      </c>
      <c r="R1154" s="1"/>
      <c r="S1154" s="1"/>
      <c r="T1154" s="1">
        <v>44976.681840277779</v>
      </c>
      <c r="U1154" s="1"/>
      <c r="V1154">
        <v>0</v>
      </c>
      <c r="W1154" s="1"/>
      <c r="X1154" s="1"/>
      <c r="Y1154" s="1"/>
      <c r="AB1154" s="1"/>
      <c r="AC1154">
        <v>41</v>
      </c>
      <c r="AD1154">
        <v>0</v>
      </c>
      <c r="AE1154">
        <v>10</v>
      </c>
      <c r="AF1154">
        <v>45</v>
      </c>
      <c r="AG1154">
        <v>0</v>
      </c>
      <c r="AH1154">
        <v>0</v>
      </c>
      <c r="AI1154">
        <v>2</v>
      </c>
      <c r="AJ1154">
        <v>3</v>
      </c>
      <c r="AK1154">
        <v>0</v>
      </c>
      <c r="AL1154">
        <v>0</v>
      </c>
    </row>
    <row r="1155" spans="1:38" x14ac:dyDescent="0.25">
      <c r="A1155">
        <v>2727</v>
      </c>
      <c r="B1155" t="s">
        <v>1294</v>
      </c>
      <c r="C1155" t="s">
        <v>1251</v>
      </c>
      <c r="D1155" t="s">
        <v>1287</v>
      </c>
      <c r="E1155" t="s">
        <v>1288</v>
      </c>
      <c r="F1155" t="s">
        <v>1289</v>
      </c>
      <c r="G1155" t="s">
        <v>43</v>
      </c>
      <c r="H1155" s="1">
        <v>45063.24894675926</v>
      </c>
      <c r="I1155" s="1">
        <v>45065.24894675926</v>
      </c>
      <c r="J1155" s="1">
        <v>45071.24894675926</v>
      </c>
      <c r="K1155" s="1">
        <v>45093.24894675926</v>
      </c>
      <c r="L1155" t="s">
        <v>44</v>
      </c>
      <c r="M1155" s="1">
        <v>45084.24894675926</v>
      </c>
      <c r="N1155" t="s">
        <v>51</v>
      </c>
      <c r="P1155" s="1">
        <v>45087.24894675926</v>
      </c>
      <c r="Q1155" t="s">
        <v>51</v>
      </c>
      <c r="R1155" s="1"/>
      <c r="S1155" s="1"/>
      <c r="T1155" s="1">
        <v>45086.24894675926</v>
      </c>
      <c r="U1155" s="1"/>
      <c r="V1155">
        <v>0</v>
      </c>
      <c r="W1155" s="1"/>
      <c r="X1155" s="1"/>
      <c r="Y1155" s="1"/>
      <c r="AB1155" s="1"/>
      <c r="AC1155">
        <v>9</v>
      </c>
      <c r="AD1155">
        <v>0</v>
      </c>
      <c r="AE1155">
        <v>8</v>
      </c>
      <c r="AF1155">
        <v>22</v>
      </c>
      <c r="AG1155">
        <v>0</v>
      </c>
      <c r="AH1155">
        <v>0</v>
      </c>
      <c r="AI1155">
        <v>2</v>
      </c>
      <c r="AJ1155">
        <v>2</v>
      </c>
      <c r="AK1155">
        <v>0</v>
      </c>
      <c r="AL1155">
        <v>0</v>
      </c>
    </row>
    <row r="1156" spans="1:38" x14ac:dyDescent="0.25">
      <c r="A1156">
        <v>2722</v>
      </c>
      <c r="B1156" t="s">
        <v>1295</v>
      </c>
      <c r="C1156" t="s">
        <v>1251</v>
      </c>
      <c r="D1156" t="s">
        <v>1287</v>
      </c>
      <c r="E1156" t="s">
        <v>1288</v>
      </c>
      <c r="F1156" t="s">
        <v>1289</v>
      </c>
      <c r="G1156" t="s">
        <v>43</v>
      </c>
      <c r="H1156" s="1">
        <v>45061.24894675926</v>
      </c>
      <c r="I1156" s="1">
        <v>45065.24894675926</v>
      </c>
      <c r="J1156" s="1">
        <v>45071.24894675926</v>
      </c>
      <c r="K1156" s="1">
        <v>45098.24894675926</v>
      </c>
      <c r="L1156" t="s">
        <v>44</v>
      </c>
      <c r="M1156" s="1">
        <v>45075.24894675926</v>
      </c>
      <c r="N1156" t="s">
        <v>45</v>
      </c>
      <c r="O1156" t="s">
        <v>63</v>
      </c>
      <c r="P1156" s="1"/>
      <c r="R1156" s="1"/>
      <c r="S1156" s="1"/>
      <c r="T1156" s="1"/>
      <c r="U1156" s="1"/>
      <c r="V1156">
        <v>0</v>
      </c>
      <c r="W1156" s="1"/>
      <c r="X1156" s="1"/>
      <c r="Y1156" s="1"/>
      <c r="AA1156" t="s">
        <v>47</v>
      </c>
      <c r="AB1156" s="1"/>
      <c r="AC1156">
        <v>23</v>
      </c>
      <c r="AD1156">
        <v>0</v>
      </c>
      <c r="AE1156">
        <v>10</v>
      </c>
      <c r="AF1156">
        <v>27</v>
      </c>
      <c r="AG1156">
        <v>0</v>
      </c>
      <c r="AH1156">
        <v>0</v>
      </c>
      <c r="AI1156">
        <v>0</v>
      </c>
      <c r="AJ1156">
        <v>4</v>
      </c>
      <c r="AK1156">
        <v>0</v>
      </c>
      <c r="AL1156">
        <v>0</v>
      </c>
    </row>
    <row r="1157" spans="1:38" x14ac:dyDescent="0.25">
      <c r="A1157">
        <v>2646</v>
      </c>
      <c r="B1157" t="s">
        <v>1296</v>
      </c>
      <c r="C1157" t="s">
        <v>1251</v>
      </c>
      <c r="D1157" t="s">
        <v>1287</v>
      </c>
      <c r="E1157" t="s">
        <v>1288</v>
      </c>
      <c r="F1157" t="s">
        <v>1289</v>
      </c>
      <c r="G1157" t="s">
        <v>43</v>
      </c>
      <c r="H1157" s="1">
        <v>44586.587569444448</v>
      </c>
      <c r="I1157" s="1">
        <v>44587.587569444448</v>
      </c>
      <c r="J1157" s="1">
        <v>44593.587569444448</v>
      </c>
      <c r="K1157" s="1">
        <v>44608.587569444448</v>
      </c>
      <c r="L1157" t="s">
        <v>44</v>
      </c>
      <c r="M1157" s="1">
        <v>44601.587569444448</v>
      </c>
      <c r="N1157" t="s">
        <v>69</v>
      </c>
      <c r="P1157" s="1">
        <v>44607.587569444448</v>
      </c>
      <c r="Q1157" t="s">
        <v>69</v>
      </c>
      <c r="R1157" s="1">
        <v>44603.587569444448</v>
      </c>
      <c r="S1157" s="1">
        <v>44606.587569444448</v>
      </c>
      <c r="T1157" s="1">
        <v>44603.587569444448</v>
      </c>
      <c r="U1157" s="1">
        <v>44607.587569444448</v>
      </c>
      <c r="V1157">
        <v>1</v>
      </c>
      <c r="W1157" s="1">
        <v>44608.587569444448</v>
      </c>
      <c r="X1157" s="1">
        <v>44610.587569444448</v>
      </c>
      <c r="Y1157" s="1">
        <v>44612.587569444448</v>
      </c>
      <c r="AB1157" s="1">
        <v>44624.587569444448</v>
      </c>
      <c r="AC1157">
        <v>7</v>
      </c>
      <c r="AD1157">
        <v>13</v>
      </c>
      <c r="AE1157">
        <v>7</v>
      </c>
      <c r="AF1157">
        <v>15</v>
      </c>
      <c r="AG1157">
        <v>6</v>
      </c>
      <c r="AH1157">
        <v>1</v>
      </c>
      <c r="AI1157">
        <v>2</v>
      </c>
      <c r="AJ1157">
        <v>1</v>
      </c>
      <c r="AK1157">
        <v>16</v>
      </c>
      <c r="AL1157">
        <v>6</v>
      </c>
    </row>
    <row r="1158" spans="1:38" x14ac:dyDescent="0.25">
      <c r="A1158">
        <v>2586</v>
      </c>
      <c r="B1158" t="s">
        <v>1297</v>
      </c>
      <c r="C1158" t="s">
        <v>1251</v>
      </c>
      <c r="D1158" t="s">
        <v>1287</v>
      </c>
      <c r="E1158" t="s">
        <v>1288</v>
      </c>
      <c r="F1158" t="s">
        <v>1289</v>
      </c>
      <c r="G1158" t="s">
        <v>43</v>
      </c>
      <c r="H1158" s="1">
        <v>44784.038506944446</v>
      </c>
      <c r="I1158" s="1">
        <v>44786.038506944446</v>
      </c>
      <c r="J1158" s="1">
        <v>44791.038506944446</v>
      </c>
      <c r="K1158" s="1">
        <v>44811.038506944446</v>
      </c>
      <c r="L1158" t="s">
        <v>44</v>
      </c>
      <c r="M1158" s="1">
        <v>44797.038506944446</v>
      </c>
      <c r="N1158" t="s">
        <v>45</v>
      </c>
      <c r="O1158" t="s">
        <v>63</v>
      </c>
      <c r="P1158" s="1"/>
      <c r="R1158" s="1"/>
      <c r="S1158" s="1"/>
      <c r="T1158" s="1">
        <v>44800.038506944446</v>
      </c>
      <c r="U1158" s="1"/>
      <c r="V1158">
        <v>0</v>
      </c>
      <c r="W1158" s="1"/>
      <c r="X1158" s="1"/>
      <c r="Y1158" s="1"/>
      <c r="AA1158" t="s">
        <v>67</v>
      </c>
      <c r="AB1158" s="1"/>
      <c r="AC1158">
        <v>14</v>
      </c>
      <c r="AD1158">
        <v>0</v>
      </c>
      <c r="AE1158">
        <v>7</v>
      </c>
      <c r="AF1158">
        <v>20</v>
      </c>
      <c r="AG1158">
        <v>0</v>
      </c>
      <c r="AH1158">
        <v>0</v>
      </c>
      <c r="AI1158">
        <v>3</v>
      </c>
      <c r="AJ1158">
        <v>2</v>
      </c>
      <c r="AK1158">
        <v>0</v>
      </c>
      <c r="AL1158">
        <v>0</v>
      </c>
    </row>
    <row r="1159" spans="1:38" x14ac:dyDescent="0.25">
      <c r="A1159">
        <v>2414</v>
      </c>
      <c r="B1159" t="s">
        <v>1298</v>
      </c>
      <c r="C1159" t="s">
        <v>1251</v>
      </c>
      <c r="D1159" t="s">
        <v>1287</v>
      </c>
      <c r="E1159" t="s">
        <v>1288</v>
      </c>
      <c r="F1159" t="s">
        <v>1289</v>
      </c>
      <c r="G1159" t="s">
        <v>43</v>
      </c>
      <c r="H1159" s="1">
        <v>45008.608229166668</v>
      </c>
      <c r="I1159" s="1">
        <v>45012.608229166668</v>
      </c>
      <c r="J1159" s="1">
        <v>45015.608229166668</v>
      </c>
      <c r="K1159" s="1">
        <v>45026.608229166668</v>
      </c>
      <c r="L1159" t="s">
        <v>44</v>
      </c>
      <c r="M1159" s="1">
        <v>45032.608229166668</v>
      </c>
      <c r="N1159" t="s">
        <v>45</v>
      </c>
      <c r="O1159" t="s">
        <v>46</v>
      </c>
      <c r="P1159" s="1"/>
      <c r="R1159" s="1"/>
      <c r="S1159" s="1"/>
      <c r="T1159" s="1"/>
      <c r="U1159" s="1"/>
      <c r="V1159">
        <v>0</v>
      </c>
      <c r="W1159" s="1"/>
      <c r="X1159" s="1"/>
      <c r="Y1159" s="1"/>
      <c r="AA1159" t="s">
        <v>47</v>
      </c>
      <c r="AB1159" s="1"/>
      <c r="AC1159">
        <v>6</v>
      </c>
      <c r="AD1159">
        <v>0</v>
      </c>
      <c r="AE1159">
        <v>7</v>
      </c>
      <c r="AF1159">
        <v>11</v>
      </c>
      <c r="AG1159">
        <v>0</v>
      </c>
      <c r="AH1159">
        <v>0</v>
      </c>
      <c r="AI1159">
        <v>0</v>
      </c>
      <c r="AJ1159">
        <v>4</v>
      </c>
      <c r="AK1159">
        <v>0</v>
      </c>
      <c r="AL1159">
        <v>0</v>
      </c>
    </row>
    <row r="1160" spans="1:38" x14ac:dyDescent="0.25">
      <c r="A1160">
        <v>2145</v>
      </c>
      <c r="B1160" t="s">
        <v>1299</v>
      </c>
      <c r="C1160" t="s">
        <v>1251</v>
      </c>
      <c r="D1160" t="s">
        <v>1287</v>
      </c>
      <c r="E1160" t="s">
        <v>1288</v>
      </c>
      <c r="F1160" t="s">
        <v>1289</v>
      </c>
      <c r="G1160" t="s">
        <v>43</v>
      </c>
      <c r="H1160" s="1">
        <v>44747.830833333333</v>
      </c>
      <c r="I1160" s="1">
        <v>44749.830833333333</v>
      </c>
      <c r="J1160" s="1">
        <v>44754.830833333333</v>
      </c>
      <c r="K1160" s="1">
        <v>44763.830833333333</v>
      </c>
      <c r="L1160" t="s">
        <v>44</v>
      </c>
      <c r="M1160" s="1">
        <v>44767.830833333333</v>
      </c>
      <c r="N1160" t="s">
        <v>45</v>
      </c>
      <c r="O1160" t="s">
        <v>104</v>
      </c>
      <c r="P1160" s="1"/>
      <c r="R1160" s="1"/>
      <c r="S1160" s="1"/>
      <c r="T1160" s="1">
        <v>44768.830833333333</v>
      </c>
      <c r="U1160" s="1"/>
      <c r="V1160">
        <v>0</v>
      </c>
      <c r="W1160" s="1"/>
      <c r="X1160" s="1"/>
      <c r="Y1160" s="1"/>
      <c r="AA1160" t="s">
        <v>47</v>
      </c>
      <c r="AB1160" s="1"/>
      <c r="AC1160">
        <v>4</v>
      </c>
      <c r="AD1160">
        <v>0</v>
      </c>
      <c r="AE1160">
        <v>7</v>
      </c>
      <c r="AF1160">
        <v>9</v>
      </c>
      <c r="AG1160">
        <v>0</v>
      </c>
      <c r="AH1160">
        <v>0</v>
      </c>
      <c r="AI1160">
        <v>1</v>
      </c>
      <c r="AJ1160">
        <v>2</v>
      </c>
      <c r="AK1160">
        <v>0</v>
      </c>
      <c r="AL1160">
        <v>0</v>
      </c>
    </row>
    <row r="1161" spans="1:38" x14ac:dyDescent="0.25">
      <c r="A1161">
        <v>1912</v>
      </c>
      <c r="B1161" t="s">
        <v>1300</v>
      </c>
      <c r="C1161" t="s">
        <v>1251</v>
      </c>
      <c r="D1161" t="s">
        <v>1287</v>
      </c>
      <c r="E1161" t="s">
        <v>1288</v>
      </c>
      <c r="F1161" t="s">
        <v>1289</v>
      </c>
      <c r="G1161" t="s">
        <v>43</v>
      </c>
      <c r="H1161" s="1">
        <v>44684.892118055555</v>
      </c>
      <c r="I1161" s="1">
        <v>44685.892118055555</v>
      </c>
      <c r="J1161" s="1">
        <v>44689.892118055555</v>
      </c>
      <c r="K1161" s="1">
        <v>44707.892118055555</v>
      </c>
      <c r="L1161" t="s">
        <v>44</v>
      </c>
      <c r="M1161" s="1">
        <v>44696.892118055555</v>
      </c>
      <c r="N1161" t="s">
        <v>45</v>
      </c>
      <c r="O1161" t="s">
        <v>120</v>
      </c>
      <c r="P1161" s="1"/>
      <c r="R1161" s="1"/>
      <c r="S1161" s="1"/>
      <c r="T1161" s="1">
        <v>44697.892118055555</v>
      </c>
      <c r="U1161" s="1"/>
      <c r="V1161">
        <v>0</v>
      </c>
      <c r="W1161" s="1"/>
      <c r="X1161" s="1"/>
      <c r="Y1161" s="1"/>
      <c r="AA1161" t="s">
        <v>47</v>
      </c>
      <c r="AB1161" s="1"/>
      <c r="AC1161">
        <v>11</v>
      </c>
      <c r="AD1161">
        <v>0</v>
      </c>
      <c r="AE1161">
        <v>5</v>
      </c>
      <c r="AF1161">
        <v>18</v>
      </c>
      <c r="AG1161">
        <v>0</v>
      </c>
      <c r="AH1161">
        <v>0</v>
      </c>
      <c r="AI1161">
        <v>1</v>
      </c>
      <c r="AJ1161">
        <v>1</v>
      </c>
      <c r="AK1161">
        <v>0</v>
      </c>
      <c r="AL1161">
        <v>0</v>
      </c>
    </row>
    <row r="1162" spans="1:38" x14ac:dyDescent="0.25">
      <c r="A1162">
        <v>1908</v>
      </c>
      <c r="B1162" t="s">
        <v>1301</v>
      </c>
      <c r="C1162" t="s">
        <v>1251</v>
      </c>
      <c r="D1162" t="s">
        <v>1287</v>
      </c>
      <c r="E1162" t="s">
        <v>1288</v>
      </c>
      <c r="F1162" t="s">
        <v>1289</v>
      </c>
      <c r="G1162" t="s">
        <v>43</v>
      </c>
      <c r="H1162" s="1">
        <v>44995.686469907407</v>
      </c>
      <c r="I1162" s="1">
        <v>44998.686469907407</v>
      </c>
      <c r="J1162" s="1">
        <v>45001.686469907407</v>
      </c>
      <c r="K1162" s="1">
        <v>45018.686469907407</v>
      </c>
      <c r="L1162" t="s">
        <v>44</v>
      </c>
      <c r="M1162" s="1">
        <v>45014.686469907407</v>
      </c>
      <c r="N1162" t="s">
        <v>45</v>
      </c>
      <c r="O1162" t="s">
        <v>46</v>
      </c>
      <c r="P1162" s="1"/>
      <c r="R1162" s="1"/>
      <c r="S1162" s="1"/>
      <c r="T1162" s="1"/>
      <c r="U1162" s="1"/>
      <c r="V1162">
        <v>0</v>
      </c>
      <c r="W1162" s="1"/>
      <c r="X1162" s="1"/>
      <c r="Y1162" s="1"/>
      <c r="AA1162" t="s">
        <v>47</v>
      </c>
      <c r="AB1162" s="1"/>
      <c r="AC1162">
        <v>4</v>
      </c>
      <c r="AD1162">
        <v>0</v>
      </c>
      <c r="AE1162">
        <v>6</v>
      </c>
      <c r="AF1162">
        <v>17</v>
      </c>
      <c r="AG1162">
        <v>0</v>
      </c>
      <c r="AH1162">
        <v>0</v>
      </c>
      <c r="AI1162">
        <v>0</v>
      </c>
      <c r="AJ1162">
        <v>3</v>
      </c>
      <c r="AK1162">
        <v>0</v>
      </c>
      <c r="AL1162">
        <v>0</v>
      </c>
    </row>
    <row r="1163" spans="1:38" x14ac:dyDescent="0.25">
      <c r="A1163">
        <v>1741</v>
      </c>
      <c r="B1163" t="s">
        <v>1302</v>
      </c>
      <c r="C1163" t="s">
        <v>1251</v>
      </c>
      <c r="D1163" t="s">
        <v>1287</v>
      </c>
      <c r="E1163" t="s">
        <v>1288</v>
      </c>
      <c r="F1163" t="s">
        <v>1289</v>
      </c>
      <c r="G1163" t="s">
        <v>43</v>
      </c>
      <c r="H1163" s="1">
        <v>44946.798078703701</v>
      </c>
      <c r="I1163" s="1">
        <v>44949.798078703701</v>
      </c>
      <c r="J1163" s="1">
        <v>44953.798078703701</v>
      </c>
      <c r="K1163" s="1">
        <v>44973.798078703701</v>
      </c>
      <c r="L1163" t="s">
        <v>44</v>
      </c>
      <c r="M1163" s="1">
        <v>44968.798078703701</v>
      </c>
      <c r="N1163" t="s">
        <v>45</v>
      </c>
      <c r="O1163" t="s">
        <v>104</v>
      </c>
      <c r="P1163" s="1"/>
      <c r="R1163" s="1"/>
      <c r="S1163" s="1"/>
      <c r="T1163" s="1">
        <v>44970.798078703701</v>
      </c>
      <c r="U1163" s="1"/>
      <c r="V1163">
        <v>0</v>
      </c>
      <c r="W1163" s="1"/>
      <c r="X1163" s="1"/>
      <c r="Y1163" s="1"/>
      <c r="AA1163" t="s">
        <v>67</v>
      </c>
      <c r="AB1163" s="1"/>
      <c r="AC1163">
        <v>5</v>
      </c>
      <c r="AD1163">
        <v>0</v>
      </c>
      <c r="AE1163">
        <v>7</v>
      </c>
      <c r="AF1163">
        <v>20</v>
      </c>
      <c r="AG1163">
        <v>0</v>
      </c>
      <c r="AH1163">
        <v>0</v>
      </c>
      <c r="AI1163">
        <v>2</v>
      </c>
      <c r="AJ1163">
        <v>3</v>
      </c>
      <c r="AK1163">
        <v>0</v>
      </c>
      <c r="AL1163">
        <v>0</v>
      </c>
    </row>
    <row r="1164" spans="1:38" x14ac:dyDescent="0.25">
      <c r="A1164">
        <v>1611</v>
      </c>
      <c r="B1164" t="s">
        <v>1303</v>
      </c>
      <c r="C1164" t="s">
        <v>1251</v>
      </c>
      <c r="D1164" t="s">
        <v>1287</v>
      </c>
      <c r="E1164" t="s">
        <v>1288</v>
      </c>
      <c r="F1164" t="s">
        <v>1289</v>
      </c>
      <c r="G1164" t="s">
        <v>43</v>
      </c>
      <c r="H1164" s="1">
        <v>44851.951192129629</v>
      </c>
      <c r="I1164" s="1">
        <v>44854.951192129629</v>
      </c>
      <c r="J1164" s="1">
        <v>44858.951192129629</v>
      </c>
      <c r="K1164" s="1">
        <v>44885.951192129629</v>
      </c>
      <c r="L1164" t="s">
        <v>44</v>
      </c>
      <c r="M1164" s="1">
        <v>44870.951192129629</v>
      </c>
      <c r="N1164" t="s">
        <v>45</v>
      </c>
      <c r="O1164" t="s">
        <v>79</v>
      </c>
      <c r="P1164" s="1"/>
      <c r="R1164" s="1"/>
      <c r="S1164" s="1"/>
      <c r="T1164" s="1">
        <v>44872.951192129629</v>
      </c>
      <c r="U1164" s="1"/>
      <c r="V1164">
        <v>0</v>
      </c>
      <c r="W1164" s="1"/>
      <c r="X1164" s="1"/>
      <c r="Y1164" s="1"/>
      <c r="AA1164" t="s">
        <v>67</v>
      </c>
      <c r="AB1164" s="1"/>
      <c r="AC1164">
        <v>15</v>
      </c>
      <c r="AD1164">
        <v>0</v>
      </c>
      <c r="AE1164">
        <v>7</v>
      </c>
      <c r="AF1164">
        <v>27</v>
      </c>
      <c r="AG1164">
        <v>0</v>
      </c>
      <c r="AH1164">
        <v>0</v>
      </c>
      <c r="AI1164">
        <v>2</v>
      </c>
      <c r="AJ1164">
        <v>3</v>
      </c>
      <c r="AK1164">
        <v>0</v>
      </c>
      <c r="AL1164">
        <v>0</v>
      </c>
    </row>
    <row r="1165" spans="1:38" x14ac:dyDescent="0.25">
      <c r="A1165">
        <v>1540</v>
      </c>
      <c r="B1165" t="s">
        <v>1304</v>
      </c>
      <c r="C1165" t="s">
        <v>1251</v>
      </c>
      <c r="D1165" t="s">
        <v>1287</v>
      </c>
      <c r="E1165" t="s">
        <v>1288</v>
      </c>
      <c r="F1165" t="s">
        <v>1289</v>
      </c>
      <c r="G1165" t="s">
        <v>43</v>
      </c>
      <c r="H1165" s="1">
        <v>45053.546423611115</v>
      </c>
      <c r="I1165" s="1">
        <v>45056.546423611115</v>
      </c>
      <c r="J1165" s="1">
        <v>45060.546423611115</v>
      </c>
      <c r="K1165" s="1">
        <v>45069.546423611115</v>
      </c>
      <c r="L1165" t="s">
        <v>44</v>
      </c>
      <c r="M1165" s="1">
        <v>45069.546423611115</v>
      </c>
      <c r="N1165" t="s">
        <v>51</v>
      </c>
      <c r="P1165" s="1">
        <v>45073.546423611115</v>
      </c>
      <c r="Q1165" t="s">
        <v>51</v>
      </c>
      <c r="R1165" s="1"/>
      <c r="S1165" s="1"/>
      <c r="T1165" s="1">
        <v>45072.546423611115</v>
      </c>
      <c r="U1165" s="1"/>
      <c r="V1165">
        <v>0</v>
      </c>
      <c r="W1165" s="1"/>
      <c r="X1165" s="1"/>
      <c r="Y1165" s="1"/>
      <c r="AB1165" s="1"/>
      <c r="AC1165">
        <v>0</v>
      </c>
      <c r="AD1165">
        <v>0</v>
      </c>
      <c r="AE1165">
        <v>7</v>
      </c>
      <c r="AF1165">
        <v>9</v>
      </c>
      <c r="AG1165">
        <v>0</v>
      </c>
      <c r="AH1165">
        <v>0</v>
      </c>
      <c r="AI1165">
        <v>3</v>
      </c>
      <c r="AJ1165">
        <v>3</v>
      </c>
      <c r="AK1165">
        <v>0</v>
      </c>
      <c r="AL1165">
        <v>0</v>
      </c>
    </row>
    <row r="1166" spans="1:38" x14ac:dyDescent="0.25">
      <c r="A1166">
        <v>1508</v>
      </c>
      <c r="B1166" t="s">
        <v>1305</v>
      </c>
      <c r="C1166" t="s">
        <v>1251</v>
      </c>
      <c r="D1166" t="s">
        <v>1287</v>
      </c>
      <c r="E1166" t="s">
        <v>1288</v>
      </c>
      <c r="F1166" t="s">
        <v>1289</v>
      </c>
      <c r="G1166" t="s">
        <v>43</v>
      </c>
      <c r="H1166" s="1">
        <v>44756.346215277779</v>
      </c>
      <c r="I1166" s="1">
        <v>44757.346215277779</v>
      </c>
      <c r="J1166" s="1">
        <v>44762.346215277779</v>
      </c>
      <c r="K1166" s="1">
        <v>44790.346215277779</v>
      </c>
      <c r="L1166" t="s">
        <v>44</v>
      </c>
      <c r="M1166" s="1">
        <v>44777.346215277779</v>
      </c>
      <c r="N1166" t="s">
        <v>45</v>
      </c>
      <c r="O1166" t="s">
        <v>63</v>
      </c>
      <c r="P1166" s="1"/>
      <c r="R1166" s="1"/>
      <c r="S1166" s="1"/>
      <c r="T1166" s="1"/>
      <c r="U1166" s="1"/>
      <c r="V1166">
        <v>0</v>
      </c>
      <c r="W1166" s="1"/>
      <c r="X1166" s="1"/>
      <c r="Y1166" s="1"/>
      <c r="AA1166" t="s">
        <v>67</v>
      </c>
      <c r="AB1166" s="1"/>
      <c r="AC1166">
        <v>13</v>
      </c>
      <c r="AD1166">
        <v>0</v>
      </c>
      <c r="AE1166">
        <v>6</v>
      </c>
      <c r="AF1166">
        <v>28</v>
      </c>
      <c r="AG1166">
        <v>0</v>
      </c>
      <c r="AH1166">
        <v>0</v>
      </c>
      <c r="AI1166">
        <v>0</v>
      </c>
      <c r="AJ1166">
        <v>1</v>
      </c>
      <c r="AK1166">
        <v>0</v>
      </c>
      <c r="AL1166">
        <v>0</v>
      </c>
    </row>
    <row r="1167" spans="1:38" x14ac:dyDescent="0.25">
      <c r="A1167">
        <v>1505</v>
      </c>
      <c r="B1167" t="s">
        <v>1306</v>
      </c>
      <c r="C1167" t="s">
        <v>1251</v>
      </c>
      <c r="D1167" t="s">
        <v>1287</v>
      </c>
      <c r="E1167" t="s">
        <v>1288</v>
      </c>
      <c r="F1167" t="s">
        <v>1289</v>
      </c>
      <c r="G1167" t="s">
        <v>43</v>
      </c>
      <c r="H1167" s="1">
        <v>44756.346215277779</v>
      </c>
      <c r="I1167" s="1">
        <v>44759.346215277779</v>
      </c>
      <c r="J1167" s="1">
        <v>44762.346215277779</v>
      </c>
      <c r="K1167" s="1">
        <v>44772.346215277779</v>
      </c>
      <c r="L1167" t="s">
        <v>44</v>
      </c>
      <c r="M1167" s="1">
        <v>44774.346215277779</v>
      </c>
      <c r="N1167" t="s">
        <v>45</v>
      </c>
      <c r="O1167" t="s">
        <v>79</v>
      </c>
      <c r="P1167" s="1"/>
      <c r="R1167" s="1"/>
      <c r="S1167" s="1"/>
      <c r="T1167" s="1">
        <v>44776.346215277779</v>
      </c>
      <c r="U1167" s="1"/>
      <c r="V1167">
        <v>0</v>
      </c>
      <c r="W1167" s="1"/>
      <c r="X1167" s="1"/>
      <c r="Y1167" s="1"/>
      <c r="AA1167" t="s">
        <v>47</v>
      </c>
      <c r="AB1167" s="1"/>
      <c r="AC1167">
        <v>2</v>
      </c>
      <c r="AD1167">
        <v>0</v>
      </c>
      <c r="AE1167">
        <v>6</v>
      </c>
      <c r="AF1167">
        <v>10</v>
      </c>
      <c r="AG1167">
        <v>0</v>
      </c>
      <c r="AH1167">
        <v>0</v>
      </c>
      <c r="AI1167">
        <v>2</v>
      </c>
      <c r="AJ1167">
        <v>3</v>
      </c>
      <c r="AK1167">
        <v>0</v>
      </c>
      <c r="AL1167">
        <v>0</v>
      </c>
    </row>
    <row r="1168" spans="1:38" x14ac:dyDescent="0.25">
      <c r="A1168">
        <v>1500</v>
      </c>
      <c r="B1168" t="s">
        <v>1307</v>
      </c>
      <c r="C1168" t="s">
        <v>1251</v>
      </c>
      <c r="D1168" t="s">
        <v>1287</v>
      </c>
      <c r="E1168" t="s">
        <v>1288</v>
      </c>
      <c r="F1168" t="s">
        <v>1289</v>
      </c>
      <c r="G1168" t="s">
        <v>43</v>
      </c>
      <c r="H1168" s="1">
        <v>44694.569456018522</v>
      </c>
      <c r="I1168" s="1">
        <v>44698.569456018522</v>
      </c>
      <c r="J1168" s="1">
        <v>44701.569456018522</v>
      </c>
      <c r="K1168" s="1">
        <v>44715.569456018522</v>
      </c>
      <c r="L1168" t="s">
        <v>44</v>
      </c>
      <c r="M1168" s="1">
        <v>44709.569456018522</v>
      </c>
      <c r="N1168" t="s">
        <v>45</v>
      </c>
      <c r="O1168" t="s">
        <v>79</v>
      </c>
      <c r="P1168" s="1"/>
      <c r="R1168" s="1"/>
      <c r="S1168" s="1"/>
      <c r="T1168" s="1">
        <v>44711.569456018522</v>
      </c>
      <c r="U1168" s="1"/>
      <c r="V1168">
        <v>0</v>
      </c>
      <c r="W1168" s="1"/>
      <c r="X1168" s="1"/>
      <c r="Y1168" s="1"/>
      <c r="AA1168" t="s">
        <v>47</v>
      </c>
      <c r="AB1168" s="1"/>
      <c r="AC1168">
        <v>6</v>
      </c>
      <c r="AD1168">
        <v>0</v>
      </c>
      <c r="AE1168">
        <v>7</v>
      </c>
      <c r="AF1168">
        <v>14</v>
      </c>
      <c r="AG1168">
        <v>0</v>
      </c>
      <c r="AH1168">
        <v>0</v>
      </c>
      <c r="AI1168">
        <v>2</v>
      </c>
      <c r="AJ1168">
        <v>4</v>
      </c>
      <c r="AK1168">
        <v>0</v>
      </c>
      <c r="AL1168">
        <v>0</v>
      </c>
    </row>
    <row r="1169" spans="1:38" x14ac:dyDescent="0.25">
      <c r="A1169">
        <v>1499</v>
      </c>
      <c r="B1169" t="s">
        <v>1308</v>
      </c>
      <c r="C1169" t="s">
        <v>1251</v>
      </c>
      <c r="D1169" t="s">
        <v>1287</v>
      </c>
      <c r="E1169" t="s">
        <v>1288</v>
      </c>
      <c r="F1169" t="s">
        <v>1289</v>
      </c>
      <c r="G1169" t="s">
        <v>43</v>
      </c>
      <c r="H1169" s="1">
        <v>44698.569456018522</v>
      </c>
      <c r="I1169" s="1">
        <v>44700.569456018522</v>
      </c>
      <c r="J1169" s="1">
        <v>44701.569456018522</v>
      </c>
      <c r="K1169" s="1">
        <v>44726.569456018522</v>
      </c>
      <c r="L1169" t="s">
        <v>44</v>
      </c>
      <c r="M1169" s="1">
        <v>44709.569456018522</v>
      </c>
      <c r="N1169" t="s">
        <v>45</v>
      </c>
      <c r="O1169" t="s">
        <v>120</v>
      </c>
      <c r="P1169" s="1"/>
      <c r="R1169" s="1"/>
      <c r="S1169" s="1"/>
      <c r="T1169" s="1">
        <v>44711.569456018522</v>
      </c>
      <c r="U1169" s="1"/>
      <c r="V1169">
        <v>0</v>
      </c>
      <c r="W1169" s="1"/>
      <c r="X1169" s="1"/>
      <c r="Y1169" s="1"/>
      <c r="AA1169" t="s">
        <v>67</v>
      </c>
      <c r="AB1169" s="1"/>
      <c r="AC1169">
        <v>17</v>
      </c>
      <c r="AD1169">
        <v>0</v>
      </c>
      <c r="AE1169">
        <v>3</v>
      </c>
      <c r="AF1169">
        <v>25</v>
      </c>
      <c r="AG1169">
        <v>0</v>
      </c>
      <c r="AH1169">
        <v>0</v>
      </c>
      <c r="AI1169">
        <v>2</v>
      </c>
      <c r="AJ1169">
        <v>2</v>
      </c>
      <c r="AK1169">
        <v>0</v>
      </c>
      <c r="AL1169">
        <v>0</v>
      </c>
    </row>
    <row r="1170" spans="1:38" x14ac:dyDescent="0.25">
      <c r="A1170">
        <v>1451</v>
      </c>
      <c r="B1170" t="s">
        <v>1309</v>
      </c>
      <c r="C1170" t="s">
        <v>1251</v>
      </c>
      <c r="D1170" t="s">
        <v>1287</v>
      </c>
      <c r="E1170" t="s">
        <v>1288</v>
      </c>
      <c r="F1170" t="s">
        <v>1289</v>
      </c>
      <c r="G1170" t="s">
        <v>43</v>
      </c>
      <c r="H1170" s="1">
        <v>45024.57240740741</v>
      </c>
      <c r="I1170" s="1">
        <v>45027.57240740741</v>
      </c>
      <c r="J1170" s="1">
        <v>45029.57240740741</v>
      </c>
      <c r="K1170" s="1">
        <v>45041.57240740741</v>
      </c>
      <c r="L1170" t="s">
        <v>44</v>
      </c>
      <c r="M1170" s="1">
        <v>45041.57240740741</v>
      </c>
      <c r="N1170" t="s">
        <v>45</v>
      </c>
      <c r="O1170" t="s">
        <v>120</v>
      </c>
      <c r="P1170" s="1"/>
      <c r="R1170" s="1"/>
      <c r="S1170" s="1"/>
      <c r="T1170" s="1">
        <v>45045.57240740741</v>
      </c>
      <c r="U1170" s="1"/>
      <c r="V1170">
        <v>0</v>
      </c>
      <c r="W1170" s="1"/>
      <c r="X1170" s="1"/>
      <c r="Y1170" s="1"/>
      <c r="AA1170" t="s">
        <v>47</v>
      </c>
      <c r="AB1170" s="1"/>
      <c r="AC1170">
        <v>0</v>
      </c>
      <c r="AD1170">
        <v>0</v>
      </c>
      <c r="AE1170">
        <v>5</v>
      </c>
      <c r="AF1170">
        <v>12</v>
      </c>
      <c r="AG1170">
        <v>0</v>
      </c>
      <c r="AH1170">
        <v>0</v>
      </c>
      <c r="AI1170">
        <v>4</v>
      </c>
      <c r="AJ1170">
        <v>3</v>
      </c>
      <c r="AK1170">
        <v>0</v>
      </c>
      <c r="AL1170">
        <v>0</v>
      </c>
    </row>
    <row r="1171" spans="1:38" x14ac:dyDescent="0.25">
      <c r="A1171">
        <v>1366</v>
      </c>
      <c r="B1171" t="s">
        <v>1310</v>
      </c>
      <c r="C1171" t="s">
        <v>1251</v>
      </c>
      <c r="D1171" t="s">
        <v>1287</v>
      </c>
      <c r="E1171" t="s">
        <v>1288</v>
      </c>
      <c r="F1171" t="s">
        <v>1289</v>
      </c>
      <c r="G1171" t="s">
        <v>43</v>
      </c>
      <c r="H1171" s="1">
        <v>44854.163807870369</v>
      </c>
      <c r="I1171" s="1">
        <v>44855.163807870369</v>
      </c>
      <c r="J1171" s="1">
        <v>44856.163807870369</v>
      </c>
      <c r="K1171" s="1">
        <v>44863.163807870369</v>
      </c>
      <c r="L1171" t="s">
        <v>44</v>
      </c>
      <c r="M1171" s="1">
        <v>44865.163807870369</v>
      </c>
      <c r="N1171" t="s">
        <v>45</v>
      </c>
      <c r="O1171" t="s">
        <v>46</v>
      </c>
      <c r="P1171" s="1"/>
      <c r="R1171" s="1"/>
      <c r="S1171" s="1"/>
      <c r="T1171" s="1">
        <v>44867.163807870369</v>
      </c>
      <c r="U1171" s="1"/>
      <c r="V1171">
        <v>0</v>
      </c>
      <c r="W1171" s="1"/>
      <c r="X1171" s="1"/>
      <c r="Y1171" s="1"/>
      <c r="AA1171" t="s">
        <v>67</v>
      </c>
      <c r="AB1171" s="1"/>
      <c r="AC1171">
        <v>2</v>
      </c>
      <c r="AD1171">
        <v>0</v>
      </c>
      <c r="AE1171">
        <v>2</v>
      </c>
      <c r="AF1171">
        <v>7</v>
      </c>
      <c r="AG1171">
        <v>0</v>
      </c>
      <c r="AH1171">
        <v>0</v>
      </c>
      <c r="AI1171">
        <v>2</v>
      </c>
      <c r="AJ1171">
        <v>1</v>
      </c>
      <c r="AK1171">
        <v>0</v>
      </c>
      <c r="AL1171">
        <v>0</v>
      </c>
    </row>
    <row r="1172" spans="1:38" x14ac:dyDescent="0.25">
      <c r="A1172">
        <v>1319</v>
      </c>
      <c r="B1172" t="s">
        <v>1311</v>
      </c>
      <c r="C1172" t="s">
        <v>1251</v>
      </c>
      <c r="D1172" t="s">
        <v>1287</v>
      </c>
      <c r="E1172" t="s">
        <v>1288</v>
      </c>
      <c r="F1172" t="s">
        <v>1289</v>
      </c>
      <c r="G1172" t="s">
        <v>43</v>
      </c>
      <c r="H1172" s="1">
        <v>45147.233067129629</v>
      </c>
      <c r="I1172" s="1">
        <v>45151.233067129629</v>
      </c>
      <c r="J1172" s="1">
        <v>45155.233067129629</v>
      </c>
      <c r="K1172" s="1">
        <v>45175.233067129629</v>
      </c>
      <c r="L1172" t="s">
        <v>44</v>
      </c>
      <c r="M1172" s="1">
        <v>45165.233067129629</v>
      </c>
      <c r="N1172" t="s">
        <v>45</v>
      </c>
      <c r="O1172" t="s">
        <v>79</v>
      </c>
      <c r="P1172" s="1"/>
      <c r="R1172" s="1"/>
      <c r="S1172" s="1"/>
      <c r="T1172" s="1">
        <v>45169.233067129629</v>
      </c>
      <c r="U1172" s="1"/>
      <c r="V1172">
        <v>0</v>
      </c>
      <c r="W1172" s="1"/>
      <c r="X1172" s="1"/>
      <c r="Y1172" s="1"/>
      <c r="AA1172" t="s">
        <v>47</v>
      </c>
      <c r="AB1172" s="1"/>
      <c r="AC1172">
        <v>10</v>
      </c>
      <c r="AD1172">
        <v>0</v>
      </c>
      <c r="AE1172">
        <v>8</v>
      </c>
      <c r="AF1172">
        <v>20</v>
      </c>
      <c r="AG1172">
        <v>0</v>
      </c>
      <c r="AH1172">
        <v>0</v>
      </c>
      <c r="AI1172">
        <v>4</v>
      </c>
      <c r="AJ1172">
        <v>4</v>
      </c>
      <c r="AK1172">
        <v>0</v>
      </c>
      <c r="AL1172">
        <v>0</v>
      </c>
    </row>
    <row r="1173" spans="1:38" x14ac:dyDescent="0.25">
      <c r="A1173">
        <v>1311</v>
      </c>
      <c r="B1173" t="s">
        <v>1312</v>
      </c>
      <c r="C1173" t="s">
        <v>1251</v>
      </c>
      <c r="D1173" t="s">
        <v>1287</v>
      </c>
      <c r="E1173" t="s">
        <v>1288</v>
      </c>
      <c r="F1173" t="s">
        <v>1289</v>
      </c>
      <c r="G1173" t="s">
        <v>43</v>
      </c>
      <c r="H1173" s="1">
        <v>45150.233067129629</v>
      </c>
      <c r="I1173" s="1">
        <v>45151.233067129629</v>
      </c>
      <c r="J1173" s="1">
        <v>45155.233067129629</v>
      </c>
      <c r="K1173" s="1">
        <v>45165.233067129629</v>
      </c>
      <c r="L1173" t="s">
        <v>44</v>
      </c>
      <c r="M1173" s="1">
        <v>45165.233067129629</v>
      </c>
      <c r="N1173" t="s">
        <v>45</v>
      </c>
      <c r="O1173" t="s">
        <v>79</v>
      </c>
      <c r="P1173" s="1"/>
      <c r="R1173" s="1"/>
      <c r="S1173" s="1"/>
      <c r="T1173" s="1"/>
      <c r="U1173" s="1"/>
      <c r="V1173">
        <v>0</v>
      </c>
      <c r="W1173" s="1"/>
      <c r="X1173" s="1"/>
      <c r="Y1173" s="1"/>
      <c r="AA1173" t="s">
        <v>47</v>
      </c>
      <c r="AB1173" s="1"/>
      <c r="AC1173">
        <v>0</v>
      </c>
      <c r="AD1173">
        <v>0</v>
      </c>
      <c r="AE1173">
        <v>5</v>
      </c>
      <c r="AF1173">
        <v>10</v>
      </c>
      <c r="AG1173">
        <v>0</v>
      </c>
      <c r="AH1173">
        <v>0</v>
      </c>
      <c r="AI1173">
        <v>0</v>
      </c>
      <c r="AJ1173">
        <v>1</v>
      </c>
      <c r="AK1173">
        <v>0</v>
      </c>
      <c r="AL1173">
        <v>0</v>
      </c>
    </row>
    <row r="1174" spans="1:38" x14ac:dyDescent="0.25">
      <c r="A1174">
        <v>1279</v>
      </c>
      <c r="B1174" t="s">
        <v>1313</v>
      </c>
      <c r="C1174" t="s">
        <v>1251</v>
      </c>
      <c r="D1174" t="s">
        <v>1287</v>
      </c>
      <c r="E1174" t="s">
        <v>1288</v>
      </c>
      <c r="F1174" t="s">
        <v>1289</v>
      </c>
      <c r="G1174" t="s">
        <v>43</v>
      </c>
      <c r="H1174" s="1">
        <v>44712.107928240737</v>
      </c>
      <c r="I1174" s="1">
        <v>44715.107928240737</v>
      </c>
      <c r="J1174" s="1">
        <v>44717.107928240737</v>
      </c>
      <c r="K1174" s="1">
        <v>44726.107928240737</v>
      </c>
      <c r="L1174" t="s">
        <v>44</v>
      </c>
      <c r="M1174" s="1">
        <v>44723.107928240737</v>
      </c>
      <c r="N1174" t="s">
        <v>45</v>
      </c>
      <c r="O1174" t="s">
        <v>46</v>
      </c>
      <c r="P1174" s="1"/>
      <c r="R1174" s="1"/>
      <c r="S1174" s="1"/>
      <c r="T1174" s="1">
        <v>44725.107928240737</v>
      </c>
      <c r="U1174" s="1"/>
      <c r="V1174">
        <v>0</v>
      </c>
      <c r="W1174" s="1"/>
      <c r="X1174" s="1"/>
      <c r="Y1174" s="1"/>
      <c r="AA1174" t="s">
        <v>67</v>
      </c>
      <c r="AB1174" s="1"/>
      <c r="AC1174">
        <v>3</v>
      </c>
      <c r="AD1174">
        <v>0</v>
      </c>
      <c r="AE1174">
        <v>5</v>
      </c>
      <c r="AF1174">
        <v>9</v>
      </c>
      <c r="AG1174">
        <v>0</v>
      </c>
      <c r="AH1174">
        <v>0</v>
      </c>
      <c r="AI1174">
        <v>2</v>
      </c>
      <c r="AJ1174">
        <v>3</v>
      </c>
      <c r="AK1174">
        <v>0</v>
      </c>
      <c r="AL1174">
        <v>0</v>
      </c>
    </row>
    <row r="1175" spans="1:38" x14ac:dyDescent="0.25">
      <c r="A1175">
        <v>1169</v>
      </c>
      <c r="B1175" t="s">
        <v>1314</v>
      </c>
      <c r="C1175" t="s">
        <v>1251</v>
      </c>
      <c r="D1175" t="s">
        <v>1287</v>
      </c>
      <c r="E1175" t="s">
        <v>1288</v>
      </c>
      <c r="F1175" t="s">
        <v>1289</v>
      </c>
      <c r="G1175" t="s">
        <v>43</v>
      </c>
      <c r="H1175" s="1">
        <v>44968.866122685184</v>
      </c>
      <c r="I1175" s="1">
        <v>44972.866122685184</v>
      </c>
      <c r="J1175" s="1">
        <v>44973.866122685184</v>
      </c>
      <c r="K1175" s="1">
        <v>44990.866122685184</v>
      </c>
      <c r="L1175" t="s">
        <v>44</v>
      </c>
      <c r="M1175" s="1">
        <v>44985.866122685184</v>
      </c>
      <c r="N1175" t="s">
        <v>45</v>
      </c>
      <c r="O1175" t="s">
        <v>79</v>
      </c>
      <c r="P1175" s="1"/>
      <c r="R1175" s="1"/>
      <c r="S1175" s="1"/>
      <c r="T1175" s="1"/>
      <c r="U1175" s="1"/>
      <c r="V1175">
        <v>0</v>
      </c>
      <c r="W1175" s="1"/>
      <c r="X1175" s="1"/>
      <c r="Y1175" s="1"/>
      <c r="AA1175" t="s">
        <v>47</v>
      </c>
      <c r="AB1175" s="1"/>
      <c r="AC1175">
        <v>5</v>
      </c>
      <c r="AD1175">
        <v>0</v>
      </c>
      <c r="AE1175">
        <v>5</v>
      </c>
      <c r="AF1175">
        <v>17</v>
      </c>
      <c r="AG1175">
        <v>0</v>
      </c>
      <c r="AH1175">
        <v>0</v>
      </c>
      <c r="AI1175">
        <v>0</v>
      </c>
      <c r="AJ1175">
        <v>4</v>
      </c>
      <c r="AK1175">
        <v>0</v>
      </c>
      <c r="AL1175">
        <v>0</v>
      </c>
    </row>
    <row r="1176" spans="1:38" x14ac:dyDescent="0.25">
      <c r="A1176">
        <v>1166</v>
      </c>
      <c r="B1176" t="s">
        <v>1315</v>
      </c>
      <c r="C1176" t="s">
        <v>1251</v>
      </c>
      <c r="D1176" t="s">
        <v>1287</v>
      </c>
      <c r="E1176" t="s">
        <v>1288</v>
      </c>
      <c r="F1176" t="s">
        <v>1289</v>
      </c>
      <c r="G1176" t="s">
        <v>43</v>
      </c>
      <c r="H1176" s="1">
        <v>44964.866122685184</v>
      </c>
      <c r="I1176" s="1">
        <v>44968.866122685184</v>
      </c>
      <c r="J1176" s="1">
        <v>44973.866122685184</v>
      </c>
      <c r="K1176" s="1">
        <v>45002.866122685184</v>
      </c>
      <c r="L1176" t="s">
        <v>44</v>
      </c>
      <c r="M1176" s="1">
        <v>44981.866122685184</v>
      </c>
      <c r="N1176" t="s">
        <v>51</v>
      </c>
      <c r="P1176" s="1">
        <v>44986.866122685184</v>
      </c>
      <c r="Q1176" t="s">
        <v>51</v>
      </c>
      <c r="R1176" s="1"/>
      <c r="S1176" s="1"/>
      <c r="T1176" s="1">
        <v>44983.866122685184</v>
      </c>
      <c r="U1176" s="1"/>
      <c r="V1176">
        <v>0</v>
      </c>
      <c r="W1176" s="1"/>
      <c r="X1176" s="1"/>
      <c r="Y1176" s="1"/>
      <c r="AB1176" s="1"/>
      <c r="AC1176">
        <v>21</v>
      </c>
      <c r="AD1176">
        <v>0</v>
      </c>
      <c r="AE1176">
        <v>9</v>
      </c>
      <c r="AF1176">
        <v>29</v>
      </c>
      <c r="AG1176">
        <v>0</v>
      </c>
      <c r="AH1176">
        <v>0</v>
      </c>
      <c r="AI1176">
        <v>2</v>
      </c>
      <c r="AJ1176">
        <v>4</v>
      </c>
      <c r="AK1176">
        <v>0</v>
      </c>
      <c r="AL1176">
        <v>0</v>
      </c>
    </row>
    <row r="1177" spans="1:38" x14ac:dyDescent="0.25">
      <c r="A1177">
        <v>1137</v>
      </c>
      <c r="B1177" t="s">
        <v>1316</v>
      </c>
      <c r="C1177" t="s">
        <v>1251</v>
      </c>
      <c r="D1177" t="s">
        <v>1287</v>
      </c>
      <c r="E1177" t="s">
        <v>1288</v>
      </c>
      <c r="F1177" t="s">
        <v>1289</v>
      </c>
      <c r="G1177" t="s">
        <v>43</v>
      </c>
      <c r="H1177" s="1">
        <v>44635.796018518522</v>
      </c>
      <c r="I1177" s="1">
        <v>44637.796018518522</v>
      </c>
      <c r="J1177" s="1">
        <v>44639.796018518522</v>
      </c>
      <c r="K1177" s="1">
        <v>44644.796018518522</v>
      </c>
      <c r="L1177" t="s">
        <v>44</v>
      </c>
      <c r="M1177" s="1">
        <v>44647.796018518522</v>
      </c>
      <c r="N1177" t="s">
        <v>51</v>
      </c>
      <c r="P1177" s="1">
        <v>44650.796018518522</v>
      </c>
      <c r="Q1177" t="s">
        <v>51</v>
      </c>
      <c r="R1177" s="1"/>
      <c r="S1177" s="1"/>
      <c r="T1177" s="1">
        <v>44649.796018518522</v>
      </c>
      <c r="U1177" s="1"/>
      <c r="V1177">
        <v>0</v>
      </c>
      <c r="W1177" s="1"/>
      <c r="X1177" s="1"/>
      <c r="Y1177" s="1"/>
      <c r="AB1177" s="1"/>
      <c r="AC1177">
        <v>3</v>
      </c>
      <c r="AD1177">
        <v>0</v>
      </c>
      <c r="AE1177">
        <v>4</v>
      </c>
      <c r="AF1177">
        <v>5</v>
      </c>
      <c r="AG1177">
        <v>0</v>
      </c>
      <c r="AH1177">
        <v>0</v>
      </c>
      <c r="AI1177">
        <v>2</v>
      </c>
      <c r="AJ1177">
        <v>2</v>
      </c>
      <c r="AK1177">
        <v>0</v>
      </c>
      <c r="AL1177">
        <v>0</v>
      </c>
    </row>
    <row r="1178" spans="1:38" x14ac:dyDescent="0.25">
      <c r="A1178">
        <v>1133</v>
      </c>
      <c r="B1178" t="s">
        <v>1317</v>
      </c>
      <c r="C1178" t="s">
        <v>1251</v>
      </c>
      <c r="D1178" t="s">
        <v>1287</v>
      </c>
      <c r="E1178" t="s">
        <v>1288</v>
      </c>
      <c r="F1178" t="s">
        <v>1289</v>
      </c>
      <c r="G1178" t="s">
        <v>43</v>
      </c>
      <c r="H1178" s="1">
        <v>44634.796018518522</v>
      </c>
      <c r="I1178" s="1">
        <v>44636.796018518522</v>
      </c>
      <c r="J1178" s="1">
        <v>44639.796018518522</v>
      </c>
      <c r="K1178" s="1">
        <v>44660.796018518522</v>
      </c>
      <c r="L1178" t="s">
        <v>44</v>
      </c>
      <c r="M1178" s="1">
        <v>44649.796018518522</v>
      </c>
      <c r="N1178" t="s">
        <v>51</v>
      </c>
      <c r="P1178" s="1">
        <v>44653.796018518522</v>
      </c>
      <c r="Q1178" t="s">
        <v>51</v>
      </c>
      <c r="R1178" s="1"/>
      <c r="S1178" s="1"/>
      <c r="T1178" s="1">
        <v>44652.796018518522</v>
      </c>
      <c r="U1178" s="1"/>
      <c r="V1178">
        <v>0</v>
      </c>
      <c r="W1178" s="1"/>
      <c r="X1178" s="1"/>
      <c r="Y1178" s="1"/>
      <c r="AB1178" s="1"/>
      <c r="AC1178">
        <v>11</v>
      </c>
      <c r="AD1178">
        <v>0</v>
      </c>
      <c r="AE1178">
        <v>5</v>
      </c>
      <c r="AF1178">
        <v>21</v>
      </c>
      <c r="AG1178">
        <v>0</v>
      </c>
      <c r="AH1178">
        <v>0</v>
      </c>
      <c r="AI1178">
        <v>3</v>
      </c>
      <c r="AJ1178">
        <v>2</v>
      </c>
      <c r="AK1178">
        <v>0</v>
      </c>
      <c r="AL1178">
        <v>0</v>
      </c>
    </row>
    <row r="1179" spans="1:38" x14ac:dyDescent="0.25">
      <c r="A1179">
        <v>1125</v>
      </c>
      <c r="B1179" t="s">
        <v>1318</v>
      </c>
      <c r="C1179" t="s">
        <v>1251</v>
      </c>
      <c r="D1179" t="s">
        <v>1287</v>
      </c>
      <c r="E1179" t="s">
        <v>1288</v>
      </c>
      <c r="F1179" t="s">
        <v>1289</v>
      </c>
      <c r="G1179" t="s">
        <v>43</v>
      </c>
      <c r="H1179" s="1">
        <v>45097.561550925922</v>
      </c>
      <c r="I1179" s="1">
        <v>45099.561550925922</v>
      </c>
      <c r="J1179" s="1">
        <v>45102.561550925922</v>
      </c>
      <c r="K1179" s="1">
        <v>45108.561550925922</v>
      </c>
      <c r="L1179" t="s">
        <v>44</v>
      </c>
      <c r="M1179" s="1">
        <v>45109.561550925922</v>
      </c>
      <c r="N1179" t="s">
        <v>69</v>
      </c>
      <c r="P1179" s="1">
        <v>45115.561550925922</v>
      </c>
      <c r="Q1179" t="s">
        <v>69</v>
      </c>
      <c r="R1179" s="1">
        <v>45110.561550925922</v>
      </c>
      <c r="S1179" s="1">
        <v>45113.561550925922</v>
      </c>
      <c r="T1179" s="1">
        <v>45112.561550925922</v>
      </c>
      <c r="U1179" s="1">
        <v>45114.561550925922</v>
      </c>
      <c r="V1179">
        <v>1</v>
      </c>
      <c r="W1179" s="1">
        <v>45116.561550925922</v>
      </c>
      <c r="X1179" s="1">
        <v>45118.561550925922</v>
      </c>
      <c r="Y1179" s="1">
        <v>45119.561550925922</v>
      </c>
      <c r="AB1179" s="1">
        <v>45135.561550925922</v>
      </c>
      <c r="AC1179">
        <v>1</v>
      </c>
      <c r="AD1179">
        <v>11</v>
      </c>
      <c r="AE1179">
        <v>5</v>
      </c>
      <c r="AF1179">
        <v>6</v>
      </c>
      <c r="AG1179">
        <v>6</v>
      </c>
      <c r="AH1179">
        <v>2</v>
      </c>
      <c r="AI1179">
        <v>3</v>
      </c>
      <c r="AJ1179">
        <v>2</v>
      </c>
      <c r="AK1179">
        <v>19</v>
      </c>
      <c r="AL1179">
        <v>6</v>
      </c>
    </row>
    <row r="1180" spans="1:38" x14ac:dyDescent="0.25">
      <c r="A1180">
        <v>1124</v>
      </c>
      <c r="B1180" t="s">
        <v>1319</v>
      </c>
      <c r="C1180" t="s">
        <v>1251</v>
      </c>
      <c r="D1180" t="s">
        <v>1287</v>
      </c>
      <c r="E1180" t="s">
        <v>41</v>
      </c>
      <c r="F1180" t="s">
        <v>1320</v>
      </c>
      <c r="G1180" t="s">
        <v>43</v>
      </c>
      <c r="H1180" s="1">
        <v>45096.561550925922</v>
      </c>
      <c r="I1180" s="1">
        <v>45099.561550925922</v>
      </c>
      <c r="J1180" s="1">
        <v>45102.561550925922</v>
      </c>
      <c r="K1180" s="1">
        <v>45111.561550925922</v>
      </c>
      <c r="L1180" t="s">
        <v>44</v>
      </c>
      <c r="M1180" s="1">
        <v>45105.561550925922</v>
      </c>
      <c r="N1180" t="s">
        <v>45</v>
      </c>
      <c r="O1180" t="s">
        <v>46</v>
      </c>
      <c r="P1180" s="1"/>
      <c r="R1180" s="1"/>
      <c r="S1180" s="1"/>
      <c r="T1180" s="1"/>
      <c r="U1180" s="1"/>
      <c r="V1180">
        <v>0</v>
      </c>
      <c r="W1180" s="1"/>
      <c r="X1180" s="1"/>
      <c r="Y1180" s="1"/>
      <c r="AA1180" t="s">
        <v>67</v>
      </c>
      <c r="AB1180" s="1"/>
      <c r="AC1180">
        <v>6</v>
      </c>
      <c r="AD1180">
        <v>0</v>
      </c>
      <c r="AE1180">
        <v>6</v>
      </c>
      <c r="AF1180">
        <v>9</v>
      </c>
      <c r="AG1180">
        <v>0</v>
      </c>
      <c r="AH1180">
        <v>0</v>
      </c>
      <c r="AI1180">
        <v>0</v>
      </c>
      <c r="AJ1180">
        <v>3</v>
      </c>
      <c r="AK1180">
        <v>0</v>
      </c>
      <c r="AL1180">
        <v>0</v>
      </c>
    </row>
    <row r="1181" spans="1:38" x14ac:dyDescent="0.25">
      <c r="A1181">
        <v>1090</v>
      </c>
      <c r="B1181" t="s">
        <v>1321</v>
      </c>
      <c r="C1181" t="s">
        <v>1251</v>
      </c>
      <c r="D1181" t="s">
        <v>1287</v>
      </c>
      <c r="E1181" t="s">
        <v>41</v>
      </c>
      <c r="F1181" t="s">
        <v>1320</v>
      </c>
      <c r="G1181" t="s">
        <v>43</v>
      </c>
      <c r="H1181" s="1">
        <v>44891.976215277777</v>
      </c>
      <c r="I1181" s="1">
        <v>44893.976215277777</v>
      </c>
      <c r="J1181" s="1">
        <v>44899.976215277777</v>
      </c>
      <c r="K1181" s="1">
        <v>44918.976215277777</v>
      </c>
      <c r="L1181" t="s">
        <v>44</v>
      </c>
      <c r="M1181" s="1">
        <v>44914.976215277777</v>
      </c>
      <c r="N1181" t="s">
        <v>51</v>
      </c>
      <c r="P1181" s="1">
        <v>44921.976215277777</v>
      </c>
      <c r="Q1181" t="s">
        <v>51</v>
      </c>
      <c r="R1181" s="1"/>
      <c r="S1181" s="1"/>
      <c r="T1181" s="1">
        <v>44917.976215277777</v>
      </c>
      <c r="U1181" s="1"/>
      <c r="V1181">
        <v>0</v>
      </c>
      <c r="W1181" s="1"/>
      <c r="X1181" s="1"/>
      <c r="Y1181" s="1"/>
      <c r="AB1181" s="1"/>
      <c r="AC1181">
        <v>4</v>
      </c>
      <c r="AD1181">
        <v>0</v>
      </c>
      <c r="AE1181">
        <v>8</v>
      </c>
      <c r="AF1181">
        <v>19</v>
      </c>
      <c r="AG1181">
        <v>0</v>
      </c>
      <c r="AH1181">
        <v>0</v>
      </c>
      <c r="AI1181">
        <v>3</v>
      </c>
      <c r="AJ1181">
        <v>2</v>
      </c>
      <c r="AK1181">
        <v>0</v>
      </c>
      <c r="AL1181">
        <v>0</v>
      </c>
    </row>
    <row r="1182" spans="1:38" x14ac:dyDescent="0.25">
      <c r="A1182">
        <v>1086</v>
      </c>
      <c r="B1182" t="s">
        <v>1322</v>
      </c>
      <c r="C1182" t="s">
        <v>1251</v>
      </c>
      <c r="D1182" t="s">
        <v>1287</v>
      </c>
      <c r="E1182" t="s">
        <v>41</v>
      </c>
      <c r="F1182" t="s">
        <v>1320</v>
      </c>
      <c r="G1182" t="s">
        <v>43</v>
      </c>
      <c r="H1182" s="1">
        <v>44893.976215277777</v>
      </c>
      <c r="I1182" s="1">
        <v>44896.976215277777</v>
      </c>
      <c r="J1182" s="1">
        <v>44899.976215277777</v>
      </c>
      <c r="K1182" s="1">
        <v>44912.976215277777</v>
      </c>
      <c r="L1182" t="s">
        <v>44</v>
      </c>
      <c r="M1182" s="1">
        <v>44906.976215277777</v>
      </c>
      <c r="N1182" t="s">
        <v>45</v>
      </c>
      <c r="O1182" t="s">
        <v>79</v>
      </c>
      <c r="P1182" s="1"/>
      <c r="R1182" s="1"/>
      <c r="S1182" s="1"/>
      <c r="T1182" s="1"/>
      <c r="U1182" s="1"/>
      <c r="V1182">
        <v>0</v>
      </c>
      <c r="W1182" s="1"/>
      <c r="X1182" s="1"/>
      <c r="Y1182" s="1"/>
      <c r="AA1182" t="s">
        <v>47</v>
      </c>
      <c r="AB1182" s="1"/>
      <c r="AC1182">
        <v>6</v>
      </c>
      <c r="AD1182">
        <v>0</v>
      </c>
      <c r="AE1182">
        <v>6</v>
      </c>
      <c r="AF1182">
        <v>13</v>
      </c>
      <c r="AG1182">
        <v>0</v>
      </c>
      <c r="AH1182">
        <v>0</v>
      </c>
      <c r="AI1182">
        <v>0</v>
      </c>
      <c r="AJ1182">
        <v>3</v>
      </c>
      <c r="AK1182">
        <v>0</v>
      </c>
      <c r="AL1182">
        <v>0</v>
      </c>
    </row>
    <row r="1183" spans="1:38" x14ac:dyDescent="0.25">
      <c r="A1183">
        <v>1045</v>
      </c>
      <c r="B1183" t="s">
        <v>1323</v>
      </c>
      <c r="C1183" t="s">
        <v>1251</v>
      </c>
      <c r="D1183" t="s">
        <v>1287</v>
      </c>
      <c r="E1183" t="s">
        <v>41</v>
      </c>
      <c r="F1183" t="s">
        <v>1320</v>
      </c>
      <c r="G1183" t="s">
        <v>43</v>
      </c>
      <c r="H1183" s="1">
        <v>44886.960578703707</v>
      </c>
      <c r="I1183" s="1">
        <v>44888.960578703707</v>
      </c>
      <c r="J1183" s="1">
        <v>44891.960578703707</v>
      </c>
      <c r="K1183" s="1">
        <v>44899.960578703707</v>
      </c>
      <c r="L1183" t="s">
        <v>44</v>
      </c>
      <c r="M1183" s="1">
        <v>44902.960578703707</v>
      </c>
      <c r="N1183" t="s">
        <v>45</v>
      </c>
      <c r="O1183" t="s">
        <v>79</v>
      </c>
      <c r="P1183" s="1"/>
      <c r="R1183" s="1"/>
      <c r="S1183" s="1"/>
      <c r="T1183" s="1">
        <v>44906.960578703707</v>
      </c>
      <c r="U1183" s="1"/>
      <c r="V1183">
        <v>0</v>
      </c>
      <c r="W1183" s="1"/>
      <c r="X1183" s="1"/>
      <c r="Y1183" s="1"/>
      <c r="AA1183" t="s">
        <v>67</v>
      </c>
      <c r="AB1183" s="1"/>
      <c r="AC1183">
        <v>3</v>
      </c>
      <c r="AD1183">
        <v>0</v>
      </c>
      <c r="AE1183">
        <v>5</v>
      </c>
      <c r="AF1183">
        <v>8</v>
      </c>
      <c r="AG1183">
        <v>0</v>
      </c>
      <c r="AH1183">
        <v>0</v>
      </c>
      <c r="AI1183">
        <v>4</v>
      </c>
      <c r="AJ1183">
        <v>2</v>
      </c>
      <c r="AK1183">
        <v>0</v>
      </c>
      <c r="AL1183">
        <v>0</v>
      </c>
    </row>
    <row r="1184" spans="1:38" x14ac:dyDescent="0.25">
      <c r="A1184">
        <v>1025</v>
      </c>
      <c r="B1184" t="s">
        <v>1324</v>
      </c>
      <c r="C1184" t="s">
        <v>1251</v>
      </c>
      <c r="D1184" t="s">
        <v>1287</v>
      </c>
      <c r="E1184" t="s">
        <v>41</v>
      </c>
      <c r="F1184" t="s">
        <v>1320</v>
      </c>
      <c r="G1184" t="s">
        <v>43</v>
      </c>
      <c r="H1184" s="1">
        <v>44954.791134259256</v>
      </c>
      <c r="I1184" s="1">
        <v>44957.791134259256</v>
      </c>
      <c r="J1184" s="1">
        <v>44958.791134259256</v>
      </c>
      <c r="K1184" s="1">
        <v>44983.791134259256</v>
      </c>
      <c r="L1184" t="s">
        <v>44</v>
      </c>
      <c r="M1184" s="1">
        <v>44965.791134259256</v>
      </c>
      <c r="N1184" t="s">
        <v>176</v>
      </c>
      <c r="P1184" s="1">
        <v>44968.791134259256</v>
      </c>
      <c r="Q1184" t="s">
        <v>176</v>
      </c>
      <c r="R1184" s="1"/>
      <c r="S1184" s="1"/>
      <c r="T1184" s="1">
        <v>44967.791134259256</v>
      </c>
      <c r="U1184" s="1"/>
      <c r="V1184">
        <v>0</v>
      </c>
      <c r="W1184" s="1"/>
      <c r="X1184" s="1"/>
      <c r="Y1184" s="1"/>
      <c r="AB1184" s="1"/>
      <c r="AC1184">
        <v>18</v>
      </c>
      <c r="AD1184">
        <v>0</v>
      </c>
      <c r="AE1184">
        <v>4</v>
      </c>
      <c r="AF1184">
        <v>25</v>
      </c>
      <c r="AG1184">
        <v>0</v>
      </c>
      <c r="AH1184">
        <v>0</v>
      </c>
      <c r="AI1184">
        <v>2</v>
      </c>
      <c r="AJ1184">
        <v>3</v>
      </c>
      <c r="AK1184">
        <v>0</v>
      </c>
      <c r="AL1184">
        <v>0</v>
      </c>
    </row>
    <row r="1185" spans="1:38" x14ac:dyDescent="0.25">
      <c r="A1185">
        <v>1021</v>
      </c>
      <c r="B1185" t="s">
        <v>1325</v>
      </c>
      <c r="C1185" t="s">
        <v>1251</v>
      </c>
      <c r="D1185" t="s">
        <v>1287</v>
      </c>
      <c r="E1185" t="s">
        <v>41</v>
      </c>
      <c r="F1185" t="s">
        <v>1320</v>
      </c>
      <c r="G1185" t="s">
        <v>43</v>
      </c>
      <c r="H1185" s="1">
        <v>44955.791134259256</v>
      </c>
      <c r="I1185" s="1">
        <v>44956.791134259256</v>
      </c>
      <c r="J1185" s="1">
        <v>44958.791134259256</v>
      </c>
      <c r="K1185" s="1">
        <v>44969.791134259256</v>
      </c>
      <c r="L1185" t="s">
        <v>44</v>
      </c>
      <c r="M1185" s="1">
        <v>44973.791134259256</v>
      </c>
      <c r="N1185" t="s">
        <v>45</v>
      </c>
      <c r="O1185" t="s">
        <v>120</v>
      </c>
      <c r="P1185" s="1"/>
      <c r="R1185" s="1"/>
      <c r="S1185" s="1"/>
      <c r="T1185" s="1">
        <v>44975.791134259256</v>
      </c>
      <c r="U1185" s="1"/>
      <c r="V1185">
        <v>0</v>
      </c>
      <c r="W1185" s="1"/>
      <c r="X1185" s="1"/>
      <c r="Y1185" s="1"/>
      <c r="AA1185" t="s">
        <v>47</v>
      </c>
      <c r="AB1185" s="1"/>
      <c r="AC1185">
        <v>4</v>
      </c>
      <c r="AD1185">
        <v>0</v>
      </c>
      <c r="AE1185">
        <v>3</v>
      </c>
      <c r="AF1185">
        <v>11</v>
      </c>
      <c r="AG1185">
        <v>0</v>
      </c>
      <c r="AH1185">
        <v>0</v>
      </c>
      <c r="AI1185">
        <v>2</v>
      </c>
      <c r="AJ1185">
        <v>1</v>
      </c>
      <c r="AK1185">
        <v>0</v>
      </c>
      <c r="AL1185">
        <v>0</v>
      </c>
    </row>
    <row r="1186" spans="1:38" x14ac:dyDescent="0.25">
      <c r="A1186">
        <v>2894</v>
      </c>
      <c r="B1186" t="s">
        <v>1326</v>
      </c>
      <c r="C1186" t="s">
        <v>1251</v>
      </c>
      <c r="D1186" t="s">
        <v>1327</v>
      </c>
      <c r="E1186" t="s">
        <v>1179</v>
      </c>
      <c r="F1186" t="s">
        <v>1328</v>
      </c>
      <c r="G1186" t="s">
        <v>50</v>
      </c>
      <c r="H1186" s="1">
        <v>44959.681840277779</v>
      </c>
      <c r="I1186" s="1">
        <v>44961.681840277779</v>
      </c>
      <c r="J1186" s="1">
        <v>44968.681840277779</v>
      </c>
      <c r="K1186" s="1">
        <v>45013.681840277779</v>
      </c>
      <c r="L1186" t="s">
        <v>44</v>
      </c>
      <c r="M1186" s="1">
        <v>44972.681840277779</v>
      </c>
      <c r="N1186" t="s">
        <v>69</v>
      </c>
      <c r="P1186" s="1">
        <v>44977.681840277779</v>
      </c>
      <c r="Q1186" t="s">
        <v>69</v>
      </c>
      <c r="R1186" s="1">
        <v>44974.681840277779</v>
      </c>
      <c r="S1186" s="1">
        <v>44977.681840277779</v>
      </c>
      <c r="T1186" s="1">
        <v>44974.681840277779</v>
      </c>
      <c r="U1186" s="1">
        <v>44977.681840277779</v>
      </c>
      <c r="V1186">
        <v>1</v>
      </c>
      <c r="W1186" s="1">
        <v>44980.681840277779</v>
      </c>
      <c r="X1186" s="1">
        <v>44981.681840277779</v>
      </c>
      <c r="Y1186" s="1">
        <v>44983.681840277779</v>
      </c>
      <c r="AB1186" s="1">
        <v>44997.681840277779</v>
      </c>
      <c r="AC1186">
        <v>41</v>
      </c>
      <c r="AD1186">
        <v>9</v>
      </c>
      <c r="AE1186">
        <v>9</v>
      </c>
      <c r="AF1186">
        <v>45</v>
      </c>
      <c r="AG1186">
        <v>6</v>
      </c>
      <c r="AH1186">
        <v>3</v>
      </c>
      <c r="AI1186">
        <v>2</v>
      </c>
      <c r="AJ1186">
        <v>2</v>
      </c>
      <c r="AK1186">
        <v>17</v>
      </c>
      <c r="AL1186">
        <v>6</v>
      </c>
    </row>
    <row r="1187" spans="1:38" x14ac:dyDescent="0.25">
      <c r="A1187">
        <v>2891</v>
      </c>
      <c r="B1187" t="s">
        <v>1329</v>
      </c>
      <c r="C1187" t="s">
        <v>1251</v>
      </c>
      <c r="D1187" t="s">
        <v>1327</v>
      </c>
      <c r="E1187" t="s">
        <v>1179</v>
      </c>
      <c r="F1187" t="s">
        <v>1328</v>
      </c>
      <c r="G1187" t="s">
        <v>50</v>
      </c>
      <c r="H1187" s="1">
        <v>44962.681840277779</v>
      </c>
      <c r="I1187" s="1">
        <v>44963.681840277779</v>
      </c>
      <c r="J1187" s="1">
        <v>44970.681840277779</v>
      </c>
      <c r="K1187" s="1">
        <v>45015.681840277779</v>
      </c>
      <c r="L1187" t="s">
        <v>44</v>
      </c>
      <c r="M1187" s="1">
        <v>44972.681840277779</v>
      </c>
      <c r="N1187" t="s">
        <v>51</v>
      </c>
      <c r="P1187" s="1">
        <v>44974.681840277779</v>
      </c>
      <c r="Q1187" t="s">
        <v>51</v>
      </c>
      <c r="R1187" s="1"/>
      <c r="S1187" s="1"/>
      <c r="T1187" s="1">
        <v>44973.681840277779</v>
      </c>
      <c r="U1187" s="1"/>
      <c r="V1187">
        <v>0</v>
      </c>
      <c r="W1187" s="1"/>
      <c r="X1187" s="1"/>
      <c r="Y1187" s="1"/>
      <c r="AB1187" s="1"/>
      <c r="AC1187">
        <v>43</v>
      </c>
      <c r="AD1187">
        <v>0</v>
      </c>
      <c r="AE1187">
        <v>8</v>
      </c>
      <c r="AF1187">
        <v>45</v>
      </c>
      <c r="AG1187">
        <v>0</v>
      </c>
      <c r="AH1187">
        <v>0</v>
      </c>
      <c r="AI1187">
        <v>1</v>
      </c>
      <c r="AJ1187">
        <v>1</v>
      </c>
      <c r="AK1187">
        <v>0</v>
      </c>
      <c r="AL1187">
        <v>0</v>
      </c>
    </row>
    <row r="1188" spans="1:38" x14ac:dyDescent="0.25">
      <c r="A1188">
        <v>2729</v>
      </c>
      <c r="B1188" t="s">
        <v>1330</v>
      </c>
      <c r="C1188" t="s">
        <v>1251</v>
      </c>
      <c r="D1188" t="s">
        <v>1327</v>
      </c>
      <c r="E1188" t="s">
        <v>1179</v>
      </c>
      <c r="F1188" t="s">
        <v>1328</v>
      </c>
      <c r="G1188" t="s">
        <v>50</v>
      </c>
      <c r="H1188" s="1">
        <v>45067.24894675926</v>
      </c>
      <c r="I1188" s="1">
        <v>45068.24894675926</v>
      </c>
      <c r="J1188" s="1">
        <v>45071.24894675926</v>
      </c>
      <c r="K1188" s="1">
        <v>45081.24894675926</v>
      </c>
      <c r="L1188" t="s">
        <v>44</v>
      </c>
      <c r="M1188" s="1">
        <v>45087.24894675926</v>
      </c>
      <c r="N1188" t="s">
        <v>45</v>
      </c>
      <c r="O1188" t="s">
        <v>63</v>
      </c>
      <c r="P1188" s="1"/>
      <c r="R1188" s="1"/>
      <c r="S1188" s="1"/>
      <c r="T1188" s="1">
        <v>45089.24894675926</v>
      </c>
      <c r="U1188" s="1"/>
      <c r="V1188">
        <v>0</v>
      </c>
      <c r="W1188" s="1"/>
      <c r="X1188" s="1"/>
      <c r="Y1188" s="1"/>
      <c r="AA1188" t="s">
        <v>47</v>
      </c>
      <c r="AB1188" s="1"/>
      <c r="AC1188">
        <v>6</v>
      </c>
      <c r="AD1188">
        <v>0</v>
      </c>
      <c r="AE1188">
        <v>4</v>
      </c>
      <c r="AF1188">
        <v>10</v>
      </c>
      <c r="AG1188">
        <v>0</v>
      </c>
      <c r="AH1188">
        <v>0</v>
      </c>
      <c r="AI1188">
        <v>2</v>
      </c>
      <c r="AJ1188">
        <v>1</v>
      </c>
      <c r="AK1188">
        <v>0</v>
      </c>
      <c r="AL1188">
        <v>0</v>
      </c>
    </row>
    <row r="1189" spans="1:38" x14ac:dyDescent="0.25">
      <c r="A1189">
        <v>2668</v>
      </c>
      <c r="B1189" t="s">
        <v>1331</v>
      </c>
      <c r="C1189" t="s">
        <v>1251</v>
      </c>
      <c r="D1189" t="s">
        <v>1327</v>
      </c>
      <c r="E1189" t="s">
        <v>1179</v>
      </c>
      <c r="F1189" t="s">
        <v>1328</v>
      </c>
      <c r="G1189" t="s">
        <v>50</v>
      </c>
      <c r="H1189" s="1">
        <v>44897.903680555559</v>
      </c>
      <c r="I1189" s="1">
        <v>44899.903680555559</v>
      </c>
      <c r="J1189" s="1">
        <v>44903.903680555559</v>
      </c>
      <c r="K1189" s="1">
        <v>44924.903680555559</v>
      </c>
      <c r="L1189" t="s">
        <v>44</v>
      </c>
      <c r="M1189" s="1">
        <v>44915.903680555559</v>
      </c>
      <c r="N1189" t="s">
        <v>45</v>
      </c>
      <c r="O1189" t="s">
        <v>104</v>
      </c>
      <c r="P1189" s="1"/>
      <c r="R1189" s="1"/>
      <c r="S1189" s="1"/>
      <c r="T1189" s="1"/>
      <c r="U1189" s="1"/>
      <c r="V1189">
        <v>0</v>
      </c>
      <c r="W1189" s="1"/>
      <c r="X1189" s="1"/>
      <c r="Y1189" s="1"/>
      <c r="AA1189" t="s">
        <v>47</v>
      </c>
      <c r="AB1189" s="1"/>
      <c r="AC1189">
        <v>9</v>
      </c>
      <c r="AD1189">
        <v>0</v>
      </c>
      <c r="AE1189">
        <v>6</v>
      </c>
      <c r="AF1189">
        <v>21</v>
      </c>
      <c r="AG1189">
        <v>0</v>
      </c>
      <c r="AH1189">
        <v>0</v>
      </c>
      <c r="AI1189">
        <v>0</v>
      </c>
      <c r="AJ1189">
        <v>2</v>
      </c>
      <c r="AK1189">
        <v>0</v>
      </c>
      <c r="AL1189">
        <v>0</v>
      </c>
    </row>
    <row r="1190" spans="1:38" x14ac:dyDescent="0.25">
      <c r="A1190">
        <v>2662</v>
      </c>
      <c r="B1190" t="s">
        <v>1332</v>
      </c>
      <c r="C1190" t="s">
        <v>1251</v>
      </c>
      <c r="D1190" t="s">
        <v>1327</v>
      </c>
      <c r="E1190" t="s">
        <v>1179</v>
      </c>
      <c r="F1190" t="s">
        <v>1328</v>
      </c>
      <c r="G1190" t="s">
        <v>50</v>
      </c>
      <c r="H1190" s="1">
        <v>44900.903680555559</v>
      </c>
      <c r="I1190" s="1">
        <v>44901.903680555559</v>
      </c>
      <c r="J1190" s="1">
        <v>44903.903680555559</v>
      </c>
      <c r="K1190" s="1">
        <v>44925.903680555559</v>
      </c>
      <c r="L1190" t="s">
        <v>44</v>
      </c>
      <c r="M1190" s="1">
        <v>44906.903680555559</v>
      </c>
      <c r="N1190" t="s">
        <v>45</v>
      </c>
      <c r="O1190" t="s">
        <v>46</v>
      </c>
      <c r="P1190" s="1"/>
      <c r="R1190" s="1"/>
      <c r="S1190" s="1"/>
      <c r="T1190" s="1">
        <v>44907.903680555559</v>
      </c>
      <c r="U1190" s="1"/>
      <c r="V1190">
        <v>0</v>
      </c>
      <c r="W1190" s="1"/>
      <c r="X1190" s="1"/>
      <c r="Y1190" s="1"/>
      <c r="AA1190" t="s">
        <v>67</v>
      </c>
      <c r="AB1190" s="1"/>
      <c r="AC1190">
        <v>19</v>
      </c>
      <c r="AD1190">
        <v>0</v>
      </c>
      <c r="AE1190">
        <v>3</v>
      </c>
      <c r="AF1190">
        <v>22</v>
      </c>
      <c r="AG1190">
        <v>0</v>
      </c>
      <c r="AH1190">
        <v>0</v>
      </c>
      <c r="AI1190">
        <v>1</v>
      </c>
      <c r="AJ1190">
        <v>1</v>
      </c>
      <c r="AK1190">
        <v>0</v>
      </c>
      <c r="AL1190">
        <v>0</v>
      </c>
    </row>
    <row r="1191" spans="1:38" x14ac:dyDescent="0.25">
      <c r="A1191">
        <v>2650</v>
      </c>
      <c r="B1191" t="s">
        <v>1333</v>
      </c>
      <c r="C1191" t="s">
        <v>1251</v>
      </c>
      <c r="D1191" t="s">
        <v>1327</v>
      </c>
      <c r="E1191" t="s">
        <v>1179</v>
      </c>
      <c r="F1191" t="s">
        <v>1328</v>
      </c>
      <c r="G1191" t="s">
        <v>50</v>
      </c>
      <c r="H1191" s="1">
        <v>44583.587569444448</v>
      </c>
      <c r="I1191" s="1">
        <v>44587.587569444448</v>
      </c>
      <c r="J1191" s="1">
        <v>44593.587569444448</v>
      </c>
      <c r="K1191" s="1">
        <v>44604.587569444448</v>
      </c>
      <c r="L1191" t="s">
        <v>44</v>
      </c>
      <c r="M1191" s="1">
        <v>44605.587569444448</v>
      </c>
      <c r="N1191" t="s">
        <v>45</v>
      </c>
      <c r="O1191" t="s">
        <v>104</v>
      </c>
      <c r="P1191" s="1"/>
      <c r="R1191" s="1"/>
      <c r="S1191" s="1"/>
      <c r="T1191" s="1"/>
      <c r="U1191" s="1"/>
      <c r="V1191">
        <v>0</v>
      </c>
      <c r="W1191" s="1"/>
      <c r="X1191" s="1"/>
      <c r="Y1191" s="1"/>
      <c r="AA1191" t="s">
        <v>67</v>
      </c>
      <c r="AB1191" s="1"/>
      <c r="AC1191">
        <v>1</v>
      </c>
      <c r="AD1191">
        <v>0</v>
      </c>
      <c r="AE1191">
        <v>10</v>
      </c>
      <c r="AF1191">
        <v>11</v>
      </c>
      <c r="AG1191">
        <v>0</v>
      </c>
      <c r="AH1191">
        <v>0</v>
      </c>
      <c r="AI1191">
        <v>0</v>
      </c>
      <c r="AJ1191">
        <v>4</v>
      </c>
      <c r="AK1191">
        <v>0</v>
      </c>
      <c r="AL1191">
        <v>0</v>
      </c>
    </row>
    <row r="1192" spans="1:38" x14ac:dyDescent="0.25">
      <c r="A1192">
        <v>2378</v>
      </c>
      <c r="B1192" t="s">
        <v>1334</v>
      </c>
      <c r="C1192" t="s">
        <v>1251</v>
      </c>
      <c r="D1192" t="s">
        <v>1327</v>
      </c>
      <c r="E1192" t="s">
        <v>1179</v>
      </c>
      <c r="F1192" t="s">
        <v>1328</v>
      </c>
      <c r="G1192" t="s">
        <v>50</v>
      </c>
      <c r="H1192" s="1">
        <v>45027.917395833334</v>
      </c>
      <c r="I1192" s="1">
        <v>45031.917395833334</v>
      </c>
      <c r="J1192" s="1">
        <v>45036.917395833334</v>
      </c>
      <c r="K1192" s="1">
        <v>45046.917395833334</v>
      </c>
      <c r="L1192" t="s">
        <v>44</v>
      </c>
      <c r="M1192" s="1">
        <v>45047.917395833334</v>
      </c>
      <c r="N1192" t="s">
        <v>51</v>
      </c>
      <c r="P1192" s="1">
        <v>45053.917395833334</v>
      </c>
      <c r="Q1192" t="s">
        <v>51</v>
      </c>
      <c r="R1192" s="1"/>
      <c r="S1192" s="1"/>
      <c r="T1192" s="1">
        <v>45049.917395833334</v>
      </c>
      <c r="U1192" s="1"/>
      <c r="V1192">
        <v>0</v>
      </c>
      <c r="W1192" s="1"/>
      <c r="X1192" s="1"/>
      <c r="Y1192" s="1"/>
      <c r="AB1192" s="1"/>
      <c r="AC1192">
        <v>1</v>
      </c>
      <c r="AD1192">
        <v>0</v>
      </c>
      <c r="AE1192">
        <v>9</v>
      </c>
      <c r="AF1192">
        <v>10</v>
      </c>
      <c r="AG1192">
        <v>0</v>
      </c>
      <c r="AH1192">
        <v>0</v>
      </c>
      <c r="AI1192">
        <v>2</v>
      </c>
      <c r="AJ1192">
        <v>4</v>
      </c>
      <c r="AK1192">
        <v>0</v>
      </c>
      <c r="AL1192">
        <v>0</v>
      </c>
    </row>
    <row r="1193" spans="1:38" x14ac:dyDescent="0.25">
      <c r="A1193">
        <v>2373</v>
      </c>
      <c r="B1193" t="s">
        <v>1335</v>
      </c>
      <c r="C1193" t="s">
        <v>1251</v>
      </c>
      <c r="D1193" t="s">
        <v>1327</v>
      </c>
      <c r="E1193" t="s">
        <v>1179</v>
      </c>
      <c r="F1193" t="s">
        <v>1328</v>
      </c>
      <c r="G1193" t="s">
        <v>50</v>
      </c>
      <c r="H1193" s="1">
        <v>45030.917395833334</v>
      </c>
      <c r="I1193" s="1">
        <v>45033.917395833334</v>
      </c>
      <c r="J1193" s="1">
        <v>45036.917395833334</v>
      </c>
      <c r="K1193" s="1">
        <v>45058.917395833334</v>
      </c>
      <c r="L1193" t="s">
        <v>44</v>
      </c>
      <c r="M1193" s="1">
        <v>45046.917395833334</v>
      </c>
      <c r="N1193" t="s">
        <v>45</v>
      </c>
      <c r="O1193" t="s">
        <v>63</v>
      </c>
      <c r="P1193" s="1"/>
      <c r="R1193" s="1"/>
      <c r="S1193" s="1"/>
      <c r="T1193" s="1">
        <v>45049.917395833334</v>
      </c>
      <c r="U1193" s="1"/>
      <c r="V1193">
        <v>0</v>
      </c>
      <c r="W1193" s="1"/>
      <c r="X1193" s="1"/>
      <c r="Y1193" s="1"/>
      <c r="AA1193" t="s">
        <v>47</v>
      </c>
      <c r="AB1193" s="1"/>
      <c r="AC1193">
        <v>12</v>
      </c>
      <c r="AD1193">
        <v>0</v>
      </c>
      <c r="AE1193">
        <v>6</v>
      </c>
      <c r="AF1193">
        <v>22</v>
      </c>
      <c r="AG1193">
        <v>0</v>
      </c>
      <c r="AH1193">
        <v>0</v>
      </c>
      <c r="AI1193">
        <v>3</v>
      </c>
      <c r="AJ1193">
        <v>3</v>
      </c>
      <c r="AK1193">
        <v>0</v>
      </c>
      <c r="AL1193">
        <v>0</v>
      </c>
    </row>
    <row r="1194" spans="1:38" x14ac:dyDescent="0.25">
      <c r="A1194">
        <v>2258</v>
      </c>
      <c r="B1194" t="s">
        <v>1336</v>
      </c>
      <c r="C1194" t="s">
        <v>1251</v>
      </c>
      <c r="D1194" t="s">
        <v>1327</v>
      </c>
      <c r="E1194" t="s">
        <v>1179</v>
      </c>
      <c r="F1194" t="s">
        <v>1328</v>
      </c>
      <c r="G1194" t="s">
        <v>50</v>
      </c>
      <c r="H1194" s="1">
        <v>44780.68608796296</v>
      </c>
      <c r="I1194" s="1">
        <v>44781.68608796296</v>
      </c>
      <c r="J1194" s="1">
        <v>44787.68608796296</v>
      </c>
      <c r="K1194" s="1">
        <v>44817.68608796296</v>
      </c>
      <c r="L1194" t="s">
        <v>44</v>
      </c>
      <c r="M1194" s="1">
        <v>44801.68608796296</v>
      </c>
      <c r="N1194" t="s">
        <v>45</v>
      </c>
      <c r="O1194" t="s">
        <v>79</v>
      </c>
      <c r="P1194" s="1"/>
      <c r="R1194" s="1"/>
      <c r="S1194" s="1"/>
      <c r="T1194" s="1"/>
      <c r="U1194" s="1"/>
      <c r="V1194">
        <v>0</v>
      </c>
      <c r="W1194" s="1"/>
      <c r="X1194" s="1"/>
      <c r="Y1194" s="1"/>
      <c r="AA1194" t="s">
        <v>67</v>
      </c>
      <c r="AB1194" s="1"/>
      <c r="AC1194">
        <v>16</v>
      </c>
      <c r="AD1194">
        <v>0</v>
      </c>
      <c r="AE1194">
        <v>7</v>
      </c>
      <c r="AF1194">
        <v>30</v>
      </c>
      <c r="AG1194">
        <v>0</v>
      </c>
      <c r="AH1194">
        <v>0</v>
      </c>
      <c r="AI1194">
        <v>0</v>
      </c>
      <c r="AJ1194">
        <v>1</v>
      </c>
      <c r="AK1194">
        <v>0</v>
      </c>
      <c r="AL1194">
        <v>0</v>
      </c>
    </row>
    <row r="1195" spans="1:38" x14ac:dyDescent="0.25">
      <c r="A1195">
        <v>2257</v>
      </c>
      <c r="B1195" t="s">
        <v>1337</v>
      </c>
      <c r="C1195" t="s">
        <v>1251</v>
      </c>
      <c r="D1195" t="s">
        <v>1327</v>
      </c>
      <c r="E1195" t="s">
        <v>1179</v>
      </c>
      <c r="F1195" t="s">
        <v>1328</v>
      </c>
      <c r="G1195" t="s">
        <v>50</v>
      </c>
      <c r="H1195" s="1">
        <v>44781.68608796296</v>
      </c>
      <c r="I1195" s="1">
        <v>44782.68608796296</v>
      </c>
      <c r="J1195" s="1">
        <v>44787.68608796296</v>
      </c>
      <c r="K1195" s="1">
        <v>44808.68608796296</v>
      </c>
      <c r="L1195" t="s">
        <v>44</v>
      </c>
      <c r="M1195" s="1">
        <v>44796.68608796296</v>
      </c>
      <c r="N1195" t="s">
        <v>69</v>
      </c>
      <c r="P1195" s="1">
        <v>44801.68608796296</v>
      </c>
      <c r="Q1195" t="s">
        <v>69</v>
      </c>
      <c r="R1195" s="1">
        <v>44797.68608796296</v>
      </c>
      <c r="S1195" s="1">
        <v>44798.68608796296</v>
      </c>
      <c r="T1195" s="1">
        <v>44799.68608796296</v>
      </c>
      <c r="U1195" s="1">
        <v>44802.68608796296</v>
      </c>
      <c r="V1195">
        <v>1</v>
      </c>
      <c r="W1195" s="1">
        <v>44806.68608796296</v>
      </c>
      <c r="X1195" s="1">
        <v>44809.68608796296</v>
      </c>
      <c r="Y1195" s="1">
        <v>44810.68608796296</v>
      </c>
      <c r="AB1195" s="1">
        <v>44822.68608796296</v>
      </c>
      <c r="AC1195">
        <v>12</v>
      </c>
      <c r="AD1195">
        <v>11</v>
      </c>
      <c r="AE1195">
        <v>6</v>
      </c>
      <c r="AF1195">
        <v>21</v>
      </c>
      <c r="AG1195">
        <v>12</v>
      </c>
      <c r="AH1195">
        <v>4</v>
      </c>
      <c r="AI1195">
        <v>3</v>
      </c>
      <c r="AJ1195">
        <v>1</v>
      </c>
      <c r="AK1195">
        <v>16</v>
      </c>
      <c r="AL1195">
        <v>12</v>
      </c>
    </row>
    <row r="1196" spans="1:38" x14ac:dyDescent="0.25">
      <c r="A1196">
        <v>2051</v>
      </c>
      <c r="B1196" t="s">
        <v>1338</v>
      </c>
      <c r="C1196" t="s">
        <v>1251</v>
      </c>
      <c r="D1196" t="s">
        <v>1327</v>
      </c>
      <c r="E1196" t="s">
        <v>1179</v>
      </c>
      <c r="F1196" t="s">
        <v>1328</v>
      </c>
      <c r="G1196" t="s">
        <v>50</v>
      </c>
      <c r="H1196" s="1">
        <v>44577.831099537034</v>
      </c>
      <c r="I1196" s="1">
        <v>44578.831099537034</v>
      </c>
      <c r="J1196" s="1">
        <v>44580.831099537034</v>
      </c>
      <c r="K1196" s="1">
        <v>44588.831099537034</v>
      </c>
      <c r="L1196" t="s">
        <v>44</v>
      </c>
      <c r="M1196" s="1">
        <v>44585.831099537034</v>
      </c>
      <c r="N1196" t="s">
        <v>51</v>
      </c>
      <c r="P1196" s="1">
        <v>44591.831099537034</v>
      </c>
      <c r="Q1196" t="s">
        <v>51</v>
      </c>
      <c r="R1196" s="1"/>
      <c r="S1196" s="1"/>
      <c r="T1196" s="1">
        <v>44588.831099537034</v>
      </c>
      <c r="U1196" s="1"/>
      <c r="V1196">
        <v>0</v>
      </c>
      <c r="W1196" s="1"/>
      <c r="X1196" s="1"/>
      <c r="Y1196" s="1"/>
      <c r="AB1196" s="1"/>
      <c r="AC1196">
        <v>3</v>
      </c>
      <c r="AD1196">
        <v>0</v>
      </c>
      <c r="AE1196">
        <v>3</v>
      </c>
      <c r="AF1196">
        <v>8</v>
      </c>
      <c r="AG1196">
        <v>0</v>
      </c>
      <c r="AH1196">
        <v>0</v>
      </c>
      <c r="AI1196">
        <v>3</v>
      </c>
      <c r="AJ1196">
        <v>1</v>
      </c>
      <c r="AK1196">
        <v>0</v>
      </c>
      <c r="AL1196">
        <v>0</v>
      </c>
    </row>
    <row r="1197" spans="1:38" x14ac:dyDescent="0.25">
      <c r="A1197">
        <v>1959</v>
      </c>
      <c r="B1197" t="s">
        <v>1339</v>
      </c>
      <c r="C1197" t="s">
        <v>1251</v>
      </c>
      <c r="D1197" t="s">
        <v>1327</v>
      </c>
      <c r="E1197" t="s">
        <v>1179</v>
      </c>
      <c r="F1197" t="s">
        <v>1328</v>
      </c>
      <c r="G1197" t="s">
        <v>50</v>
      </c>
      <c r="H1197" s="1">
        <v>44815.042395833334</v>
      </c>
      <c r="I1197" s="1">
        <v>44819.042395833334</v>
      </c>
      <c r="J1197" s="1">
        <v>44825.042395833334</v>
      </c>
      <c r="K1197" s="1">
        <v>44848.042395833334</v>
      </c>
      <c r="L1197" t="s">
        <v>44</v>
      </c>
      <c r="M1197" s="1">
        <v>44842.042395833334</v>
      </c>
      <c r="N1197" t="s">
        <v>176</v>
      </c>
      <c r="P1197" s="1">
        <v>44847.042395833334</v>
      </c>
      <c r="Q1197" t="s">
        <v>176</v>
      </c>
      <c r="R1197" s="1"/>
      <c r="S1197" s="1"/>
      <c r="T1197" s="1">
        <v>44846.042395833334</v>
      </c>
      <c r="U1197" s="1"/>
      <c r="V1197">
        <v>0</v>
      </c>
      <c r="W1197" s="1"/>
      <c r="X1197" s="1"/>
      <c r="Y1197" s="1"/>
      <c r="AB1197" s="1"/>
      <c r="AC1197">
        <v>6</v>
      </c>
      <c r="AD1197">
        <v>0</v>
      </c>
      <c r="AE1197">
        <v>10</v>
      </c>
      <c r="AF1197">
        <v>23</v>
      </c>
      <c r="AG1197">
        <v>0</v>
      </c>
      <c r="AH1197">
        <v>0</v>
      </c>
      <c r="AI1197">
        <v>4</v>
      </c>
      <c r="AJ1197">
        <v>4</v>
      </c>
      <c r="AK1197">
        <v>0</v>
      </c>
      <c r="AL1197">
        <v>0</v>
      </c>
    </row>
    <row r="1198" spans="1:38" x14ac:dyDescent="0.25">
      <c r="A1198">
        <v>1904</v>
      </c>
      <c r="B1198" t="s">
        <v>1340</v>
      </c>
      <c r="C1198" t="s">
        <v>1251</v>
      </c>
      <c r="D1198" t="s">
        <v>1327</v>
      </c>
      <c r="E1198" t="s">
        <v>1179</v>
      </c>
      <c r="F1198" t="s">
        <v>1328</v>
      </c>
      <c r="G1198" t="s">
        <v>50</v>
      </c>
      <c r="H1198" s="1">
        <v>44995.686469907407</v>
      </c>
      <c r="I1198" s="1">
        <v>44997.686469907407</v>
      </c>
      <c r="J1198" s="1">
        <v>45001.686469907407</v>
      </c>
      <c r="K1198" s="1">
        <v>45029.686469907407</v>
      </c>
      <c r="L1198" t="s">
        <v>44</v>
      </c>
      <c r="M1198" s="1">
        <v>45016.686469907407</v>
      </c>
      <c r="N1198" t="s">
        <v>45</v>
      </c>
      <c r="O1198" t="s">
        <v>104</v>
      </c>
      <c r="P1198" s="1"/>
      <c r="R1198" s="1"/>
      <c r="S1198" s="1"/>
      <c r="T1198" s="1"/>
      <c r="U1198" s="1"/>
      <c r="V1198">
        <v>0</v>
      </c>
      <c r="W1198" s="1"/>
      <c r="X1198" s="1"/>
      <c r="Y1198" s="1"/>
      <c r="AA1198" t="s">
        <v>67</v>
      </c>
      <c r="AB1198" s="1"/>
      <c r="AC1198">
        <v>13</v>
      </c>
      <c r="AD1198">
        <v>0</v>
      </c>
      <c r="AE1198">
        <v>6</v>
      </c>
      <c r="AF1198">
        <v>28</v>
      </c>
      <c r="AG1198">
        <v>0</v>
      </c>
      <c r="AH1198">
        <v>0</v>
      </c>
      <c r="AI1198">
        <v>0</v>
      </c>
      <c r="AJ1198">
        <v>2</v>
      </c>
      <c r="AK1198">
        <v>0</v>
      </c>
      <c r="AL1198">
        <v>0</v>
      </c>
    </row>
    <row r="1199" spans="1:38" x14ac:dyDescent="0.25">
      <c r="A1199">
        <v>1895</v>
      </c>
      <c r="B1199" t="s">
        <v>1341</v>
      </c>
      <c r="C1199" t="s">
        <v>1251</v>
      </c>
      <c r="D1199" t="s">
        <v>1327</v>
      </c>
      <c r="E1199" t="s">
        <v>1179</v>
      </c>
      <c r="F1199" t="s">
        <v>1328</v>
      </c>
      <c r="G1199" t="s">
        <v>50</v>
      </c>
      <c r="H1199" s="1">
        <v>44593.278043981481</v>
      </c>
      <c r="I1199" s="1">
        <v>44596.278043981481</v>
      </c>
      <c r="J1199" s="1">
        <v>44599.278043981481</v>
      </c>
      <c r="K1199" s="1">
        <v>44606.278043981481</v>
      </c>
      <c r="L1199" t="s">
        <v>44</v>
      </c>
      <c r="M1199" s="1">
        <v>44607.278043981481</v>
      </c>
      <c r="N1199" t="s">
        <v>45</v>
      </c>
      <c r="O1199" t="s">
        <v>104</v>
      </c>
      <c r="P1199" s="1"/>
      <c r="R1199" s="1"/>
      <c r="S1199" s="1"/>
      <c r="T1199" s="1"/>
      <c r="U1199" s="1"/>
      <c r="V1199">
        <v>0</v>
      </c>
      <c r="W1199" s="1"/>
      <c r="X1199" s="1"/>
      <c r="Y1199" s="1"/>
      <c r="AA1199" t="s">
        <v>67</v>
      </c>
      <c r="AB1199" s="1"/>
      <c r="AC1199">
        <v>1</v>
      </c>
      <c r="AD1199">
        <v>0</v>
      </c>
      <c r="AE1199">
        <v>6</v>
      </c>
      <c r="AF1199">
        <v>7</v>
      </c>
      <c r="AG1199">
        <v>0</v>
      </c>
      <c r="AH1199">
        <v>0</v>
      </c>
      <c r="AI1199">
        <v>0</v>
      </c>
      <c r="AJ1199">
        <v>3</v>
      </c>
      <c r="AK1199">
        <v>0</v>
      </c>
      <c r="AL1199">
        <v>0</v>
      </c>
    </row>
    <row r="1200" spans="1:38" x14ac:dyDescent="0.25">
      <c r="A1200">
        <v>1774</v>
      </c>
      <c r="B1200" t="s">
        <v>1342</v>
      </c>
      <c r="C1200" t="s">
        <v>1251</v>
      </c>
      <c r="D1200" t="s">
        <v>1327</v>
      </c>
      <c r="E1200" t="s">
        <v>1179</v>
      </c>
      <c r="F1200" t="s">
        <v>1328</v>
      </c>
      <c r="G1200" t="s">
        <v>50</v>
      </c>
      <c r="H1200" s="1">
        <v>44712.825856481482</v>
      </c>
      <c r="I1200" s="1">
        <v>44716.825856481482</v>
      </c>
      <c r="J1200" s="1">
        <v>44718.825856481482</v>
      </c>
      <c r="K1200" s="1">
        <v>44726.825856481482</v>
      </c>
      <c r="L1200" t="s">
        <v>44</v>
      </c>
      <c r="M1200" s="1">
        <v>44729.825856481482</v>
      </c>
      <c r="N1200" t="s">
        <v>45</v>
      </c>
      <c r="O1200" t="s">
        <v>79</v>
      </c>
      <c r="P1200" s="1"/>
      <c r="R1200" s="1"/>
      <c r="S1200" s="1"/>
      <c r="T1200" s="1"/>
      <c r="U1200" s="1"/>
      <c r="V1200">
        <v>0</v>
      </c>
      <c r="W1200" s="1"/>
      <c r="X1200" s="1"/>
      <c r="Y1200" s="1"/>
      <c r="AA1200" t="s">
        <v>67</v>
      </c>
      <c r="AB1200" s="1"/>
      <c r="AC1200">
        <v>3</v>
      </c>
      <c r="AD1200">
        <v>0</v>
      </c>
      <c r="AE1200">
        <v>6</v>
      </c>
      <c r="AF1200">
        <v>8</v>
      </c>
      <c r="AG1200">
        <v>0</v>
      </c>
      <c r="AH1200">
        <v>0</v>
      </c>
      <c r="AI1200">
        <v>0</v>
      </c>
      <c r="AJ1200">
        <v>4</v>
      </c>
      <c r="AK1200">
        <v>0</v>
      </c>
      <c r="AL1200">
        <v>0</v>
      </c>
    </row>
    <row r="1201" spans="1:38" x14ac:dyDescent="0.25">
      <c r="A1201">
        <v>1743</v>
      </c>
      <c r="B1201" t="s">
        <v>1343</v>
      </c>
      <c r="C1201" t="s">
        <v>1251</v>
      </c>
      <c r="D1201" t="s">
        <v>1327</v>
      </c>
      <c r="E1201" t="s">
        <v>1179</v>
      </c>
      <c r="F1201" t="s">
        <v>1328</v>
      </c>
      <c r="G1201" t="s">
        <v>50</v>
      </c>
      <c r="H1201" s="1">
        <v>44948.798078703701</v>
      </c>
      <c r="I1201" s="1">
        <v>44949.798078703701</v>
      </c>
      <c r="J1201" s="1">
        <v>44953.798078703701</v>
      </c>
      <c r="K1201" s="1">
        <v>44964.798078703701</v>
      </c>
      <c r="L1201" t="s">
        <v>44</v>
      </c>
      <c r="M1201" s="1">
        <v>44964.798078703701</v>
      </c>
      <c r="N1201" t="s">
        <v>51</v>
      </c>
      <c r="P1201" s="1">
        <v>44967.798078703701</v>
      </c>
      <c r="Q1201" t="s">
        <v>51</v>
      </c>
      <c r="R1201" s="1"/>
      <c r="S1201" s="1"/>
      <c r="T1201" s="1">
        <v>44966.798078703701</v>
      </c>
      <c r="U1201" s="1"/>
      <c r="V1201">
        <v>0</v>
      </c>
      <c r="W1201" s="1"/>
      <c r="X1201" s="1"/>
      <c r="Y1201" s="1"/>
      <c r="AB1201" s="1"/>
      <c r="AC1201">
        <v>0</v>
      </c>
      <c r="AD1201">
        <v>0</v>
      </c>
      <c r="AE1201">
        <v>5</v>
      </c>
      <c r="AF1201">
        <v>11</v>
      </c>
      <c r="AG1201">
        <v>0</v>
      </c>
      <c r="AH1201">
        <v>0</v>
      </c>
      <c r="AI1201">
        <v>2</v>
      </c>
      <c r="AJ1201">
        <v>1</v>
      </c>
      <c r="AK1201">
        <v>0</v>
      </c>
      <c r="AL1201">
        <v>0</v>
      </c>
    </row>
    <row r="1202" spans="1:38" x14ac:dyDescent="0.25">
      <c r="A1202">
        <v>1648</v>
      </c>
      <c r="B1202" t="s">
        <v>1344</v>
      </c>
      <c r="C1202" t="s">
        <v>1251</v>
      </c>
      <c r="D1202" t="s">
        <v>1327</v>
      </c>
      <c r="E1202" t="s">
        <v>1179</v>
      </c>
      <c r="F1202" t="s">
        <v>1328</v>
      </c>
      <c r="G1202" t="s">
        <v>50</v>
      </c>
      <c r="H1202" s="1">
        <v>44914.661261574074</v>
      </c>
      <c r="I1202" s="1">
        <v>44915.661261574074</v>
      </c>
      <c r="J1202" s="1">
        <v>44920.661261574074</v>
      </c>
      <c r="K1202" s="1">
        <v>44938.661261574074</v>
      </c>
      <c r="L1202" t="s">
        <v>44</v>
      </c>
      <c r="M1202" s="1">
        <v>44935.661261574074</v>
      </c>
      <c r="N1202" t="s">
        <v>45</v>
      </c>
      <c r="O1202" t="s">
        <v>79</v>
      </c>
      <c r="P1202" s="1"/>
      <c r="R1202" s="1"/>
      <c r="S1202" s="1"/>
      <c r="T1202" s="1"/>
      <c r="U1202" s="1"/>
      <c r="V1202">
        <v>0</v>
      </c>
      <c r="W1202" s="1"/>
      <c r="X1202" s="1"/>
      <c r="Y1202" s="1"/>
      <c r="AA1202" t="s">
        <v>67</v>
      </c>
      <c r="AB1202" s="1"/>
      <c r="AC1202">
        <v>3</v>
      </c>
      <c r="AD1202">
        <v>0</v>
      </c>
      <c r="AE1202">
        <v>6</v>
      </c>
      <c r="AF1202">
        <v>18</v>
      </c>
      <c r="AG1202">
        <v>0</v>
      </c>
      <c r="AH1202">
        <v>0</v>
      </c>
      <c r="AI1202">
        <v>0</v>
      </c>
      <c r="AJ1202">
        <v>1</v>
      </c>
      <c r="AK1202">
        <v>0</v>
      </c>
      <c r="AL1202">
        <v>0</v>
      </c>
    </row>
    <row r="1203" spans="1:38" x14ac:dyDescent="0.25">
      <c r="A1203">
        <v>1643</v>
      </c>
      <c r="B1203" t="s">
        <v>1345</v>
      </c>
      <c r="C1203" t="s">
        <v>1251</v>
      </c>
      <c r="D1203" t="s">
        <v>1327</v>
      </c>
      <c r="E1203" t="s">
        <v>1179</v>
      </c>
      <c r="F1203" t="s">
        <v>1328</v>
      </c>
      <c r="G1203" t="s">
        <v>50</v>
      </c>
      <c r="H1203" s="1">
        <v>44917.661261574074</v>
      </c>
      <c r="I1203" s="1">
        <v>44919.661261574074</v>
      </c>
      <c r="J1203" s="1">
        <v>44920.661261574074</v>
      </c>
      <c r="K1203" s="1">
        <v>44930.661261574074</v>
      </c>
      <c r="L1203" t="s">
        <v>44</v>
      </c>
      <c r="M1203" s="1">
        <v>44928.661261574074</v>
      </c>
      <c r="N1203" t="s">
        <v>69</v>
      </c>
      <c r="P1203" s="1">
        <v>44931.661261574074</v>
      </c>
      <c r="Q1203" t="s">
        <v>69</v>
      </c>
      <c r="R1203" s="1">
        <v>44930.661261574074</v>
      </c>
      <c r="S1203" s="1">
        <v>44933.661261574074</v>
      </c>
      <c r="T1203" s="1">
        <v>44930.661261574074</v>
      </c>
      <c r="U1203" s="1">
        <v>44935.661261574074</v>
      </c>
      <c r="V1203">
        <v>1</v>
      </c>
      <c r="W1203" s="1">
        <v>44938.661261574074</v>
      </c>
      <c r="X1203" s="1">
        <v>44939.661261574074</v>
      </c>
      <c r="Y1203" s="1">
        <v>44940.661261574074</v>
      </c>
      <c r="AB1203" s="1">
        <v>44954.661261574074</v>
      </c>
      <c r="AC1203">
        <v>2</v>
      </c>
      <c r="AD1203">
        <v>13</v>
      </c>
      <c r="AE1203">
        <v>3</v>
      </c>
      <c r="AF1203">
        <v>10</v>
      </c>
      <c r="AG1203">
        <v>7</v>
      </c>
      <c r="AH1203">
        <v>3</v>
      </c>
      <c r="AI1203">
        <v>2</v>
      </c>
      <c r="AJ1203">
        <v>2</v>
      </c>
      <c r="AK1203">
        <v>16</v>
      </c>
      <c r="AL1203">
        <v>7</v>
      </c>
    </row>
    <row r="1204" spans="1:38" x14ac:dyDescent="0.25">
      <c r="A1204">
        <v>1618</v>
      </c>
      <c r="B1204" t="s">
        <v>1346</v>
      </c>
      <c r="C1204" t="s">
        <v>1251</v>
      </c>
      <c r="D1204" t="s">
        <v>1327</v>
      </c>
      <c r="E1204" t="s">
        <v>1179</v>
      </c>
      <c r="F1204" t="s">
        <v>1328</v>
      </c>
      <c r="G1204" t="s">
        <v>50</v>
      </c>
      <c r="H1204" s="1">
        <v>44850.951192129629</v>
      </c>
      <c r="I1204" s="1">
        <v>44854.951192129629</v>
      </c>
      <c r="J1204" s="1">
        <v>44858.951192129629</v>
      </c>
      <c r="K1204" s="1">
        <v>44873.951192129629</v>
      </c>
      <c r="L1204" t="s">
        <v>44</v>
      </c>
      <c r="M1204" s="1">
        <v>44871.951192129629</v>
      </c>
      <c r="N1204" t="s">
        <v>45</v>
      </c>
      <c r="O1204" t="s">
        <v>79</v>
      </c>
      <c r="P1204" s="1"/>
      <c r="R1204" s="1"/>
      <c r="S1204" s="1"/>
      <c r="T1204" s="1"/>
      <c r="U1204" s="1"/>
      <c r="V1204">
        <v>0</v>
      </c>
      <c r="W1204" s="1"/>
      <c r="X1204" s="1"/>
      <c r="Y1204" s="1"/>
      <c r="AA1204" t="s">
        <v>67</v>
      </c>
      <c r="AB1204" s="1"/>
      <c r="AC1204">
        <v>2</v>
      </c>
      <c r="AD1204">
        <v>0</v>
      </c>
      <c r="AE1204">
        <v>8</v>
      </c>
      <c r="AF1204">
        <v>15</v>
      </c>
      <c r="AG1204">
        <v>0</v>
      </c>
      <c r="AH1204">
        <v>0</v>
      </c>
      <c r="AI1204">
        <v>0</v>
      </c>
      <c r="AJ1204">
        <v>4</v>
      </c>
      <c r="AK1204">
        <v>0</v>
      </c>
      <c r="AL1204">
        <v>0</v>
      </c>
    </row>
    <row r="1205" spans="1:38" x14ac:dyDescent="0.25">
      <c r="A1205">
        <v>1593</v>
      </c>
      <c r="B1205" t="s">
        <v>1347</v>
      </c>
      <c r="C1205" t="s">
        <v>1251</v>
      </c>
      <c r="D1205" t="s">
        <v>1327</v>
      </c>
      <c r="E1205" t="s">
        <v>1179</v>
      </c>
      <c r="F1205" t="s">
        <v>1328</v>
      </c>
      <c r="G1205" t="s">
        <v>50</v>
      </c>
      <c r="H1205" s="1">
        <v>44996.164201388892</v>
      </c>
      <c r="I1205" s="1">
        <v>44997.164201388892</v>
      </c>
      <c r="J1205" s="1">
        <v>45000.164201388892</v>
      </c>
      <c r="K1205" s="1">
        <v>45029.164201388892</v>
      </c>
      <c r="L1205" t="s">
        <v>44</v>
      </c>
      <c r="M1205" s="1">
        <v>45011.164201388892</v>
      </c>
      <c r="N1205" t="s">
        <v>176</v>
      </c>
      <c r="P1205" s="1">
        <v>45019.164201388892</v>
      </c>
      <c r="Q1205" t="s">
        <v>176</v>
      </c>
      <c r="R1205" s="1"/>
      <c r="S1205" s="1"/>
      <c r="T1205" s="1">
        <v>45015.164201388892</v>
      </c>
      <c r="U1205" s="1"/>
      <c r="V1205">
        <v>0</v>
      </c>
      <c r="W1205" s="1"/>
      <c r="X1205" s="1"/>
      <c r="Y1205" s="1"/>
      <c r="AB1205" s="1"/>
      <c r="AC1205">
        <v>18</v>
      </c>
      <c r="AD1205">
        <v>0</v>
      </c>
      <c r="AE1205">
        <v>4</v>
      </c>
      <c r="AF1205">
        <v>29</v>
      </c>
      <c r="AG1205">
        <v>0</v>
      </c>
      <c r="AH1205">
        <v>0</v>
      </c>
      <c r="AI1205">
        <v>4</v>
      </c>
      <c r="AJ1205">
        <v>1</v>
      </c>
      <c r="AK1205">
        <v>0</v>
      </c>
      <c r="AL1205">
        <v>0</v>
      </c>
    </row>
    <row r="1206" spans="1:38" x14ac:dyDescent="0.25">
      <c r="A1206">
        <v>1536</v>
      </c>
      <c r="B1206" t="s">
        <v>1348</v>
      </c>
      <c r="C1206" t="s">
        <v>1251</v>
      </c>
      <c r="D1206" t="s">
        <v>1327</v>
      </c>
      <c r="E1206" t="s">
        <v>1179</v>
      </c>
      <c r="F1206" t="s">
        <v>1328</v>
      </c>
      <c r="G1206" t="s">
        <v>50</v>
      </c>
      <c r="H1206" s="1">
        <v>45055.546423611115</v>
      </c>
      <c r="I1206" s="1">
        <v>45057.546423611115</v>
      </c>
      <c r="J1206" s="1">
        <v>45060.546423611115</v>
      </c>
      <c r="K1206" s="1">
        <v>45066.546423611115</v>
      </c>
      <c r="L1206" t="s">
        <v>44</v>
      </c>
      <c r="M1206" s="1">
        <v>45075.546423611115</v>
      </c>
      <c r="N1206" t="s">
        <v>45</v>
      </c>
      <c r="O1206" t="s">
        <v>120</v>
      </c>
      <c r="P1206" s="1"/>
      <c r="R1206" s="1"/>
      <c r="S1206" s="1"/>
      <c r="T1206" s="1"/>
      <c r="U1206" s="1"/>
      <c r="V1206">
        <v>0</v>
      </c>
      <c r="W1206" s="1"/>
      <c r="X1206" s="1"/>
      <c r="Y1206" s="1"/>
      <c r="AA1206" t="s">
        <v>47</v>
      </c>
      <c r="AB1206" s="1"/>
      <c r="AC1206">
        <v>9</v>
      </c>
      <c r="AD1206">
        <v>0</v>
      </c>
      <c r="AE1206">
        <v>5</v>
      </c>
      <c r="AF1206">
        <v>6</v>
      </c>
      <c r="AG1206">
        <v>0</v>
      </c>
      <c r="AH1206">
        <v>0</v>
      </c>
      <c r="AI1206">
        <v>0</v>
      </c>
      <c r="AJ1206">
        <v>2</v>
      </c>
      <c r="AK1206">
        <v>0</v>
      </c>
      <c r="AL1206">
        <v>0</v>
      </c>
    </row>
    <row r="1207" spans="1:38" x14ac:dyDescent="0.25">
      <c r="A1207">
        <v>1502</v>
      </c>
      <c r="B1207" t="s">
        <v>1349</v>
      </c>
      <c r="C1207" t="s">
        <v>1251</v>
      </c>
      <c r="D1207" t="s">
        <v>1327</v>
      </c>
      <c r="E1207" t="s">
        <v>1179</v>
      </c>
      <c r="F1207" t="s">
        <v>1328</v>
      </c>
      <c r="G1207" t="s">
        <v>50</v>
      </c>
      <c r="H1207" s="1">
        <v>44759.346215277779</v>
      </c>
      <c r="I1207" s="1">
        <v>44760.346215277779</v>
      </c>
      <c r="J1207" s="1">
        <v>44762.346215277779</v>
      </c>
      <c r="K1207" s="1">
        <v>44780.346215277779</v>
      </c>
      <c r="L1207" t="s">
        <v>44</v>
      </c>
      <c r="M1207" s="1">
        <v>44767.346215277779</v>
      </c>
      <c r="N1207" t="s">
        <v>45</v>
      </c>
      <c r="O1207" t="s">
        <v>46</v>
      </c>
      <c r="P1207" s="1"/>
      <c r="R1207" s="1"/>
      <c r="S1207" s="1"/>
      <c r="T1207" s="1"/>
      <c r="U1207" s="1"/>
      <c r="V1207">
        <v>0</v>
      </c>
      <c r="W1207" s="1"/>
      <c r="X1207" s="1"/>
      <c r="Y1207" s="1"/>
      <c r="AA1207" t="s">
        <v>67</v>
      </c>
      <c r="AB1207" s="1"/>
      <c r="AC1207">
        <v>13</v>
      </c>
      <c r="AD1207">
        <v>0</v>
      </c>
      <c r="AE1207">
        <v>3</v>
      </c>
      <c r="AF1207">
        <v>18</v>
      </c>
      <c r="AG1207">
        <v>0</v>
      </c>
      <c r="AH1207">
        <v>0</v>
      </c>
      <c r="AI1207">
        <v>0</v>
      </c>
      <c r="AJ1207">
        <v>1</v>
      </c>
      <c r="AK1207">
        <v>0</v>
      </c>
      <c r="AL1207">
        <v>0</v>
      </c>
    </row>
    <row r="1208" spans="1:38" x14ac:dyDescent="0.25">
      <c r="A1208">
        <v>1501</v>
      </c>
      <c r="B1208" t="s">
        <v>1350</v>
      </c>
      <c r="C1208" t="s">
        <v>1251</v>
      </c>
      <c r="D1208" t="s">
        <v>1327</v>
      </c>
      <c r="E1208" t="s">
        <v>1179</v>
      </c>
      <c r="F1208" t="s">
        <v>1328</v>
      </c>
      <c r="G1208" t="s">
        <v>50</v>
      </c>
      <c r="H1208" s="1">
        <v>44753.346215277779</v>
      </c>
      <c r="I1208" s="1">
        <v>44757.346215277779</v>
      </c>
      <c r="J1208" s="1">
        <v>44762.346215277779</v>
      </c>
      <c r="K1208" s="1">
        <v>44782.346215277779</v>
      </c>
      <c r="L1208" t="s">
        <v>44</v>
      </c>
      <c r="M1208" s="1">
        <v>44778.346215277779</v>
      </c>
      <c r="N1208" t="s">
        <v>45</v>
      </c>
      <c r="O1208" t="s">
        <v>79</v>
      </c>
      <c r="P1208" s="1"/>
      <c r="R1208" s="1"/>
      <c r="S1208" s="1"/>
      <c r="T1208" s="1">
        <v>44780.346215277779</v>
      </c>
      <c r="U1208" s="1"/>
      <c r="V1208">
        <v>0</v>
      </c>
      <c r="W1208" s="1"/>
      <c r="X1208" s="1"/>
      <c r="Y1208" s="1"/>
      <c r="AA1208" t="s">
        <v>67</v>
      </c>
      <c r="AB1208" s="1"/>
      <c r="AC1208">
        <v>4</v>
      </c>
      <c r="AD1208">
        <v>0</v>
      </c>
      <c r="AE1208">
        <v>9</v>
      </c>
      <c r="AF1208">
        <v>20</v>
      </c>
      <c r="AG1208">
        <v>0</v>
      </c>
      <c r="AH1208">
        <v>0</v>
      </c>
      <c r="AI1208">
        <v>2</v>
      </c>
      <c r="AJ1208">
        <v>4</v>
      </c>
      <c r="AK1208">
        <v>0</v>
      </c>
      <c r="AL1208">
        <v>0</v>
      </c>
    </row>
    <row r="1209" spans="1:38" x14ac:dyDescent="0.25">
      <c r="A1209">
        <v>1495</v>
      </c>
      <c r="B1209" t="s">
        <v>1351</v>
      </c>
      <c r="C1209" t="s">
        <v>1251</v>
      </c>
      <c r="D1209" t="s">
        <v>1327</v>
      </c>
      <c r="E1209" t="s">
        <v>1179</v>
      </c>
      <c r="F1209" t="s">
        <v>1328</v>
      </c>
      <c r="G1209" t="s">
        <v>50</v>
      </c>
      <c r="H1209" s="1">
        <v>44695.569456018522</v>
      </c>
      <c r="I1209" s="1">
        <v>44697.569456018522</v>
      </c>
      <c r="J1209" s="1">
        <v>44701.569456018522</v>
      </c>
      <c r="K1209" s="1">
        <v>44727.569456018522</v>
      </c>
      <c r="L1209" t="s">
        <v>44</v>
      </c>
      <c r="M1209" s="1">
        <v>44712.569456018522</v>
      </c>
      <c r="N1209" t="s">
        <v>45</v>
      </c>
      <c r="O1209" t="s">
        <v>46</v>
      </c>
      <c r="P1209" s="1"/>
      <c r="R1209" s="1"/>
      <c r="S1209" s="1"/>
      <c r="T1209" s="1">
        <v>44715.569456018522</v>
      </c>
      <c r="U1209" s="1"/>
      <c r="V1209">
        <v>0</v>
      </c>
      <c r="W1209" s="1"/>
      <c r="X1209" s="1"/>
      <c r="Y1209" s="1"/>
      <c r="AA1209" t="s">
        <v>67</v>
      </c>
      <c r="AB1209" s="1"/>
      <c r="AC1209">
        <v>15</v>
      </c>
      <c r="AD1209">
        <v>0</v>
      </c>
      <c r="AE1209">
        <v>6</v>
      </c>
      <c r="AF1209">
        <v>26</v>
      </c>
      <c r="AG1209">
        <v>0</v>
      </c>
      <c r="AH1209">
        <v>0</v>
      </c>
      <c r="AI1209">
        <v>3</v>
      </c>
      <c r="AJ1209">
        <v>2</v>
      </c>
      <c r="AK1209">
        <v>0</v>
      </c>
      <c r="AL1209">
        <v>0</v>
      </c>
    </row>
    <row r="1210" spans="1:38" x14ac:dyDescent="0.25">
      <c r="A1210">
        <v>1458</v>
      </c>
      <c r="B1210" t="s">
        <v>1352</v>
      </c>
      <c r="C1210" t="s">
        <v>1251</v>
      </c>
      <c r="D1210" t="s">
        <v>1327</v>
      </c>
      <c r="E1210" t="s">
        <v>1179</v>
      </c>
      <c r="F1210" t="s">
        <v>1328</v>
      </c>
      <c r="G1210" t="s">
        <v>50</v>
      </c>
      <c r="H1210" s="1">
        <v>45024.57240740741</v>
      </c>
      <c r="I1210" s="1">
        <v>45025.57240740741</v>
      </c>
      <c r="J1210" s="1">
        <v>45029.57240740741</v>
      </c>
      <c r="K1210" s="1">
        <v>45058.57240740741</v>
      </c>
      <c r="L1210" t="s">
        <v>44</v>
      </c>
      <c r="M1210" s="1">
        <v>45038.57240740741</v>
      </c>
      <c r="N1210" t="s">
        <v>45</v>
      </c>
      <c r="O1210" t="s">
        <v>79</v>
      </c>
      <c r="P1210" s="1"/>
      <c r="R1210" s="1"/>
      <c r="S1210" s="1"/>
      <c r="T1210" s="1"/>
      <c r="U1210" s="1"/>
      <c r="V1210">
        <v>0</v>
      </c>
      <c r="W1210" s="1"/>
      <c r="X1210" s="1"/>
      <c r="Y1210" s="1"/>
      <c r="AA1210" t="s">
        <v>47</v>
      </c>
      <c r="AB1210" s="1"/>
      <c r="AC1210">
        <v>20</v>
      </c>
      <c r="AD1210">
        <v>0</v>
      </c>
      <c r="AE1210">
        <v>5</v>
      </c>
      <c r="AF1210">
        <v>29</v>
      </c>
      <c r="AG1210">
        <v>0</v>
      </c>
      <c r="AH1210">
        <v>0</v>
      </c>
      <c r="AI1210">
        <v>0</v>
      </c>
      <c r="AJ1210">
        <v>1</v>
      </c>
      <c r="AK1210">
        <v>0</v>
      </c>
      <c r="AL1210">
        <v>0</v>
      </c>
    </row>
    <row r="1211" spans="1:38" x14ac:dyDescent="0.25">
      <c r="A1211">
        <v>1455</v>
      </c>
      <c r="B1211" t="s">
        <v>1353</v>
      </c>
      <c r="C1211" t="s">
        <v>1251</v>
      </c>
      <c r="D1211" t="s">
        <v>1327</v>
      </c>
      <c r="E1211" t="s">
        <v>1179</v>
      </c>
      <c r="F1211" t="s">
        <v>1328</v>
      </c>
      <c r="G1211" t="s">
        <v>50</v>
      </c>
      <c r="H1211" s="1">
        <v>45024.57240740741</v>
      </c>
      <c r="I1211" s="1">
        <v>45027.57240740741</v>
      </c>
      <c r="J1211" s="1">
        <v>45029.57240740741</v>
      </c>
      <c r="K1211" s="1">
        <v>45039.57240740741</v>
      </c>
      <c r="L1211" t="s">
        <v>44</v>
      </c>
      <c r="M1211" s="1">
        <v>45038.57240740741</v>
      </c>
      <c r="N1211" t="s">
        <v>45</v>
      </c>
      <c r="O1211" t="s">
        <v>120</v>
      </c>
      <c r="P1211" s="1"/>
      <c r="R1211" s="1"/>
      <c r="S1211" s="1"/>
      <c r="T1211" s="1"/>
      <c r="U1211" s="1"/>
      <c r="V1211">
        <v>0</v>
      </c>
      <c r="W1211" s="1"/>
      <c r="X1211" s="1"/>
      <c r="Y1211" s="1"/>
      <c r="AA1211" t="s">
        <v>67</v>
      </c>
      <c r="AB1211" s="1"/>
      <c r="AC1211">
        <v>1</v>
      </c>
      <c r="AD1211">
        <v>0</v>
      </c>
      <c r="AE1211">
        <v>5</v>
      </c>
      <c r="AF1211">
        <v>10</v>
      </c>
      <c r="AG1211">
        <v>0</v>
      </c>
      <c r="AH1211">
        <v>0</v>
      </c>
      <c r="AI1211">
        <v>0</v>
      </c>
      <c r="AJ1211">
        <v>3</v>
      </c>
      <c r="AK1211">
        <v>0</v>
      </c>
      <c r="AL1211">
        <v>0</v>
      </c>
    </row>
    <row r="1212" spans="1:38" x14ac:dyDescent="0.25">
      <c r="A1212">
        <v>1427</v>
      </c>
      <c r="B1212" t="s">
        <v>1354</v>
      </c>
      <c r="C1212" t="s">
        <v>1251</v>
      </c>
      <c r="D1212" t="s">
        <v>1327</v>
      </c>
      <c r="E1212" t="s">
        <v>1179</v>
      </c>
      <c r="F1212" t="s">
        <v>1328</v>
      </c>
      <c r="G1212" t="s">
        <v>50</v>
      </c>
      <c r="H1212" s="1">
        <v>44660.11314814815</v>
      </c>
      <c r="I1212" s="1">
        <v>44662.11314814815</v>
      </c>
      <c r="J1212" s="1">
        <v>44666.11314814815</v>
      </c>
      <c r="K1212" s="1">
        <v>44678.11314814815</v>
      </c>
      <c r="L1212" t="s">
        <v>44</v>
      </c>
      <c r="M1212" s="1">
        <v>44672.11314814815</v>
      </c>
      <c r="N1212" t="s">
        <v>45</v>
      </c>
      <c r="O1212" t="s">
        <v>63</v>
      </c>
      <c r="P1212" s="1"/>
      <c r="R1212" s="1"/>
      <c r="S1212" s="1"/>
      <c r="T1212" s="1"/>
      <c r="U1212" s="1"/>
      <c r="V1212">
        <v>0</v>
      </c>
      <c r="W1212" s="1"/>
      <c r="X1212" s="1"/>
      <c r="Y1212" s="1"/>
      <c r="AA1212" t="s">
        <v>67</v>
      </c>
      <c r="AB1212" s="1"/>
      <c r="AC1212">
        <v>6</v>
      </c>
      <c r="AD1212">
        <v>0</v>
      </c>
      <c r="AE1212">
        <v>6</v>
      </c>
      <c r="AF1212">
        <v>12</v>
      </c>
      <c r="AG1212">
        <v>0</v>
      </c>
      <c r="AH1212">
        <v>0</v>
      </c>
      <c r="AI1212">
        <v>0</v>
      </c>
      <c r="AJ1212">
        <v>2</v>
      </c>
      <c r="AK1212">
        <v>0</v>
      </c>
      <c r="AL1212">
        <v>0</v>
      </c>
    </row>
    <row r="1213" spans="1:38" x14ac:dyDescent="0.25">
      <c r="A1213">
        <v>1421</v>
      </c>
      <c r="B1213" t="s">
        <v>1355</v>
      </c>
      <c r="C1213" t="s">
        <v>1251</v>
      </c>
      <c r="D1213" t="s">
        <v>1327</v>
      </c>
      <c r="E1213" t="s">
        <v>1179</v>
      </c>
      <c r="F1213" t="s">
        <v>1328</v>
      </c>
      <c r="G1213" t="s">
        <v>50</v>
      </c>
      <c r="H1213" s="1">
        <v>44658.11314814815</v>
      </c>
      <c r="I1213" s="1">
        <v>44660.11314814815</v>
      </c>
      <c r="J1213" s="1">
        <v>44666.11314814815</v>
      </c>
      <c r="K1213" s="1">
        <v>44688.11314814815</v>
      </c>
      <c r="L1213" t="s">
        <v>44</v>
      </c>
      <c r="M1213" s="1">
        <v>44677.11314814815</v>
      </c>
      <c r="N1213" t="s">
        <v>69</v>
      </c>
      <c r="P1213" s="1">
        <v>44683.11314814815</v>
      </c>
      <c r="Q1213" t="s">
        <v>69</v>
      </c>
      <c r="R1213" s="1">
        <v>44679.11314814815</v>
      </c>
      <c r="S1213" s="1">
        <v>44682.11314814815</v>
      </c>
      <c r="T1213" s="1">
        <v>44680.11314814815</v>
      </c>
      <c r="U1213" s="1">
        <v>44682.11314814815</v>
      </c>
      <c r="V1213">
        <v>1</v>
      </c>
      <c r="W1213" s="1">
        <v>44683.11314814815</v>
      </c>
      <c r="X1213" s="1">
        <v>44686.11314814815</v>
      </c>
      <c r="Y1213" s="1">
        <v>44689.11314814815</v>
      </c>
      <c r="AB1213" s="1">
        <v>44698.11314814815</v>
      </c>
      <c r="AC1213">
        <v>11</v>
      </c>
      <c r="AD1213">
        <v>16</v>
      </c>
      <c r="AE1213">
        <v>8</v>
      </c>
      <c r="AF1213">
        <v>22</v>
      </c>
      <c r="AG1213">
        <v>7</v>
      </c>
      <c r="AH1213">
        <v>1</v>
      </c>
      <c r="AI1213">
        <v>3</v>
      </c>
      <c r="AJ1213">
        <v>2</v>
      </c>
      <c r="AK1213">
        <v>15</v>
      </c>
      <c r="AL1213">
        <v>7</v>
      </c>
    </row>
    <row r="1214" spans="1:38" x14ac:dyDescent="0.25">
      <c r="A1214">
        <v>1363</v>
      </c>
      <c r="B1214" t="s">
        <v>1356</v>
      </c>
      <c r="C1214" t="s">
        <v>1251</v>
      </c>
      <c r="D1214" t="s">
        <v>1327</v>
      </c>
      <c r="E1214" t="s">
        <v>1179</v>
      </c>
      <c r="F1214" t="s">
        <v>1328</v>
      </c>
      <c r="G1214" t="s">
        <v>50</v>
      </c>
      <c r="H1214" s="1">
        <v>44850.163807870369</v>
      </c>
      <c r="I1214" s="1">
        <v>44854.163807870369</v>
      </c>
      <c r="J1214" s="1">
        <v>44856.163807870369</v>
      </c>
      <c r="K1214" s="1">
        <v>44877.163807870369</v>
      </c>
      <c r="L1214" t="s">
        <v>44</v>
      </c>
      <c r="M1214" s="1">
        <v>44873.163807870369</v>
      </c>
      <c r="N1214" t="s">
        <v>45</v>
      </c>
      <c r="O1214" t="s">
        <v>120</v>
      </c>
      <c r="P1214" s="1"/>
      <c r="R1214" s="1"/>
      <c r="S1214" s="1"/>
      <c r="T1214" s="1">
        <v>44877.163807870369</v>
      </c>
      <c r="U1214" s="1"/>
      <c r="V1214">
        <v>0</v>
      </c>
      <c r="W1214" s="1"/>
      <c r="X1214" s="1"/>
      <c r="Y1214" s="1"/>
      <c r="AA1214" t="s">
        <v>67</v>
      </c>
      <c r="AB1214" s="1"/>
      <c r="AC1214">
        <v>4</v>
      </c>
      <c r="AD1214">
        <v>0</v>
      </c>
      <c r="AE1214">
        <v>6</v>
      </c>
      <c r="AF1214">
        <v>21</v>
      </c>
      <c r="AG1214">
        <v>0</v>
      </c>
      <c r="AH1214">
        <v>0</v>
      </c>
      <c r="AI1214">
        <v>4</v>
      </c>
      <c r="AJ1214">
        <v>4</v>
      </c>
      <c r="AK1214">
        <v>0</v>
      </c>
      <c r="AL1214">
        <v>0</v>
      </c>
    </row>
    <row r="1215" spans="1:38" x14ac:dyDescent="0.25">
      <c r="A1215">
        <v>1318</v>
      </c>
      <c r="B1215" t="s">
        <v>1357</v>
      </c>
      <c r="C1215" t="s">
        <v>1251</v>
      </c>
      <c r="D1215" t="s">
        <v>1327</v>
      </c>
      <c r="E1215" t="s">
        <v>1179</v>
      </c>
      <c r="F1215" t="s">
        <v>1328</v>
      </c>
      <c r="G1215" t="s">
        <v>50</v>
      </c>
      <c r="H1215" s="1">
        <v>45152.233067129629</v>
      </c>
      <c r="I1215" s="1">
        <v>45153.233067129629</v>
      </c>
      <c r="J1215" s="1">
        <v>45155.233067129629</v>
      </c>
      <c r="K1215" s="1">
        <v>45178.233067129629</v>
      </c>
      <c r="L1215" t="s">
        <v>44</v>
      </c>
      <c r="M1215" s="1">
        <v>45160.233067129629</v>
      </c>
      <c r="N1215" t="s">
        <v>45</v>
      </c>
      <c r="O1215" t="s">
        <v>63</v>
      </c>
      <c r="P1215" s="1"/>
      <c r="R1215" s="1"/>
      <c r="S1215" s="1"/>
      <c r="T1215" s="1">
        <v>45162.233067129629</v>
      </c>
      <c r="U1215" s="1"/>
      <c r="V1215">
        <v>0</v>
      </c>
      <c r="W1215" s="1"/>
      <c r="X1215" s="1"/>
      <c r="Y1215" s="1"/>
      <c r="AA1215" t="s">
        <v>47</v>
      </c>
      <c r="AB1215" s="1"/>
      <c r="AC1215">
        <v>18</v>
      </c>
      <c r="AD1215">
        <v>0</v>
      </c>
      <c r="AE1215">
        <v>3</v>
      </c>
      <c r="AF1215">
        <v>23</v>
      </c>
      <c r="AG1215">
        <v>0</v>
      </c>
      <c r="AH1215">
        <v>0</v>
      </c>
      <c r="AI1215">
        <v>2</v>
      </c>
      <c r="AJ1215">
        <v>1</v>
      </c>
      <c r="AK1215">
        <v>0</v>
      </c>
      <c r="AL1215">
        <v>0</v>
      </c>
    </row>
    <row r="1216" spans="1:38" x14ac:dyDescent="0.25">
      <c r="A1216">
        <v>1277</v>
      </c>
      <c r="B1216" t="s">
        <v>1358</v>
      </c>
      <c r="C1216" t="s">
        <v>1251</v>
      </c>
      <c r="D1216" t="s">
        <v>1327</v>
      </c>
      <c r="E1216" t="s">
        <v>1179</v>
      </c>
      <c r="F1216" t="s">
        <v>1328</v>
      </c>
      <c r="G1216" t="s">
        <v>50</v>
      </c>
      <c r="H1216" s="1">
        <v>44713.107928240737</v>
      </c>
      <c r="I1216" s="1">
        <v>44716.107928240737</v>
      </c>
      <c r="J1216" s="1">
        <v>44717.107928240737</v>
      </c>
      <c r="K1216" s="1">
        <v>44732.107928240737</v>
      </c>
      <c r="L1216" t="s">
        <v>44</v>
      </c>
      <c r="M1216" s="1">
        <v>44734.107928240737</v>
      </c>
      <c r="N1216" t="s">
        <v>45</v>
      </c>
      <c r="O1216" t="s">
        <v>46</v>
      </c>
      <c r="P1216" s="1"/>
      <c r="R1216" s="1"/>
      <c r="S1216" s="1"/>
      <c r="T1216" s="1">
        <v>44738.107928240737</v>
      </c>
      <c r="U1216" s="1"/>
      <c r="V1216">
        <v>0</v>
      </c>
      <c r="W1216" s="1"/>
      <c r="X1216" s="1"/>
      <c r="Y1216" s="1"/>
      <c r="AA1216" t="s">
        <v>47</v>
      </c>
      <c r="AB1216" s="1"/>
      <c r="AC1216">
        <v>2</v>
      </c>
      <c r="AD1216">
        <v>0</v>
      </c>
      <c r="AE1216">
        <v>4</v>
      </c>
      <c r="AF1216">
        <v>15</v>
      </c>
      <c r="AG1216">
        <v>0</v>
      </c>
      <c r="AH1216">
        <v>0</v>
      </c>
      <c r="AI1216">
        <v>4</v>
      </c>
      <c r="AJ1216">
        <v>3</v>
      </c>
      <c r="AK1216">
        <v>0</v>
      </c>
      <c r="AL1216">
        <v>0</v>
      </c>
    </row>
    <row r="1217" spans="1:38" x14ac:dyDescent="0.25">
      <c r="A1217">
        <v>1271</v>
      </c>
      <c r="B1217" t="s">
        <v>1359</v>
      </c>
      <c r="C1217" t="s">
        <v>1251</v>
      </c>
      <c r="D1217" t="s">
        <v>1327</v>
      </c>
      <c r="E1217" t="s">
        <v>1179</v>
      </c>
      <c r="F1217" t="s">
        <v>1328</v>
      </c>
      <c r="G1217" t="s">
        <v>50</v>
      </c>
      <c r="H1217" s="1">
        <v>44714.107928240737</v>
      </c>
      <c r="I1217" s="1">
        <v>44716.107928240737</v>
      </c>
      <c r="J1217" s="1">
        <v>44717.107928240737</v>
      </c>
      <c r="K1217" s="1">
        <v>44736.107928240737</v>
      </c>
      <c r="L1217" t="s">
        <v>44</v>
      </c>
      <c r="M1217" s="1">
        <v>44732.107928240737</v>
      </c>
      <c r="N1217" t="s">
        <v>45</v>
      </c>
      <c r="O1217" t="s">
        <v>46</v>
      </c>
      <c r="P1217" s="1"/>
      <c r="R1217" s="1"/>
      <c r="S1217" s="1"/>
      <c r="T1217" s="1">
        <v>44734.107928240737</v>
      </c>
      <c r="U1217" s="1"/>
      <c r="V1217">
        <v>0</v>
      </c>
      <c r="W1217" s="1"/>
      <c r="X1217" s="1"/>
      <c r="Y1217" s="1"/>
      <c r="AA1217" t="s">
        <v>67</v>
      </c>
      <c r="AB1217" s="1"/>
      <c r="AC1217">
        <v>4</v>
      </c>
      <c r="AD1217">
        <v>0</v>
      </c>
      <c r="AE1217">
        <v>3</v>
      </c>
      <c r="AF1217">
        <v>19</v>
      </c>
      <c r="AG1217">
        <v>0</v>
      </c>
      <c r="AH1217">
        <v>0</v>
      </c>
      <c r="AI1217">
        <v>2</v>
      </c>
      <c r="AJ1217">
        <v>2</v>
      </c>
      <c r="AK1217">
        <v>0</v>
      </c>
      <c r="AL1217">
        <v>0</v>
      </c>
    </row>
    <row r="1218" spans="1:38" x14ac:dyDescent="0.25">
      <c r="A1218">
        <v>1217</v>
      </c>
      <c r="B1218" t="s">
        <v>1360</v>
      </c>
      <c r="C1218" t="s">
        <v>1251</v>
      </c>
      <c r="D1218" t="s">
        <v>1327</v>
      </c>
      <c r="E1218" t="s">
        <v>1179</v>
      </c>
      <c r="F1218" t="s">
        <v>1328</v>
      </c>
      <c r="G1218" t="s">
        <v>50</v>
      </c>
      <c r="H1218" s="1">
        <v>45132.004317129627</v>
      </c>
      <c r="I1218" s="1">
        <v>45133.004317129627</v>
      </c>
      <c r="J1218" s="1">
        <v>45138.004317129627</v>
      </c>
      <c r="K1218" s="1">
        <v>45165.004317129627</v>
      </c>
      <c r="L1218" t="s">
        <v>44</v>
      </c>
      <c r="M1218" s="1">
        <v>45143.004317129627</v>
      </c>
      <c r="N1218" t="s">
        <v>69</v>
      </c>
      <c r="P1218" s="1">
        <v>45147.004317129627</v>
      </c>
      <c r="Q1218" t="s">
        <v>69</v>
      </c>
      <c r="R1218" s="1">
        <v>45144.004317129627</v>
      </c>
      <c r="S1218" s="1">
        <v>45147.004317129627</v>
      </c>
      <c r="T1218" s="1">
        <v>45144.004317129627</v>
      </c>
      <c r="U1218" s="1">
        <v>45149.004317129627</v>
      </c>
      <c r="V1218">
        <v>1</v>
      </c>
      <c r="W1218" s="1">
        <v>45152.004317129627</v>
      </c>
      <c r="X1218" s="1">
        <v>45155.004317129627</v>
      </c>
      <c r="Y1218" s="1">
        <v>45156.004317129627</v>
      </c>
      <c r="AB1218" s="1">
        <v>45172.004317129627</v>
      </c>
      <c r="AC1218">
        <v>22</v>
      </c>
      <c r="AD1218">
        <v>9</v>
      </c>
      <c r="AE1218">
        <v>6</v>
      </c>
      <c r="AF1218">
        <v>27</v>
      </c>
      <c r="AG1218">
        <v>9</v>
      </c>
      <c r="AH1218">
        <v>3</v>
      </c>
      <c r="AI1218">
        <v>1</v>
      </c>
      <c r="AJ1218">
        <v>1</v>
      </c>
      <c r="AK1218">
        <v>20</v>
      </c>
      <c r="AL1218">
        <v>9</v>
      </c>
    </row>
    <row r="1219" spans="1:38" x14ac:dyDescent="0.25">
      <c r="A1219">
        <v>1184</v>
      </c>
      <c r="B1219" t="s">
        <v>1361</v>
      </c>
      <c r="C1219" t="s">
        <v>1251</v>
      </c>
      <c r="D1219" t="s">
        <v>1327</v>
      </c>
      <c r="E1219" t="s">
        <v>1179</v>
      </c>
      <c r="F1219" t="s">
        <v>1328</v>
      </c>
      <c r="G1219" t="s">
        <v>50</v>
      </c>
      <c r="H1219" s="1">
        <v>45071.784872685188</v>
      </c>
      <c r="I1219" s="1">
        <v>45074.784872685188</v>
      </c>
      <c r="J1219" s="1">
        <v>45080.784872685188</v>
      </c>
      <c r="K1219" s="1">
        <v>45086.784872685188</v>
      </c>
      <c r="L1219" t="s">
        <v>44</v>
      </c>
      <c r="M1219" s="1">
        <v>45089.784872685188</v>
      </c>
      <c r="N1219" t="s">
        <v>45</v>
      </c>
      <c r="O1219" t="s">
        <v>63</v>
      </c>
      <c r="P1219" s="1"/>
      <c r="R1219" s="1"/>
      <c r="S1219" s="1"/>
      <c r="T1219" s="1">
        <v>45091.784872685188</v>
      </c>
      <c r="U1219" s="1"/>
      <c r="V1219">
        <v>0</v>
      </c>
      <c r="W1219" s="1"/>
      <c r="X1219" s="1"/>
      <c r="Y1219" s="1"/>
      <c r="AA1219" t="s">
        <v>67</v>
      </c>
      <c r="AB1219" s="1"/>
      <c r="AC1219">
        <v>3</v>
      </c>
      <c r="AD1219">
        <v>0</v>
      </c>
      <c r="AE1219">
        <v>9</v>
      </c>
      <c r="AF1219">
        <v>6</v>
      </c>
      <c r="AG1219">
        <v>0</v>
      </c>
      <c r="AH1219">
        <v>0</v>
      </c>
      <c r="AI1219">
        <v>2</v>
      </c>
      <c r="AJ1219">
        <v>3</v>
      </c>
      <c r="AK1219">
        <v>0</v>
      </c>
      <c r="AL1219">
        <v>0</v>
      </c>
    </row>
    <row r="1220" spans="1:38" x14ac:dyDescent="0.25">
      <c r="A1220">
        <v>1183</v>
      </c>
      <c r="B1220" t="s">
        <v>1362</v>
      </c>
      <c r="C1220" t="s">
        <v>1251</v>
      </c>
      <c r="D1220" t="s">
        <v>1327</v>
      </c>
      <c r="E1220" t="s">
        <v>613</v>
      </c>
      <c r="F1220" t="s">
        <v>1363</v>
      </c>
      <c r="G1220" t="s">
        <v>50</v>
      </c>
      <c r="H1220" s="1">
        <v>45071.784872685188</v>
      </c>
      <c r="I1220" s="1">
        <v>45074.784872685188</v>
      </c>
      <c r="J1220" s="1">
        <v>45080.784872685188</v>
      </c>
      <c r="K1220" s="1">
        <v>45094.784872685188</v>
      </c>
      <c r="L1220" t="s">
        <v>44</v>
      </c>
      <c r="M1220" s="1">
        <v>45081.784872685188</v>
      </c>
      <c r="N1220" t="s">
        <v>45</v>
      </c>
      <c r="O1220" t="s">
        <v>120</v>
      </c>
      <c r="P1220" s="1"/>
      <c r="R1220" s="1"/>
      <c r="S1220" s="1"/>
      <c r="T1220" s="1">
        <v>45085.784872685188</v>
      </c>
      <c r="U1220" s="1"/>
      <c r="V1220">
        <v>0</v>
      </c>
      <c r="W1220" s="1"/>
      <c r="X1220" s="1"/>
      <c r="Y1220" s="1"/>
      <c r="AA1220" t="s">
        <v>67</v>
      </c>
      <c r="AB1220" s="1"/>
      <c r="AC1220">
        <v>13</v>
      </c>
      <c r="AD1220">
        <v>0</v>
      </c>
      <c r="AE1220">
        <v>9</v>
      </c>
      <c r="AF1220">
        <v>14</v>
      </c>
      <c r="AG1220">
        <v>0</v>
      </c>
      <c r="AH1220">
        <v>0</v>
      </c>
      <c r="AI1220">
        <v>4</v>
      </c>
      <c r="AJ1220">
        <v>3</v>
      </c>
      <c r="AK1220">
        <v>0</v>
      </c>
      <c r="AL1220">
        <v>0</v>
      </c>
    </row>
    <row r="1221" spans="1:38" x14ac:dyDescent="0.25">
      <c r="A1221">
        <v>1181</v>
      </c>
      <c r="B1221" t="s">
        <v>1364</v>
      </c>
      <c r="C1221" t="s">
        <v>1251</v>
      </c>
      <c r="D1221" t="s">
        <v>1327</v>
      </c>
      <c r="E1221" t="s">
        <v>613</v>
      </c>
      <c r="F1221" t="s">
        <v>1363</v>
      </c>
      <c r="G1221" t="s">
        <v>50</v>
      </c>
      <c r="H1221" s="1">
        <v>45076.784872685188</v>
      </c>
      <c r="I1221" s="1">
        <v>45079.784872685188</v>
      </c>
      <c r="J1221" s="1">
        <v>45080.784872685188</v>
      </c>
      <c r="K1221" s="1">
        <v>45089.784872685188</v>
      </c>
      <c r="L1221" t="s">
        <v>44</v>
      </c>
      <c r="M1221" s="1">
        <v>45083.784872685188</v>
      </c>
      <c r="N1221" t="s">
        <v>51</v>
      </c>
      <c r="P1221" s="1">
        <v>45087.784872685188</v>
      </c>
      <c r="Q1221" t="s">
        <v>51</v>
      </c>
      <c r="R1221" s="1"/>
      <c r="S1221" s="1"/>
      <c r="T1221" s="1">
        <v>45084.784872685188</v>
      </c>
      <c r="U1221" s="1"/>
      <c r="V1221">
        <v>0</v>
      </c>
      <c r="W1221" s="1"/>
      <c r="X1221" s="1"/>
      <c r="Y1221" s="1"/>
      <c r="AB1221" s="1"/>
      <c r="AC1221">
        <v>6</v>
      </c>
      <c r="AD1221">
        <v>0</v>
      </c>
      <c r="AE1221">
        <v>4</v>
      </c>
      <c r="AF1221">
        <v>9</v>
      </c>
      <c r="AG1221">
        <v>0</v>
      </c>
      <c r="AH1221">
        <v>0</v>
      </c>
      <c r="AI1221">
        <v>1</v>
      </c>
      <c r="AJ1221">
        <v>3</v>
      </c>
      <c r="AK1221">
        <v>0</v>
      </c>
      <c r="AL1221">
        <v>0</v>
      </c>
    </row>
    <row r="1222" spans="1:38" x14ac:dyDescent="0.25">
      <c r="A1222">
        <v>1167</v>
      </c>
      <c r="B1222" t="s">
        <v>1365</v>
      </c>
      <c r="C1222" t="s">
        <v>1251</v>
      </c>
      <c r="D1222" t="s">
        <v>1327</v>
      </c>
      <c r="E1222" t="s">
        <v>613</v>
      </c>
      <c r="F1222" t="s">
        <v>1363</v>
      </c>
      <c r="G1222" t="s">
        <v>50</v>
      </c>
      <c r="H1222" s="1">
        <v>44964.866122685184</v>
      </c>
      <c r="I1222" s="1">
        <v>44967.866122685184</v>
      </c>
      <c r="J1222" s="1">
        <v>44973.866122685184</v>
      </c>
      <c r="K1222" s="1">
        <v>44990.866122685184</v>
      </c>
      <c r="L1222" t="s">
        <v>44</v>
      </c>
      <c r="M1222" s="1">
        <v>44985.866122685184</v>
      </c>
      <c r="N1222" t="s">
        <v>45</v>
      </c>
      <c r="O1222" t="s">
        <v>120</v>
      </c>
      <c r="P1222" s="1"/>
      <c r="R1222" s="1"/>
      <c r="S1222" s="1"/>
      <c r="T1222" s="1">
        <v>44986.866122685184</v>
      </c>
      <c r="U1222" s="1"/>
      <c r="V1222">
        <v>0</v>
      </c>
      <c r="W1222" s="1"/>
      <c r="X1222" s="1"/>
      <c r="Y1222" s="1"/>
      <c r="AA1222" t="s">
        <v>67</v>
      </c>
      <c r="AB1222" s="1"/>
      <c r="AC1222">
        <v>5</v>
      </c>
      <c r="AD1222">
        <v>0</v>
      </c>
      <c r="AE1222">
        <v>9</v>
      </c>
      <c r="AF1222">
        <v>17</v>
      </c>
      <c r="AG1222">
        <v>0</v>
      </c>
      <c r="AH1222">
        <v>0</v>
      </c>
      <c r="AI1222">
        <v>1</v>
      </c>
      <c r="AJ1222">
        <v>3</v>
      </c>
      <c r="AK1222">
        <v>0</v>
      </c>
      <c r="AL1222">
        <v>0</v>
      </c>
    </row>
    <row r="1223" spans="1:38" x14ac:dyDescent="0.25">
      <c r="A1223">
        <v>1162</v>
      </c>
      <c r="B1223" t="s">
        <v>1366</v>
      </c>
      <c r="C1223" t="s">
        <v>1251</v>
      </c>
      <c r="D1223" t="s">
        <v>1327</v>
      </c>
      <c r="E1223" t="s">
        <v>613</v>
      </c>
      <c r="F1223" t="s">
        <v>1363</v>
      </c>
      <c r="G1223" t="s">
        <v>50</v>
      </c>
      <c r="H1223" s="1">
        <v>44967.866122685184</v>
      </c>
      <c r="I1223" s="1">
        <v>44968.866122685184</v>
      </c>
      <c r="J1223" s="1">
        <v>44973.866122685184</v>
      </c>
      <c r="K1223" s="1">
        <v>44996.866122685184</v>
      </c>
      <c r="L1223" t="s">
        <v>44</v>
      </c>
      <c r="M1223" s="1">
        <v>44976.866122685184</v>
      </c>
      <c r="N1223" t="s">
        <v>45</v>
      </c>
      <c r="O1223" t="s">
        <v>79</v>
      </c>
      <c r="P1223" s="1"/>
      <c r="R1223" s="1"/>
      <c r="S1223" s="1"/>
      <c r="T1223" s="1"/>
      <c r="U1223" s="1"/>
      <c r="V1223">
        <v>0</v>
      </c>
      <c r="W1223" s="1"/>
      <c r="X1223" s="1"/>
      <c r="Y1223" s="1"/>
      <c r="AA1223" t="s">
        <v>47</v>
      </c>
      <c r="AB1223" s="1"/>
      <c r="AC1223">
        <v>20</v>
      </c>
      <c r="AD1223">
        <v>0</v>
      </c>
      <c r="AE1223">
        <v>6</v>
      </c>
      <c r="AF1223">
        <v>23</v>
      </c>
      <c r="AG1223">
        <v>0</v>
      </c>
      <c r="AH1223">
        <v>0</v>
      </c>
      <c r="AI1223">
        <v>0</v>
      </c>
      <c r="AJ1223">
        <v>1</v>
      </c>
      <c r="AK1223">
        <v>0</v>
      </c>
      <c r="AL1223">
        <v>0</v>
      </c>
    </row>
    <row r="1224" spans="1:38" x14ac:dyDescent="0.25">
      <c r="A1224">
        <v>1132</v>
      </c>
      <c r="B1224" t="s">
        <v>1367</v>
      </c>
      <c r="C1224" t="s">
        <v>1251</v>
      </c>
      <c r="D1224" t="s">
        <v>1327</v>
      </c>
      <c r="E1224" t="s">
        <v>613</v>
      </c>
      <c r="F1224" t="s">
        <v>1363</v>
      </c>
      <c r="G1224" t="s">
        <v>50</v>
      </c>
      <c r="H1224" s="1">
        <v>44635.796018518522</v>
      </c>
      <c r="I1224" s="1">
        <v>44637.796018518522</v>
      </c>
      <c r="J1224" s="1">
        <v>44639.796018518522</v>
      </c>
      <c r="K1224" s="1">
        <v>44665.796018518522</v>
      </c>
      <c r="L1224" t="s">
        <v>44</v>
      </c>
      <c r="M1224" s="1">
        <v>44656.796018518522</v>
      </c>
      <c r="N1224" t="s">
        <v>69</v>
      </c>
      <c r="P1224" s="1">
        <v>44660.796018518522</v>
      </c>
      <c r="Q1224" t="s">
        <v>69</v>
      </c>
      <c r="R1224" s="1">
        <v>44658.796018518522</v>
      </c>
      <c r="S1224" s="1">
        <v>44662.796018518522</v>
      </c>
      <c r="T1224" s="1">
        <v>44657.796018518522</v>
      </c>
      <c r="U1224" s="1">
        <v>44667.796018518522</v>
      </c>
      <c r="V1224">
        <v>1</v>
      </c>
      <c r="W1224" s="1">
        <v>44669.796018518522</v>
      </c>
      <c r="X1224" s="1">
        <v>44671.796018518522</v>
      </c>
      <c r="Y1224" s="1">
        <v>44674.796018518522</v>
      </c>
      <c r="AB1224" s="1">
        <v>44686.796018518522</v>
      </c>
      <c r="AC1224">
        <v>9</v>
      </c>
      <c r="AD1224">
        <v>23</v>
      </c>
      <c r="AE1224">
        <v>4</v>
      </c>
      <c r="AF1224">
        <v>26</v>
      </c>
      <c r="AG1224">
        <v>12</v>
      </c>
      <c r="AH1224">
        <v>2</v>
      </c>
      <c r="AI1224">
        <v>1</v>
      </c>
      <c r="AJ1224">
        <v>2</v>
      </c>
      <c r="AK1224">
        <v>17</v>
      </c>
      <c r="AL1224">
        <v>12</v>
      </c>
    </row>
    <row r="1225" spans="1:38" x14ac:dyDescent="0.25">
      <c r="A1225">
        <v>1087</v>
      </c>
      <c r="B1225" t="s">
        <v>1368</v>
      </c>
      <c r="C1225" t="s">
        <v>1251</v>
      </c>
      <c r="D1225" t="s">
        <v>1327</v>
      </c>
      <c r="E1225" t="s">
        <v>613</v>
      </c>
      <c r="F1225" t="s">
        <v>1363</v>
      </c>
      <c r="G1225" t="s">
        <v>50</v>
      </c>
      <c r="H1225" s="1">
        <v>44894.976215277777</v>
      </c>
      <c r="I1225" s="1">
        <v>44896.976215277777</v>
      </c>
      <c r="J1225" s="1">
        <v>44899.976215277777</v>
      </c>
      <c r="K1225" s="1">
        <v>44905.976215277777</v>
      </c>
      <c r="L1225" t="s">
        <v>44</v>
      </c>
      <c r="M1225" s="1">
        <v>44903.976215277777</v>
      </c>
      <c r="N1225" t="s">
        <v>69</v>
      </c>
      <c r="P1225" s="1">
        <v>44909.976215277777</v>
      </c>
      <c r="Q1225" t="s">
        <v>69</v>
      </c>
      <c r="R1225" s="1">
        <v>44904.976215277777</v>
      </c>
      <c r="S1225" s="1">
        <v>44908.976215277777</v>
      </c>
      <c r="T1225" s="1">
        <v>44906.976215277777</v>
      </c>
      <c r="U1225" s="1">
        <v>44911.976215277777</v>
      </c>
      <c r="V1225">
        <v>1</v>
      </c>
      <c r="W1225" s="1">
        <v>44914.976215277777</v>
      </c>
      <c r="X1225" s="1">
        <v>44915.976215277777</v>
      </c>
      <c r="Y1225" s="1">
        <v>44916.976215277777</v>
      </c>
      <c r="AB1225" s="1">
        <v>44936.976215277777</v>
      </c>
      <c r="AC1225">
        <v>2</v>
      </c>
      <c r="AD1225">
        <v>9</v>
      </c>
      <c r="AE1225">
        <v>5</v>
      </c>
      <c r="AF1225">
        <v>6</v>
      </c>
      <c r="AG1225">
        <v>8</v>
      </c>
      <c r="AH1225">
        <v>3</v>
      </c>
      <c r="AI1225">
        <v>3</v>
      </c>
      <c r="AJ1225">
        <v>2</v>
      </c>
      <c r="AK1225">
        <v>22</v>
      </c>
      <c r="AL1225">
        <v>8</v>
      </c>
    </row>
    <row r="1226" spans="1:38" x14ac:dyDescent="0.25">
      <c r="A1226">
        <v>1048</v>
      </c>
      <c r="B1226" t="s">
        <v>1369</v>
      </c>
      <c r="C1226" t="s">
        <v>1251</v>
      </c>
      <c r="D1226" t="s">
        <v>1327</v>
      </c>
      <c r="E1226" t="s">
        <v>613</v>
      </c>
      <c r="F1226" t="s">
        <v>1363</v>
      </c>
      <c r="G1226" t="s">
        <v>50</v>
      </c>
      <c r="H1226" s="1">
        <v>44882.960578703707</v>
      </c>
      <c r="I1226" s="1">
        <v>44886.960578703707</v>
      </c>
      <c r="J1226" s="1">
        <v>44891.960578703707</v>
      </c>
      <c r="K1226" s="1">
        <v>44918.960578703707</v>
      </c>
      <c r="L1226" t="s">
        <v>44</v>
      </c>
      <c r="M1226" s="1">
        <v>44902.960578703707</v>
      </c>
      <c r="N1226" t="s">
        <v>45</v>
      </c>
      <c r="O1226" t="s">
        <v>46</v>
      </c>
      <c r="P1226" s="1"/>
      <c r="R1226" s="1"/>
      <c r="S1226" s="1"/>
      <c r="T1226" s="1"/>
      <c r="U1226" s="1"/>
      <c r="V1226">
        <v>0</v>
      </c>
      <c r="W1226" s="1"/>
      <c r="X1226" s="1"/>
      <c r="Y1226" s="1"/>
      <c r="AA1226" t="s">
        <v>67</v>
      </c>
      <c r="AB1226" s="1"/>
      <c r="AC1226">
        <v>16</v>
      </c>
      <c r="AD1226">
        <v>0</v>
      </c>
      <c r="AE1226">
        <v>9</v>
      </c>
      <c r="AF1226">
        <v>27</v>
      </c>
      <c r="AG1226">
        <v>0</v>
      </c>
      <c r="AH1226">
        <v>0</v>
      </c>
      <c r="AI1226">
        <v>0</v>
      </c>
      <c r="AJ1226">
        <v>4</v>
      </c>
      <c r="AK1226">
        <v>0</v>
      </c>
      <c r="AL1226">
        <v>0</v>
      </c>
    </row>
    <row r="1227" spans="1:38" x14ac:dyDescent="0.25">
      <c r="A1227">
        <v>1043</v>
      </c>
      <c r="B1227" t="s">
        <v>1370</v>
      </c>
      <c r="C1227" t="s">
        <v>1251</v>
      </c>
      <c r="D1227" t="s">
        <v>1327</v>
      </c>
      <c r="E1227" t="s">
        <v>613</v>
      </c>
      <c r="F1227" t="s">
        <v>1363</v>
      </c>
      <c r="G1227" t="s">
        <v>50</v>
      </c>
      <c r="H1227" s="1">
        <v>44882.960578703707</v>
      </c>
      <c r="I1227" s="1">
        <v>44886.960578703707</v>
      </c>
      <c r="J1227" s="1">
        <v>44891.960578703707</v>
      </c>
      <c r="K1227" s="1">
        <v>44896.960578703707</v>
      </c>
      <c r="L1227" t="s">
        <v>44</v>
      </c>
      <c r="M1227" s="1">
        <v>44898.960578703707</v>
      </c>
      <c r="N1227" t="s">
        <v>51</v>
      </c>
      <c r="P1227" s="1">
        <v>44902.960578703707</v>
      </c>
      <c r="Q1227" t="s">
        <v>51</v>
      </c>
      <c r="R1227" s="1"/>
      <c r="S1227" s="1"/>
      <c r="T1227" s="1">
        <v>44901.960578703707</v>
      </c>
      <c r="U1227" s="1"/>
      <c r="V1227">
        <v>0</v>
      </c>
      <c r="W1227" s="1"/>
      <c r="X1227" s="1"/>
      <c r="Y1227" s="1"/>
      <c r="AB1227" s="1"/>
      <c r="AC1227">
        <v>2</v>
      </c>
      <c r="AD1227">
        <v>0</v>
      </c>
      <c r="AE1227">
        <v>9</v>
      </c>
      <c r="AF1227">
        <v>5</v>
      </c>
      <c r="AG1227">
        <v>0</v>
      </c>
      <c r="AH1227">
        <v>0</v>
      </c>
      <c r="AI1227">
        <v>3</v>
      </c>
      <c r="AJ1227">
        <v>4</v>
      </c>
      <c r="AK1227">
        <v>0</v>
      </c>
      <c r="AL1227">
        <v>0</v>
      </c>
    </row>
    <row r="1228" spans="1:38" x14ac:dyDescent="0.25">
      <c r="A1228">
        <v>1028</v>
      </c>
      <c r="B1228" t="s">
        <v>1371</v>
      </c>
      <c r="C1228" t="s">
        <v>1251</v>
      </c>
      <c r="D1228" t="s">
        <v>1327</v>
      </c>
      <c r="E1228" t="s">
        <v>613</v>
      </c>
      <c r="F1228" t="s">
        <v>1363</v>
      </c>
      <c r="G1228" t="s">
        <v>50</v>
      </c>
      <c r="H1228" s="1">
        <v>44952.791134259256</v>
      </c>
      <c r="I1228" s="1">
        <v>44953.791134259256</v>
      </c>
      <c r="J1228" s="1">
        <v>44958.791134259256</v>
      </c>
      <c r="K1228" s="1">
        <v>44972.791134259256</v>
      </c>
      <c r="L1228" t="s">
        <v>44</v>
      </c>
      <c r="M1228" s="1">
        <v>44968.791134259256</v>
      </c>
      <c r="N1228" t="s">
        <v>45</v>
      </c>
      <c r="O1228" t="s">
        <v>79</v>
      </c>
      <c r="P1228" s="1"/>
      <c r="R1228" s="1"/>
      <c r="S1228" s="1"/>
      <c r="T1228" s="1">
        <v>44970.791134259256</v>
      </c>
      <c r="U1228" s="1"/>
      <c r="V1228">
        <v>0</v>
      </c>
      <c r="W1228" s="1"/>
      <c r="X1228" s="1"/>
      <c r="Y1228" s="1"/>
      <c r="AA1228" t="s">
        <v>47</v>
      </c>
      <c r="AB1228" s="1"/>
      <c r="AC1228">
        <v>4</v>
      </c>
      <c r="AD1228">
        <v>0</v>
      </c>
      <c r="AE1228">
        <v>6</v>
      </c>
      <c r="AF1228">
        <v>14</v>
      </c>
      <c r="AG1228">
        <v>0</v>
      </c>
      <c r="AH1228">
        <v>0</v>
      </c>
      <c r="AI1228">
        <v>2</v>
      </c>
      <c r="AJ1228">
        <v>1</v>
      </c>
      <c r="AK1228">
        <v>0</v>
      </c>
      <c r="AL1228">
        <v>0</v>
      </c>
    </row>
    <row r="1229" spans="1:38" x14ac:dyDescent="0.25">
      <c r="A1229">
        <v>1027</v>
      </c>
      <c r="B1229" t="s">
        <v>1372</v>
      </c>
      <c r="C1229" t="s">
        <v>1251</v>
      </c>
      <c r="D1229" t="s">
        <v>1327</v>
      </c>
      <c r="E1229" t="s">
        <v>613</v>
      </c>
      <c r="F1229" t="s">
        <v>1363</v>
      </c>
      <c r="G1229" t="s">
        <v>50</v>
      </c>
      <c r="H1229" s="1">
        <v>44951.791134259256</v>
      </c>
      <c r="I1229" s="1">
        <v>44953.791134259256</v>
      </c>
      <c r="J1229" s="1">
        <v>44958.791134259256</v>
      </c>
      <c r="K1229" s="1">
        <v>44972.791134259256</v>
      </c>
      <c r="L1229" t="s">
        <v>44</v>
      </c>
      <c r="M1229" s="1">
        <v>44960.791134259256</v>
      </c>
      <c r="N1229" t="s">
        <v>69</v>
      </c>
      <c r="P1229" s="1">
        <v>44965.791134259256</v>
      </c>
      <c r="Q1229" t="s">
        <v>69</v>
      </c>
      <c r="R1229" s="1">
        <v>44962.791134259256</v>
      </c>
      <c r="S1229" s="1">
        <v>44964.791134259256</v>
      </c>
      <c r="T1229" s="1">
        <v>44963.791134259256</v>
      </c>
      <c r="U1229" s="1">
        <v>44969.791134259256</v>
      </c>
      <c r="V1229">
        <v>1</v>
      </c>
      <c r="W1229" s="1">
        <v>44972.791134259256</v>
      </c>
      <c r="X1229" s="1">
        <v>44973.791134259256</v>
      </c>
      <c r="Y1229" s="1">
        <v>44975.791134259256</v>
      </c>
      <c r="AB1229" s="1">
        <v>44991.791134259256</v>
      </c>
      <c r="AC1229">
        <v>12</v>
      </c>
      <c r="AD1229">
        <v>6</v>
      </c>
      <c r="AE1229">
        <v>7</v>
      </c>
      <c r="AF1229">
        <v>14</v>
      </c>
      <c r="AG1229">
        <v>11</v>
      </c>
      <c r="AH1229">
        <v>3</v>
      </c>
      <c r="AI1229">
        <v>3</v>
      </c>
      <c r="AJ1229">
        <v>2</v>
      </c>
      <c r="AK1229">
        <v>19</v>
      </c>
      <c r="AL1229">
        <v>11</v>
      </c>
    </row>
    <row r="1230" spans="1:38" x14ac:dyDescent="0.25">
      <c r="A1230">
        <v>2993</v>
      </c>
      <c r="B1230" t="s">
        <v>1373</v>
      </c>
      <c r="C1230" t="s">
        <v>1374</v>
      </c>
      <c r="D1230" t="s">
        <v>1375</v>
      </c>
      <c r="E1230" t="s">
        <v>108</v>
      </c>
      <c r="F1230" t="s">
        <v>1376</v>
      </c>
      <c r="G1230" t="s">
        <v>110</v>
      </c>
      <c r="H1230" s="1">
        <v>44985.039479166669</v>
      </c>
      <c r="I1230" s="1">
        <v>44988.039479166669</v>
      </c>
      <c r="J1230" s="1">
        <v>44996.039479166669</v>
      </c>
      <c r="K1230" s="1">
        <v>45004.039479166669</v>
      </c>
      <c r="L1230" t="s">
        <v>44</v>
      </c>
      <c r="M1230" s="1">
        <v>45009.039479166669</v>
      </c>
      <c r="N1230" t="s">
        <v>45</v>
      </c>
      <c r="O1230" t="s">
        <v>79</v>
      </c>
      <c r="P1230" s="1"/>
      <c r="R1230" s="1"/>
      <c r="S1230" s="1"/>
      <c r="T1230" s="1">
        <v>45011.039479166669</v>
      </c>
      <c r="U1230" s="1"/>
      <c r="V1230">
        <v>0</v>
      </c>
      <c r="W1230" s="1"/>
      <c r="X1230" s="1"/>
      <c r="Y1230" s="1"/>
      <c r="AA1230" t="s">
        <v>47</v>
      </c>
      <c r="AB1230" s="1"/>
      <c r="AC1230">
        <v>5</v>
      </c>
      <c r="AD1230">
        <v>0</v>
      </c>
      <c r="AE1230">
        <v>11</v>
      </c>
      <c r="AF1230">
        <v>8</v>
      </c>
      <c r="AG1230">
        <v>0</v>
      </c>
      <c r="AH1230">
        <v>0</v>
      </c>
      <c r="AI1230">
        <v>2</v>
      </c>
      <c r="AJ1230">
        <v>3</v>
      </c>
      <c r="AK1230">
        <v>0</v>
      </c>
      <c r="AL1230">
        <v>0</v>
      </c>
    </row>
    <row r="1231" spans="1:38" x14ac:dyDescent="0.25">
      <c r="A1231">
        <v>2830</v>
      </c>
      <c r="B1231" t="s">
        <v>1377</v>
      </c>
      <c r="C1231" t="s">
        <v>1374</v>
      </c>
      <c r="D1231" t="s">
        <v>1375</v>
      </c>
      <c r="E1231" t="s">
        <v>108</v>
      </c>
      <c r="F1231" t="s">
        <v>1376</v>
      </c>
      <c r="G1231" t="s">
        <v>110</v>
      </c>
      <c r="H1231" s="1">
        <v>44568.055902777778</v>
      </c>
      <c r="I1231" s="1">
        <v>44569.055902777778</v>
      </c>
      <c r="J1231" s="1">
        <v>44571.055902777778</v>
      </c>
      <c r="K1231" s="1">
        <v>44577.055902777778</v>
      </c>
      <c r="L1231" t="s">
        <v>44</v>
      </c>
      <c r="M1231" s="1">
        <v>44578.055902777778</v>
      </c>
      <c r="N1231" t="s">
        <v>45</v>
      </c>
      <c r="O1231" t="s">
        <v>79</v>
      </c>
      <c r="P1231" s="1"/>
      <c r="R1231" s="1"/>
      <c r="S1231" s="1"/>
      <c r="T1231" s="1">
        <v>44579.055902777778</v>
      </c>
      <c r="U1231" s="1"/>
      <c r="V1231">
        <v>0</v>
      </c>
      <c r="W1231" s="1"/>
      <c r="X1231" s="1"/>
      <c r="Y1231" s="1"/>
      <c r="AA1231" t="s">
        <v>47</v>
      </c>
      <c r="AB1231" s="1"/>
      <c r="AC1231">
        <v>1</v>
      </c>
      <c r="AD1231">
        <v>0</v>
      </c>
      <c r="AE1231">
        <v>3</v>
      </c>
      <c r="AF1231">
        <v>6</v>
      </c>
      <c r="AG1231">
        <v>0</v>
      </c>
      <c r="AH1231">
        <v>0</v>
      </c>
      <c r="AI1231">
        <v>1</v>
      </c>
      <c r="AJ1231">
        <v>1</v>
      </c>
      <c r="AK1231">
        <v>0</v>
      </c>
      <c r="AL1231">
        <v>0</v>
      </c>
    </row>
    <row r="1232" spans="1:38" x14ac:dyDescent="0.25">
      <c r="A1232">
        <v>2801</v>
      </c>
      <c r="B1232" t="s">
        <v>1378</v>
      </c>
      <c r="C1232" t="s">
        <v>1374</v>
      </c>
      <c r="D1232" t="s">
        <v>1375</v>
      </c>
      <c r="E1232" t="s">
        <v>108</v>
      </c>
      <c r="F1232" t="s">
        <v>1376</v>
      </c>
      <c r="G1232" t="s">
        <v>110</v>
      </c>
      <c r="H1232" s="1">
        <v>45081.778425925928</v>
      </c>
      <c r="I1232" s="1">
        <v>45084.778425925928</v>
      </c>
      <c r="J1232" s="1">
        <v>45085.778425925928</v>
      </c>
      <c r="K1232" s="1">
        <v>45099.778425925928</v>
      </c>
      <c r="L1232" t="s">
        <v>44</v>
      </c>
      <c r="M1232" s="1">
        <v>45096.778425925928</v>
      </c>
      <c r="N1232" t="s">
        <v>45</v>
      </c>
      <c r="O1232" t="s">
        <v>120</v>
      </c>
      <c r="P1232" s="1"/>
      <c r="R1232" s="1"/>
      <c r="S1232" s="1"/>
      <c r="T1232" s="1"/>
      <c r="U1232" s="1"/>
      <c r="V1232">
        <v>0</v>
      </c>
      <c r="W1232" s="1"/>
      <c r="X1232" s="1"/>
      <c r="Y1232" s="1"/>
      <c r="AA1232" t="s">
        <v>47</v>
      </c>
      <c r="AB1232" s="1"/>
      <c r="AC1232">
        <v>3</v>
      </c>
      <c r="AD1232">
        <v>0</v>
      </c>
      <c r="AE1232">
        <v>4</v>
      </c>
      <c r="AF1232">
        <v>14</v>
      </c>
      <c r="AG1232">
        <v>0</v>
      </c>
      <c r="AH1232">
        <v>0</v>
      </c>
      <c r="AI1232">
        <v>0</v>
      </c>
      <c r="AJ1232">
        <v>3</v>
      </c>
      <c r="AK1232">
        <v>0</v>
      </c>
      <c r="AL1232">
        <v>0</v>
      </c>
    </row>
    <row r="1233" spans="1:38" x14ac:dyDescent="0.25">
      <c r="A1233">
        <v>2767</v>
      </c>
      <c r="B1233" t="s">
        <v>1379</v>
      </c>
      <c r="C1233" t="s">
        <v>1374</v>
      </c>
      <c r="D1233" t="s">
        <v>1375</v>
      </c>
      <c r="E1233" t="s">
        <v>108</v>
      </c>
      <c r="F1233" t="s">
        <v>1376</v>
      </c>
      <c r="G1233" t="s">
        <v>110</v>
      </c>
      <c r="H1233" s="1">
        <v>44809.301701388889</v>
      </c>
      <c r="I1233" s="1">
        <v>44812.301701388889</v>
      </c>
      <c r="J1233" s="1">
        <v>44813.301701388889</v>
      </c>
      <c r="K1233" s="1">
        <v>44825.301701388889</v>
      </c>
      <c r="L1233" t="s">
        <v>44</v>
      </c>
      <c r="M1233" s="1">
        <v>44825.301701388889</v>
      </c>
      <c r="N1233" t="s">
        <v>45</v>
      </c>
      <c r="O1233" t="s">
        <v>63</v>
      </c>
      <c r="P1233" s="1"/>
      <c r="R1233" s="1"/>
      <c r="S1233" s="1"/>
      <c r="T1233" s="1"/>
      <c r="U1233" s="1"/>
      <c r="V1233">
        <v>0</v>
      </c>
      <c r="W1233" s="1"/>
      <c r="X1233" s="1"/>
      <c r="Y1233" s="1"/>
      <c r="AA1233" t="s">
        <v>47</v>
      </c>
      <c r="AB1233" s="1"/>
      <c r="AC1233">
        <v>0</v>
      </c>
      <c r="AD1233">
        <v>0</v>
      </c>
      <c r="AE1233">
        <v>4</v>
      </c>
      <c r="AF1233">
        <v>12</v>
      </c>
      <c r="AG1233">
        <v>0</v>
      </c>
      <c r="AH1233">
        <v>0</v>
      </c>
      <c r="AI1233">
        <v>0</v>
      </c>
      <c r="AJ1233">
        <v>3</v>
      </c>
      <c r="AK1233">
        <v>0</v>
      </c>
      <c r="AL1233">
        <v>0</v>
      </c>
    </row>
    <row r="1234" spans="1:38" x14ac:dyDescent="0.25">
      <c r="A1234">
        <v>2762</v>
      </c>
      <c r="B1234" t="s">
        <v>1380</v>
      </c>
      <c r="C1234" t="s">
        <v>1374</v>
      </c>
      <c r="D1234" t="s">
        <v>1375</v>
      </c>
      <c r="E1234" t="s">
        <v>108</v>
      </c>
      <c r="F1234" t="s">
        <v>1376</v>
      </c>
      <c r="G1234" t="s">
        <v>110</v>
      </c>
      <c r="H1234" s="1">
        <v>44807.301701388889</v>
      </c>
      <c r="I1234" s="1">
        <v>44809.301701388889</v>
      </c>
      <c r="J1234" s="1">
        <v>44813.301701388889</v>
      </c>
      <c r="K1234" s="1">
        <v>44826.301701388889</v>
      </c>
      <c r="L1234" t="s">
        <v>44</v>
      </c>
      <c r="M1234" s="1">
        <v>44816.301701388889</v>
      </c>
      <c r="N1234" t="s">
        <v>45</v>
      </c>
      <c r="O1234" t="s">
        <v>46</v>
      </c>
      <c r="P1234" s="1"/>
      <c r="R1234" s="1"/>
      <c r="S1234" s="1"/>
      <c r="T1234" s="1">
        <v>44818.301701388889</v>
      </c>
      <c r="U1234" s="1"/>
      <c r="V1234">
        <v>0</v>
      </c>
      <c r="W1234" s="1"/>
      <c r="X1234" s="1"/>
      <c r="Y1234" s="1"/>
      <c r="AA1234" t="s">
        <v>47</v>
      </c>
      <c r="AB1234" s="1"/>
      <c r="AC1234">
        <v>10</v>
      </c>
      <c r="AD1234">
        <v>0</v>
      </c>
      <c r="AE1234">
        <v>6</v>
      </c>
      <c r="AF1234">
        <v>13</v>
      </c>
      <c r="AG1234">
        <v>0</v>
      </c>
      <c r="AH1234">
        <v>0</v>
      </c>
      <c r="AI1234">
        <v>2</v>
      </c>
      <c r="AJ1234">
        <v>2</v>
      </c>
      <c r="AK1234">
        <v>0</v>
      </c>
      <c r="AL1234">
        <v>0</v>
      </c>
    </row>
    <row r="1235" spans="1:38" x14ac:dyDescent="0.25">
      <c r="A1235">
        <v>2629</v>
      </c>
      <c r="B1235" t="s">
        <v>1381</v>
      </c>
      <c r="C1235" t="s">
        <v>1374</v>
      </c>
      <c r="D1235" t="s">
        <v>1375</v>
      </c>
      <c r="E1235" t="s">
        <v>108</v>
      </c>
      <c r="F1235" t="s">
        <v>1376</v>
      </c>
      <c r="G1235" t="s">
        <v>110</v>
      </c>
      <c r="H1235" s="1">
        <v>45097.668356481481</v>
      </c>
      <c r="I1235" s="1">
        <v>45100.668356481481</v>
      </c>
      <c r="J1235" s="1">
        <v>45102.668356481481</v>
      </c>
      <c r="K1235" s="1">
        <v>45117.668356481481</v>
      </c>
      <c r="L1235" t="s">
        <v>44</v>
      </c>
      <c r="M1235" s="1">
        <v>45119.668356481481</v>
      </c>
      <c r="N1235" t="s">
        <v>45</v>
      </c>
      <c r="O1235" t="s">
        <v>46</v>
      </c>
      <c r="P1235" s="1"/>
      <c r="R1235" s="1"/>
      <c r="S1235" s="1"/>
      <c r="T1235" s="1">
        <v>45121.668356481481</v>
      </c>
      <c r="U1235" s="1"/>
      <c r="V1235">
        <v>0</v>
      </c>
      <c r="W1235" s="1"/>
      <c r="X1235" s="1"/>
      <c r="Y1235" s="1"/>
      <c r="AA1235" t="s">
        <v>47</v>
      </c>
      <c r="AB1235" s="1"/>
      <c r="AC1235">
        <v>2</v>
      </c>
      <c r="AD1235">
        <v>0</v>
      </c>
      <c r="AE1235">
        <v>5</v>
      </c>
      <c r="AF1235">
        <v>15</v>
      </c>
      <c r="AG1235">
        <v>0</v>
      </c>
      <c r="AH1235">
        <v>0</v>
      </c>
      <c r="AI1235">
        <v>2</v>
      </c>
      <c r="AJ1235">
        <v>3</v>
      </c>
      <c r="AK1235">
        <v>0</v>
      </c>
      <c r="AL1235">
        <v>0</v>
      </c>
    </row>
    <row r="1236" spans="1:38" x14ac:dyDescent="0.25">
      <c r="A1236">
        <v>2486</v>
      </c>
      <c r="B1236" t="s">
        <v>1382</v>
      </c>
      <c r="C1236" t="s">
        <v>1374</v>
      </c>
      <c r="D1236" t="s">
        <v>1375</v>
      </c>
      <c r="E1236" t="s">
        <v>108</v>
      </c>
      <c r="F1236" t="s">
        <v>1376</v>
      </c>
      <c r="G1236" t="s">
        <v>110</v>
      </c>
      <c r="H1236" s="1">
        <v>44972.901273148149</v>
      </c>
      <c r="I1236" s="1">
        <v>44975.901273148149</v>
      </c>
      <c r="J1236" s="1">
        <v>44977.901273148149</v>
      </c>
      <c r="K1236" s="1">
        <v>44991.901273148149</v>
      </c>
      <c r="L1236" t="s">
        <v>44</v>
      </c>
      <c r="M1236" s="1">
        <v>44981.901273148149</v>
      </c>
      <c r="N1236" t="s">
        <v>45</v>
      </c>
      <c r="O1236" t="s">
        <v>46</v>
      </c>
      <c r="P1236" s="1"/>
      <c r="R1236" s="1"/>
      <c r="S1236" s="1"/>
      <c r="T1236" s="1">
        <v>44982.901273148149</v>
      </c>
      <c r="U1236" s="1"/>
      <c r="V1236">
        <v>0</v>
      </c>
      <c r="W1236" s="1"/>
      <c r="X1236" s="1"/>
      <c r="Y1236" s="1"/>
      <c r="AA1236" t="s">
        <v>47</v>
      </c>
      <c r="AB1236" s="1"/>
      <c r="AC1236">
        <v>10</v>
      </c>
      <c r="AD1236">
        <v>0</v>
      </c>
      <c r="AE1236">
        <v>5</v>
      </c>
      <c r="AF1236">
        <v>14</v>
      </c>
      <c r="AG1236">
        <v>0</v>
      </c>
      <c r="AH1236">
        <v>0</v>
      </c>
      <c r="AI1236">
        <v>1</v>
      </c>
      <c r="AJ1236">
        <v>3</v>
      </c>
      <c r="AK1236">
        <v>0</v>
      </c>
      <c r="AL1236">
        <v>0</v>
      </c>
    </row>
    <row r="1237" spans="1:38" x14ac:dyDescent="0.25">
      <c r="A1237">
        <v>2482</v>
      </c>
      <c r="B1237" t="s">
        <v>1383</v>
      </c>
      <c r="C1237" t="s">
        <v>1374</v>
      </c>
      <c r="D1237" t="s">
        <v>1375</v>
      </c>
      <c r="E1237" t="s">
        <v>108</v>
      </c>
      <c r="F1237" t="s">
        <v>1376</v>
      </c>
      <c r="G1237" t="s">
        <v>110</v>
      </c>
      <c r="H1237" s="1">
        <v>44974.901273148149</v>
      </c>
      <c r="I1237" s="1">
        <v>44976.901273148149</v>
      </c>
      <c r="J1237" s="1">
        <v>44977.901273148149</v>
      </c>
      <c r="K1237" s="1">
        <v>45004.901273148149</v>
      </c>
      <c r="L1237" t="s">
        <v>44</v>
      </c>
      <c r="M1237" s="1">
        <v>44982.901273148149</v>
      </c>
      <c r="N1237" t="s">
        <v>45</v>
      </c>
      <c r="O1237" t="s">
        <v>63</v>
      </c>
      <c r="P1237" s="1"/>
      <c r="R1237" s="1"/>
      <c r="S1237" s="1"/>
      <c r="T1237" s="1">
        <v>44984.901273148149</v>
      </c>
      <c r="U1237" s="1"/>
      <c r="V1237">
        <v>0</v>
      </c>
      <c r="W1237" s="1"/>
      <c r="X1237" s="1"/>
      <c r="Y1237" s="1"/>
      <c r="AA1237" t="s">
        <v>47</v>
      </c>
      <c r="AB1237" s="1"/>
      <c r="AC1237">
        <v>22</v>
      </c>
      <c r="AD1237">
        <v>0</v>
      </c>
      <c r="AE1237">
        <v>3</v>
      </c>
      <c r="AF1237">
        <v>27</v>
      </c>
      <c r="AG1237">
        <v>0</v>
      </c>
      <c r="AH1237">
        <v>0</v>
      </c>
      <c r="AI1237">
        <v>2</v>
      </c>
      <c r="AJ1237">
        <v>2</v>
      </c>
      <c r="AK1237">
        <v>0</v>
      </c>
      <c r="AL1237">
        <v>0</v>
      </c>
    </row>
    <row r="1238" spans="1:38" x14ac:dyDescent="0.25">
      <c r="A1238">
        <v>1874</v>
      </c>
      <c r="B1238" t="s">
        <v>1384</v>
      </c>
      <c r="C1238" t="s">
        <v>1374</v>
      </c>
      <c r="D1238" t="s">
        <v>1375</v>
      </c>
      <c r="E1238" t="s">
        <v>108</v>
      </c>
      <c r="F1238" t="s">
        <v>1376</v>
      </c>
      <c r="G1238" t="s">
        <v>110</v>
      </c>
      <c r="H1238" s="1">
        <v>44576.732974537037</v>
      </c>
      <c r="I1238" s="1">
        <v>44578.732974537037</v>
      </c>
      <c r="J1238" s="1">
        <v>44581.732974537037</v>
      </c>
      <c r="K1238" s="1">
        <v>44606.732974537037</v>
      </c>
      <c r="L1238" t="s">
        <v>44</v>
      </c>
      <c r="M1238" s="1">
        <v>44599.732974537037</v>
      </c>
      <c r="N1238" t="s">
        <v>45</v>
      </c>
      <c r="O1238" t="s">
        <v>63</v>
      </c>
      <c r="P1238" s="1"/>
      <c r="R1238" s="1"/>
      <c r="S1238" s="1"/>
      <c r="T1238" s="1"/>
      <c r="U1238" s="1"/>
      <c r="V1238">
        <v>0</v>
      </c>
      <c r="W1238" s="1"/>
      <c r="X1238" s="1"/>
      <c r="Y1238" s="1"/>
      <c r="AA1238" t="s">
        <v>67</v>
      </c>
      <c r="AB1238" s="1"/>
      <c r="AC1238">
        <v>7</v>
      </c>
      <c r="AD1238">
        <v>0</v>
      </c>
      <c r="AE1238">
        <v>5</v>
      </c>
      <c r="AF1238">
        <v>25</v>
      </c>
      <c r="AG1238">
        <v>0</v>
      </c>
      <c r="AH1238">
        <v>0</v>
      </c>
      <c r="AI1238">
        <v>0</v>
      </c>
      <c r="AJ1238">
        <v>2</v>
      </c>
      <c r="AK1238">
        <v>0</v>
      </c>
      <c r="AL1238">
        <v>0</v>
      </c>
    </row>
    <row r="1239" spans="1:38" x14ac:dyDescent="0.25">
      <c r="A1239">
        <v>1692</v>
      </c>
      <c r="B1239" t="s">
        <v>1385</v>
      </c>
      <c r="C1239" t="s">
        <v>1374</v>
      </c>
      <c r="D1239" t="s">
        <v>1375</v>
      </c>
      <c r="E1239" t="s">
        <v>108</v>
      </c>
      <c r="F1239" t="s">
        <v>1376</v>
      </c>
      <c r="G1239" t="s">
        <v>110</v>
      </c>
      <c r="H1239" s="1">
        <v>44980.764687499999</v>
      </c>
      <c r="I1239" s="1">
        <v>44983.764687499999</v>
      </c>
      <c r="J1239" s="1">
        <v>44989.764687499999</v>
      </c>
      <c r="K1239" s="1">
        <v>45013.764687499999</v>
      </c>
      <c r="L1239" t="s">
        <v>44</v>
      </c>
      <c r="M1239" s="1">
        <v>44995.764687499999</v>
      </c>
      <c r="N1239" t="s">
        <v>45</v>
      </c>
      <c r="O1239" t="s">
        <v>120</v>
      </c>
      <c r="P1239" s="1"/>
      <c r="R1239" s="1"/>
      <c r="S1239" s="1"/>
      <c r="T1239" s="1">
        <v>44996.764687499999</v>
      </c>
      <c r="U1239" s="1"/>
      <c r="V1239">
        <v>0</v>
      </c>
      <c r="W1239" s="1"/>
      <c r="X1239" s="1"/>
      <c r="Y1239" s="1"/>
      <c r="AA1239" t="s">
        <v>67</v>
      </c>
      <c r="AB1239" s="1"/>
      <c r="AC1239">
        <v>18</v>
      </c>
      <c r="AD1239">
        <v>0</v>
      </c>
      <c r="AE1239">
        <v>9</v>
      </c>
      <c r="AF1239">
        <v>24</v>
      </c>
      <c r="AG1239">
        <v>0</v>
      </c>
      <c r="AH1239">
        <v>0</v>
      </c>
      <c r="AI1239">
        <v>1</v>
      </c>
      <c r="AJ1239">
        <v>3</v>
      </c>
      <c r="AK1239">
        <v>0</v>
      </c>
      <c r="AL1239">
        <v>0</v>
      </c>
    </row>
    <row r="1240" spans="1:38" x14ac:dyDescent="0.25">
      <c r="A1240">
        <v>1551</v>
      </c>
      <c r="B1240" t="s">
        <v>1386</v>
      </c>
      <c r="C1240" t="s">
        <v>1374</v>
      </c>
      <c r="D1240" t="s">
        <v>1375</v>
      </c>
      <c r="E1240" t="s">
        <v>108</v>
      </c>
      <c r="F1240" t="s">
        <v>1376</v>
      </c>
      <c r="G1240" t="s">
        <v>110</v>
      </c>
      <c r="H1240" s="1">
        <v>44903.597222222219</v>
      </c>
      <c r="I1240" s="1">
        <v>44905.597222222219</v>
      </c>
      <c r="J1240" s="1">
        <v>44907.597222222219</v>
      </c>
      <c r="K1240" s="1">
        <v>44913.597222222219</v>
      </c>
      <c r="L1240" t="s">
        <v>44</v>
      </c>
      <c r="M1240" s="1">
        <v>44917.597222222219</v>
      </c>
      <c r="N1240" t="s">
        <v>45</v>
      </c>
      <c r="O1240" t="s">
        <v>120</v>
      </c>
      <c r="P1240" s="1"/>
      <c r="R1240" s="1"/>
      <c r="S1240" s="1"/>
      <c r="T1240" s="1"/>
      <c r="U1240" s="1"/>
      <c r="V1240">
        <v>0</v>
      </c>
      <c r="W1240" s="1"/>
      <c r="X1240" s="1"/>
      <c r="Y1240" s="1"/>
      <c r="AA1240" t="s">
        <v>47</v>
      </c>
      <c r="AB1240" s="1"/>
      <c r="AC1240">
        <v>4</v>
      </c>
      <c r="AD1240">
        <v>0</v>
      </c>
      <c r="AE1240">
        <v>4</v>
      </c>
      <c r="AF1240">
        <v>6</v>
      </c>
      <c r="AG1240">
        <v>0</v>
      </c>
      <c r="AH1240">
        <v>0</v>
      </c>
      <c r="AI1240">
        <v>0</v>
      </c>
      <c r="AJ1240">
        <v>2</v>
      </c>
      <c r="AK1240">
        <v>0</v>
      </c>
      <c r="AL1240">
        <v>0</v>
      </c>
    </row>
    <row r="1241" spans="1:38" x14ac:dyDescent="0.25">
      <c r="A1241">
        <v>1489</v>
      </c>
      <c r="B1241" t="s">
        <v>1387</v>
      </c>
      <c r="C1241" t="s">
        <v>1374</v>
      </c>
      <c r="D1241" t="s">
        <v>1375</v>
      </c>
      <c r="E1241" t="s">
        <v>108</v>
      </c>
      <c r="F1241" t="s">
        <v>1376</v>
      </c>
      <c r="G1241" t="s">
        <v>110</v>
      </c>
      <c r="H1241" s="1">
        <v>45113.542164351849</v>
      </c>
      <c r="I1241" s="1">
        <v>45114.542164351849</v>
      </c>
      <c r="J1241" s="1">
        <v>45119.542164351849</v>
      </c>
      <c r="K1241" s="1">
        <v>45125.542164351849</v>
      </c>
      <c r="L1241" t="s">
        <v>44</v>
      </c>
      <c r="M1241" s="1">
        <v>45133.542164351849</v>
      </c>
      <c r="N1241" t="s">
        <v>45</v>
      </c>
      <c r="O1241" t="s">
        <v>46</v>
      </c>
      <c r="P1241" s="1"/>
      <c r="R1241" s="1"/>
      <c r="S1241" s="1"/>
      <c r="T1241" s="1"/>
      <c r="U1241" s="1"/>
      <c r="V1241">
        <v>0</v>
      </c>
      <c r="W1241" s="1"/>
      <c r="X1241" s="1"/>
      <c r="Y1241" s="1"/>
      <c r="AA1241" t="s">
        <v>47</v>
      </c>
      <c r="AB1241" s="1"/>
      <c r="AC1241">
        <v>8</v>
      </c>
      <c r="AD1241">
        <v>0</v>
      </c>
      <c r="AE1241">
        <v>6</v>
      </c>
      <c r="AF1241">
        <v>6</v>
      </c>
      <c r="AG1241">
        <v>0</v>
      </c>
      <c r="AH1241">
        <v>0</v>
      </c>
      <c r="AI1241">
        <v>0</v>
      </c>
      <c r="AJ1241">
        <v>1</v>
      </c>
      <c r="AK1241">
        <v>0</v>
      </c>
      <c r="AL1241">
        <v>0</v>
      </c>
    </row>
    <row r="1242" spans="1:38" x14ac:dyDescent="0.25">
      <c r="A1242">
        <v>1486</v>
      </c>
      <c r="B1242" t="s">
        <v>1388</v>
      </c>
      <c r="C1242" t="s">
        <v>1374</v>
      </c>
      <c r="D1242" t="s">
        <v>1375</v>
      </c>
      <c r="E1242" t="s">
        <v>108</v>
      </c>
      <c r="F1242" t="s">
        <v>1376</v>
      </c>
      <c r="G1242" t="s">
        <v>110</v>
      </c>
      <c r="H1242" s="1">
        <v>45111.542164351849</v>
      </c>
      <c r="I1242" s="1">
        <v>45114.542164351849</v>
      </c>
      <c r="J1242" s="1">
        <v>45119.542164351849</v>
      </c>
      <c r="K1242" s="1">
        <v>45135.542164351849</v>
      </c>
      <c r="L1242" t="s">
        <v>44</v>
      </c>
      <c r="M1242" s="1">
        <v>45128.542164351849</v>
      </c>
      <c r="N1242" t="s">
        <v>45</v>
      </c>
      <c r="O1242" t="s">
        <v>120</v>
      </c>
      <c r="P1242" s="1"/>
      <c r="R1242" s="1"/>
      <c r="S1242" s="1"/>
      <c r="T1242" s="1">
        <v>45131.542164351849</v>
      </c>
      <c r="U1242" s="1"/>
      <c r="V1242">
        <v>0</v>
      </c>
      <c r="W1242" s="1"/>
      <c r="X1242" s="1"/>
      <c r="Y1242" s="1"/>
      <c r="AA1242" t="s">
        <v>67</v>
      </c>
      <c r="AB1242" s="1"/>
      <c r="AC1242">
        <v>7</v>
      </c>
      <c r="AD1242">
        <v>0</v>
      </c>
      <c r="AE1242">
        <v>8</v>
      </c>
      <c r="AF1242">
        <v>16</v>
      </c>
      <c r="AG1242">
        <v>0</v>
      </c>
      <c r="AH1242">
        <v>0</v>
      </c>
      <c r="AI1242">
        <v>3</v>
      </c>
      <c r="AJ1242">
        <v>3</v>
      </c>
      <c r="AK1242">
        <v>0</v>
      </c>
      <c r="AL1242">
        <v>0</v>
      </c>
    </row>
    <row r="1243" spans="1:38" x14ac:dyDescent="0.25">
      <c r="A1243">
        <v>1481</v>
      </c>
      <c r="B1243" t="s">
        <v>1389</v>
      </c>
      <c r="C1243" t="s">
        <v>1374</v>
      </c>
      <c r="D1243" t="s">
        <v>1375</v>
      </c>
      <c r="E1243" t="s">
        <v>108</v>
      </c>
      <c r="F1243" t="s">
        <v>1376</v>
      </c>
      <c r="G1243" t="s">
        <v>110</v>
      </c>
      <c r="H1243" s="1">
        <v>45113.542164351849</v>
      </c>
      <c r="I1243" s="1">
        <v>45117.542164351849</v>
      </c>
      <c r="J1243" s="1">
        <v>45119.542164351849</v>
      </c>
      <c r="K1243" s="1">
        <v>45132.542164351849</v>
      </c>
      <c r="L1243" t="s">
        <v>44</v>
      </c>
      <c r="M1243" s="1">
        <v>45128.542164351849</v>
      </c>
      <c r="N1243" t="s">
        <v>45</v>
      </c>
      <c r="O1243" t="s">
        <v>46</v>
      </c>
      <c r="P1243" s="1"/>
      <c r="R1243" s="1"/>
      <c r="S1243" s="1"/>
      <c r="T1243" s="1">
        <v>45130.542164351849</v>
      </c>
      <c r="U1243" s="1"/>
      <c r="V1243">
        <v>0</v>
      </c>
      <c r="W1243" s="1"/>
      <c r="X1243" s="1"/>
      <c r="Y1243" s="1"/>
      <c r="AA1243" t="s">
        <v>47</v>
      </c>
      <c r="AB1243" s="1"/>
      <c r="AC1243">
        <v>4</v>
      </c>
      <c r="AD1243">
        <v>0</v>
      </c>
      <c r="AE1243">
        <v>6</v>
      </c>
      <c r="AF1243">
        <v>13</v>
      </c>
      <c r="AG1243">
        <v>0</v>
      </c>
      <c r="AH1243">
        <v>0</v>
      </c>
      <c r="AI1243">
        <v>2</v>
      </c>
      <c r="AJ1243">
        <v>4</v>
      </c>
      <c r="AK1243">
        <v>0</v>
      </c>
      <c r="AL1243">
        <v>0</v>
      </c>
    </row>
    <row r="1244" spans="1:38" x14ac:dyDescent="0.25">
      <c r="A1244">
        <v>1466</v>
      </c>
      <c r="B1244" t="s">
        <v>1390</v>
      </c>
      <c r="C1244" t="s">
        <v>1374</v>
      </c>
      <c r="D1244" t="s">
        <v>1375</v>
      </c>
      <c r="E1244" t="s">
        <v>108</v>
      </c>
      <c r="F1244" t="s">
        <v>1376</v>
      </c>
      <c r="G1244" t="s">
        <v>110</v>
      </c>
      <c r="H1244" s="1">
        <v>45002.141805555555</v>
      </c>
      <c r="I1244" s="1">
        <v>45005.141805555555</v>
      </c>
      <c r="J1244" s="1">
        <v>45008.141805555555</v>
      </c>
      <c r="K1244" s="1">
        <v>45014.141805555555</v>
      </c>
      <c r="L1244" t="s">
        <v>44</v>
      </c>
      <c r="M1244" s="1">
        <v>45021.141805555555</v>
      </c>
      <c r="N1244" t="s">
        <v>45</v>
      </c>
      <c r="O1244" t="s">
        <v>63</v>
      </c>
      <c r="P1244" s="1"/>
      <c r="R1244" s="1"/>
      <c r="S1244" s="1"/>
      <c r="T1244" s="1">
        <v>45024.141805555555</v>
      </c>
      <c r="U1244" s="1"/>
      <c r="V1244">
        <v>0</v>
      </c>
      <c r="W1244" s="1"/>
      <c r="X1244" s="1"/>
      <c r="Y1244" s="1"/>
      <c r="AA1244" t="s">
        <v>67</v>
      </c>
      <c r="AB1244" s="1"/>
      <c r="AC1244">
        <v>7</v>
      </c>
      <c r="AD1244">
        <v>0</v>
      </c>
      <c r="AE1244">
        <v>6</v>
      </c>
      <c r="AF1244">
        <v>6</v>
      </c>
      <c r="AG1244">
        <v>0</v>
      </c>
      <c r="AH1244">
        <v>0</v>
      </c>
      <c r="AI1244">
        <v>3</v>
      </c>
      <c r="AJ1244">
        <v>3</v>
      </c>
      <c r="AK1244">
        <v>0</v>
      </c>
      <c r="AL1244">
        <v>0</v>
      </c>
    </row>
    <row r="1245" spans="1:38" x14ac:dyDescent="0.25">
      <c r="A1245">
        <v>1359</v>
      </c>
      <c r="B1245" t="s">
        <v>1391</v>
      </c>
      <c r="C1245" t="s">
        <v>1374</v>
      </c>
      <c r="D1245" t="s">
        <v>1375</v>
      </c>
      <c r="E1245" t="s">
        <v>108</v>
      </c>
      <c r="F1245" t="s">
        <v>1376</v>
      </c>
      <c r="G1245" t="s">
        <v>110</v>
      </c>
      <c r="H1245" s="1">
        <v>44766.055451388886</v>
      </c>
      <c r="I1245" s="1">
        <v>44770.055451388886</v>
      </c>
      <c r="J1245" s="1">
        <v>44771.055451388886</v>
      </c>
      <c r="K1245" s="1">
        <v>44794.055451388886</v>
      </c>
      <c r="L1245" t="s">
        <v>44</v>
      </c>
      <c r="M1245" s="1">
        <v>44786.055451388886</v>
      </c>
      <c r="N1245" t="s">
        <v>45</v>
      </c>
      <c r="O1245" t="s">
        <v>46</v>
      </c>
      <c r="P1245" s="1"/>
      <c r="R1245" s="1"/>
      <c r="S1245" s="1"/>
      <c r="T1245" s="1"/>
      <c r="U1245" s="1"/>
      <c r="V1245">
        <v>0</v>
      </c>
      <c r="W1245" s="1"/>
      <c r="X1245" s="1"/>
      <c r="Y1245" s="1"/>
      <c r="AA1245" t="s">
        <v>47</v>
      </c>
      <c r="AB1245" s="1"/>
      <c r="AC1245">
        <v>8</v>
      </c>
      <c r="AD1245">
        <v>0</v>
      </c>
      <c r="AE1245">
        <v>5</v>
      </c>
      <c r="AF1245">
        <v>23</v>
      </c>
      <c r="AG1245">
        <v>0</v>
      </c>
      <c r="AH1245">
        <v>0</v>
      </c>
      <c r="AI1245">
        <v>0</v>
      </c>
      <c r="AJ1245">
        <v>4</v>
      </c>
      <c r="AK1245">
        <v>0</v>
      </c>
      <c r="AL1245">
        <v>0</v>
      </c>
    </row>
    <row r="1246" spans="1:38" x14ac:dyDescent="0.25">
      <c r="A1246">
        <v>1353</v>
      </c>
      <c r="B1246" t="s">
        <v>1392</v>
      </c>
      <c r="C1246" t="s">
        <v>1374</v>
      </c>
      <c r="D1246" t="s">
        <v>1375</v>
      </c>
      <c r="E1246" t="s">
        <v>108</v>
      </c>
      <c r="F1246" t="s">
        <v>1376</v>
      </c>
      <c r="G1246" t="s">
        <v>110</v>
      </c>
      <c r="H1246" s="1">
        <v>44767.055451388886</v>
      </c>
      <c r="I1246" s="1">
        <v>44769.055451388886</v>
      </c>
      <c r="J1246" s="1">
        <v>44771.055451388886</v>
      </c>
      <c r="K1246" s="1">
        <v>44800.055451388886</v>
      </c>
      <c r="L1246" t="s">
        <v>44</v>
      </c>
      <c r="M1246" s="1">
        <v>44774.055451388886</v>
      </c>
      <c r="N1246" t="s">
        <v>45</v>
      </c>
      <c r="O1246" t="s">
        <v>63</v>
      </c>
      <c r="P1246" s="1"/>
      <c r="R1246" s="1"/>
      <c r="S1246" s="1"/>
      <c r="T1246" s="1"/>
      <c r="U1246" s="1"/>
      <c r="V1246">
        <v>0</v>
      </c>
      <c r="W1246" s="1"/>
      <c r="X1246" s="1"/>
      <c r="Y1246" s="1"/>
      <c r="AA1246" t="s">
        <v>47</v>
      </c>
      <c r="AB1246" s="1"/>
      <c r="AC1246">
        <v>26</v>
      </c>
      <c r="AD1246">
        <v>0</v>
      </c>
      <c r="AE1246">
        <v>4</v>
      </c>
      <c r="AF1246">
        <v>29</v>
      </c>
      <c r="AG1246">
        <v>0</v>
      </c>
      <c r="AH1246">
        <v>0</v>
      </c>
      <c r="AI1246">
        <v>0</v>
      </c>
      <c r="AJ1246">
        <v>2</v>
      </c>
      <c r="AK1246">
        <v>0</v>
      </c>
      <c r="AL1246">
        <v>0</v>
      </c>
    </row>
    <row r="1247" spans="1:38" x14ac:dyDescent="0.25">
      <c r="A1247">
        <v>1243</v>
      </c>
      <c r="B1247" t="s">
        <v>1393</v>
      </c>
      <c r="C1247" t="s">
        <v>1374</v>
      </c>
      <c r="D1247" t="s">
        <v>1375</v>
      </c>
      <c r="E1247" t="s">
        <v>108</v>
      </c>
      <c r="F1247" t="s">
        <v>1376</v>
      </c>
      <c r="G1247" t="s">
        <v>110</v>
      </c>
      <c r="H1247" s="1">
        <v>44734.839942129627</v>
      </c>
      <c r="I1247" s="1">
        <v>44738.839942129627</v>
      </c>
      <c r="J1247" s="1">
        <v>44741.839942129627</v>
      </c>
      <c r="K1247" s="1">
        <v>44766.839942129627</v>
      </c>
      <c r="L1247" t="s">
        <v>44</v>
      </c>
      <c r="M1247" s="1">
        <v>44756.839942129627</v>
      </c>
      <c r="N1247" t="s">
        <v>45</v>
      </c>
      <c r="O1247" t="s">
        <v>46</v>
      </c>
      <c r="P1247" s="1"/>
      <c r="R1247" s="1"/>
      <c r="S1247" s="1"/>
      <c r="T1247" s="1">
        <v>44760.839942129627</v>
      </c>
      <c r="U1247" s="1"/>
      <c r="V1247">
        <v>0</v>
      </c>
      <c r="W1247" s="1"/>
      <c r="X1247" s="1"/>
      <c r="Y1247" s="1"/>
      <c r="AA1247" t="s">
        <v>67</v>
      </c>
      <c r="AB1247" s="1"/>
      <c r="AC1247">
        <v>10</v>
      </c>
      <c r="AD1247">
        <v>0</v>
      </c>
      <c r="AE1247">
        <v>7</v>
      </c>
      <c r="AF1247">
        <v>25</v>
      </c>
      <c r="AG1247">
        <v>0</v>
      </c>
      <c r="AH1247">
        <v>0</v>
      </c>
      <c r="AI1247">
        <v>4</v>
      </c>
      <c r="AJ1247">
        <v>4</v>
      </c>
      <c r="AK1247">
        <v>0</v>
      </c>
      <c r="AL1247">
        <v>0</v>
      </c>
    </row>
    <row r="1248" spans="1:38" x14ac:dyDescent="0.25">
      <c r="A1248">
        <v>1209</v>
      </c>
      <c r="B1248" t="s">
        <v>1394</v>
      </c>
      <c r="C1248" t="s">
        <v>1374</v>
      </c>
      <c r="D1248" t="s">
        <v>1375</v>
      </c>
      <c r="E1248" t="s">
        <v>108</v>
      </c>
      <c r="F1248" t="s">
        <v>1376</v>
      </c>
      <c r="G1248" t="s">
        <v>110</v>
      </c>
      <c r="H1248" s="1">
        <v>44768.205266203702</v>
      </c>
      <c r="I1248" s="1">
        <v>44769.205266203702</v>
      </c>
      <c r="J1248" s="1">
        <v>44770.205266203702</v>
      </c>
      <c r="K1248" s="1">
        <v>44796.205266203702</v>
      </c>
      <c r="L1248" t="s">
        <v>44</v>
      </c>
      <c r="M1248" s="1">
        <v>44776.205266203702</v>
      </c>
      <c r="N1248" t="s">
        <v>45</v>
      </c>
      <c r="O1248" t="s">
        <v>104</v>
      </c>
      <c r="P1248" s="1"/>
      <c r="R1248" s="1"/>
      <c r="S1248" s="1"/>
      <c r="T1248" s="1">
        <v>44779.205266203702</v>
      </c>
      <c r="U1248" s="1"/>
      <c r="V1248">
        <v>0</v>
      </c>
      <c r="W1248" s="1"/>
      <c r="X1248" s="1"/>
      <c r="Y1248" s="1"/>
      <c r="AA1248" t="s">
        <v>67</v>
      </c>
      <c r="AB1248" s="1"/>
      <c r="AC1248">
        <v>20</v>
      </c>
      <c r="AD1248">
        <v>0</v>
      </c>
      <c r="AE1248">
        <v>2</v>
      </c>
      <c r="AF1248">
        <v>26</v>
      </c>
      <c r="AG1248">
        <v>0</v>
      </c>
      <c r="AH1248">
        <v>0</v>
      </c>
      <c r="AI1248">
        <v>3</v>
      </c>
      <c r="AJ1248">
        <v>1</v>
      </c>
      <c r="AK1248">
        <v>0</v>
      </c>
      <c r="AL1248">
        <v>0</v>
      </c>
    </row>
    <row r="1249" spans="1:38" x14ac:dyDescent="0.25">
      <c r="A1249">
        <v>1205</v>
      </c>
      <c r="B1249" t="s">
        <v>1395</v>
      </c>
      <c r="C1249" t="s">
        <v>1374</v>
      </c>
      <c r="D1249" t="s">
        <v>1375</v>
      </c>
      <c r="E1249" t="s">
        <v>108</v>
      </c>
      <c r="F1249" t="s">
        <v>1376</v>
      </c>
      <c r="G1249" t="s">
        <v>110</v>
      </c>
      <c r="H1249" s="1">
        <v>44764.205266203702</v>
      </c>
      <c r="I1249" s="1">
        <v>44767.205266203702</v>
      </c>
      <c r="J1249" s="1">
        <v>44770.205266203702</v>
      </c>
      <c r="K1249" s="1">
        <v>44776.205266203702</v>
      </c>
      <c r="L1249" t="s">
        <v>44</v>
      </c>
      <c r="M1249" s="1">
        <v>44774.205266203702</v>
      </c>
      <c r="N1249" t="s">
        <v>45</v>
      </c>
      <c r="O1249" t="s">
        <v>79</v>
      </c>
      <c r="P1249" s="1"/>
      <c r="R1249" s="1"/>
      <c r="S1249" s="1"/>
      <c r="T1249" s="1">
        <v>44777.205266203702</v>
      </c>
      <c r="U1249" s="1"/>
      <c r="V1249">
        <v>0</v>
      </c>
      <c r="W1249" s="1"/>
      <c r="X1249" s="1"/>
      <c r="Y1249" s="1"/>
      <c r="AA1249" t="s">
        <v>47</v>
      </c>
      <c r="AB1249" s="1"/>
      <c r="AC1249">
        <v>2</v>
      </c>
      <c r="AD1249">
        <v>0</v>
      </c>
      <c r="AE1249">
        <v>6</v>
      </c>
      <c r="AF1249">
        <v>6</v>
      </c>
      <c r="AG1249">
        <v>0</v>
      </c>
      <c r="AH1249">
        <v>0</v>
      </c>
      <c r="AI1249">
        <v>3</v>
      </c>
      <c r="AJ1249">
        <v>3</v>
      </c>
      <c r="AK1249">
        <v>0</v>
      </c>
      <c r="AL1249">
        <v>0</v>
      </c>
    </row>
    <row r="1250" spans="1:38" x14ac:dyDescent="0.25">
      <c r="A1250">
        <v>1198</v>
      </c>
      <c r="B1250" t="s">
        <v>1396</v>
      </c>
      <c r="C1250" t="s">
        <v>1374</v>
      </c>
      <c r="D1250" t="s">
        <v>1375</v>
      </c>
      <c r="E1250" t="s">
        <v>108</v>
      </c>
      <c r="F1250" t="s">
        <v>1376</v>
      </c>
      <c r="G1250" t="s">
        <v>110</v>
      </c>
      <c r="H1250" s="1">
        <v>44764.966006944444</v>
      </c>
      <c r="I1250" s="1">
        <v>44766.966006944444</v>
      </c>
      <c r="J1250" s="1">
        <v>44771.966006944444</v>
      </c>
      <c r="K1250" s="1">
        <v>44779.966006944444</v>
      </c>
      <c r="L1250" t="s">
        <v>44</v>
      </c>
      <c r="M1250" s="1">
        <v>44785.966006944444</v>
      </c>
      <c r="N1250" t="s">
        <v>45</v>
      </c>
      <c r="O1250" t="s">
        <v>120</v>
      </c>
      <c r="P1250" s="1"/>
      <c r="R1250" s="1"/>
      <c r="S1250" s="1"/>
      <c r="T1250" s="1"/>
      <c r="U1250" s="1"/>
      <c r="V1250">
        <v>0</v>
      </c>
      <c r="W1250" s="1"/>
      <c r="X1250" s="1"/>
      <c r="Y1250" s="1"/>
      <c r="AA1250" t="s">
        <v>47</v>
      </c>
      <c r="AB1250" s="1"/>
      <c r="AC1250">
        <v>6</v>
      </c>
      <c r="AD1250">
        <v>0</v>
      </c>
      <c r="AE1250">
        <v>7</v>
      </c>
      <c r="AF1250">
        <v>8</v>
      </c>
      <c r="AG1250">
        <v>0</v>
      </c>
      <c r="AH1250">
        <v>0</v>
      </c>
      <c r="AI1250">
        <v>0</v>
      </c>
      <c r="AJ1250">
        <v>2</v>
      </c>
      <c r="AK1250">
        <v>0</v>
      </c>
      <c r="AL1250">
        <v>0</v>
      </c>
    </row>
    <row r="1251" spans="1:38" x14ac:dyDescent="0.25">
      <c r="A1251">
        <v>1177</v>
      </c>
      <c r="B1251" t="s">
        <v>1397</v>
      </c>
      <c r="C1251" t="s">
        <v>1374</v>
      </c>
      <c r="D1251" t="s">
        <v>1375</v>
      </c>
      <c r="E1251" t="s">
        <v>108</v>
      </c>
      <c r="F1251" t="s">
        <v>1376</v>
      </c>
      <c r="G1251" t="s">
        <v>110</v>
      </c>
      <c r="H1251" s="1">
        <v>45060.041770833333</v>
      </c>
      <c r="I1251" s="1">
        <v>45061.041770833333</v>
      </c>
      <c r="J1251" s="1">
        <v>45066.041770833333</v>
      </c>
      <c r="K1251" s="1">
        <v>45079.041770833333</v>
      </c>
      <c r="L1251" t="s">
        <v>44</v>
      </c>
      <c r="M1251" s="1">
        <v>45077.041770833333</v>
      </c>
      <c r="N1251" t="s">
        <v>45</v>
      </c>
      <c r="O1251" t="s">
        <v>104</v>
      </c>
      <c r="P1251" s="1"/>
      <c r="R1251" s="1"/>
      <c r="S1251" s="1"/>
      <c r="T1251" s="1"/>
      <c r="U1251" s="1"/>
      <c r="V1251">
        <v>0</v>
      </c>
      <c r="W1251" s="1"/>
      <c r="X1251" s="1"/>
      <c r="Y1251" s="1"/>
      <c r="AA1251" t="s">
        <v>67</v>
      </c>
      <c r="AB1251" s="1"/>
      <c r="AC1251">
        <v>2</v>
      </c>
      <c r="AD1251">
        <v>0</v>
      </c>
      <c r="AE1251">
        <v>6</v>
      </c>
      <c r="AF1251">
        <v>13</v>
      </c>
      <c r="AG1251">
        <v>0</v>
      </c>
      <c r="AH1251">
        <v>0</v>
      </c>
      <c r="AI1251">
        <v>0</v>
      </c>
      <c r="AJ1251">
        <v>1</v>
      </c>
      <c r="AK1251">
        <v>0</v>
      </c>
      <c r="AL1251">
        <v>0</v>
      </c>
    </row>
    <row r="1252" spans="1:38" x14ac:dyDescent="0.25">
      <c r="A1252">
        <v>1110</v>
      </c>
      <c r="B1252" t="s">
        <v>1398</v>
      </c>
      <c r="C1252" t="s">
        <v>1374</v>
      </c>
      <c r="D1252" t="s">
        <v>1375</v>
      </c>
      <c r="E1252" t="s">
        <v>108</v>
      </c>
      <c r="F1252" t="s">
        <v>1376</v>
      </c>
      <c r="G1252" t="s">
        <v>110</v>
      </c>
      <c r="H1252" s="1">
        <v>44671.953865740739</v>
      </c>
      <c r="I1252" s="1">
        <v>44675.953865740739</v>
      </c>
      <c r="J1252" s="1">
        <v>44681.953865740739</v>
      </c>
      <c r="K1252" s="1">
        <v>44697.953865740739</v>
      </c>
      <c r="L1252" t="s">
        <v>44</v>
      </c>
      <c r="M1252" s="1">
        <v>44684.953865740739</v>
      </c>
      <c r="N1252" t="s">
        <v>45</v>
      </c>
      <c r="O1252" t="s">
        <v>79</v>
      </c>
      <c r="P1252" s="1"/>
      <c r="R1252" s="1"/>
      <c r="S1252" s="1"/>
      <c r="T1252" s="1">
        <v>44687.953865740739</v>
      </c>
      <c r="U1252" s="1"/>
      <c r="V1252">
        <v>0</v>
      </c>
      <c r="W1252" s="1"/>
      <c r="X1252" s="1"/>
      <c r="Y1252" s="1"/>
      <c r="AA1252" t="s">
        <v>47</v>
      </c>
      <c r="AB1252" s="1"/>
      <c r="AC1252">
        <v>13</v>
      </c>
      <c r="AD1252">
        <v>0</v>
      </c>
      <c r="AE1252">
        <v>10</v>
      </c>
      <c r="AF1252">
        <v>16</v>
      </c>
      <c r="AG1252">
        <v>0</v>
      </c>
      <c r="AH1252">
        <v>0</v>
      </c>
      <c r="AI1252">
        <v>3</v>
      </c>
      <c r="AJ1252">
        <v>4</v>
      </c>
      <c r="AK1252">
        <v>0</v>
      </c>
      <c r="AL1252">
        <v>0</v>
      </c>
    </row>
    <row r="1253" spans="1:38" x14ac:dyDescent="0.25">
      <c r="A1253">
        <v>1104</v>
      </c>
      <c r="B1253" t="s">
        <v>1399</v>
      </c>
      <c r="C1253" t="s">
        <v>1374</v>
      </c>
      <c r="D1253" t="s">
        <v>1375</v>
      </c>
      <c r="E1253" t="s">
        <v>108</v>
      </c>
      <c r="F1253" t="s">
        <v>1376</v>
      </c>
      <c r="G1253" t="s">
        <v>110</v>
      </c>
      <c r="H1253" s="1">
        <v>44678.953865740739</v>
      </c>
      <c r="I1253" s="1">
        <v>44679.953865740739</v>
      </c>
      <c r="J1253" s="1">
        <v>44681.953865740739</v>
      </c>
      <c r="K1253" s="1">
        <v>44705.953865740739</v>
      </c>
      <c r="L1253" t="s">
        <v>44</v>
      </c>
      <c r="M1253" s="1">
        <v>44686.953865740739</v>
      </c>
      <c r="N1253" t="s">
        <v>45</v>
      </c>
      <c r="O1253" t="s">
        <v>120</v>
      </c>
      <c r="P1253" s="1"/>
      <c r="R1253" s="1"/>
      <c r="S1253" s="1"/>
      <c r="T1253" s="1"/>
      <c r="U1253" s="1"/>
      <c r="V1253">
        <v>0</v>
      </c>
      <c r="W1253" s="1"/>
      <c r="X1253" s="1"/>
      <c r="Y1253" s="1"/>
      <c r="AA1253" t="s">
        <v>47</v>
      </c>
      <c r="AB1253" s="1"/>
      <c r="AC1253">
        <v>19</v>
      </c>
      <c r="AD1253">
        <v>0</v>
      </c>
      <c r="AE1253">
        <v>3</v>
      </c>
      <c r="AF1253">
        <v>24</v>
      </c>
      <c r="AG1253">
        <v>0</v>
      </c>
      <c r="AH1253">
        <v>0</v>
      </c>
      <c r="AI1253">
        <v>0</v>
      </c>
      <c r="AJ1253">
        <v>1</v>
      </c>
      <c r="AK1253">
        <v>0</v>
      </c>
      <c r="AL1253">
        <v>0</v>
      </c>
    </row>
    <row r="1254" spans="1:38" x14ac:dyDescent="0.25">
      <c r="A1254">
        <v>1080</v>
      </c>
      <c r="B1254" t="s">
        <v>1400</v>
      </c>
      <c r="C1254" t="s">
        <v>1374</v>
      </c>
      <c r="D1254" t="s">
        <v>1375</v>
      </c>
      <c r="E1254" t="s">
        <v>108</v>
      </c>
      <c r="F1254" t="s">
        <v>1376</v>
      </c>
      <c r="G1254" t="s">
        <v>110</v>
      </c>
      <c r="H1254" s="1">
        <v>44600.990740740737</v>
      </c>
      <c r="I1254" s="1">
        <v>44604.990740740737</v>
      </c>
      <c r="J1254" s="1">
        <v>44607.990740740737</v>
      </c>
      <c r="K1254" s="1">
        <v>44612.990740740737</v>
      </c>
      <c r="L1254" t="s">
        <v>44</v>
      </c>
      <c r="M1254" s="1">
        <v>44623.990740740737</v>
      </c>
      <c r="N1254" t="s">
        <v>45</v>
      </c>
      <c r="O1254" t="s">
        <v>104</v>
      </c>
      <c r="P1254" s="1"/>
      <c r="R1254" s="1"/>
      <c r="S1254" s="1"/>
      <c r="T1254" s="1"/>
      <c r="U1254" s="1"/>
      <c r="V1254">
        <v>0</v>
      </c>
      <c r="W1254" s="1"/>
      <c r="X1254" s="1"/>
      <c r="Y1254" s="1"/>
      <c r="AA1254" t="s">
        <v>47</v>
      </c>
      <c r="AB1254" s="1"/>
      <c r="AC1254">
        <v>11</v>
      </c>
      <c r="AD1254">
        <v>0</v>
      </c>
      <c r="AE1254">
        <v>7</v>
      </c>
      <c r="AF1254">
        <v>5</v>
      </c>
      <c r="AG1254">
        <v>0</v>
      </c>
      <c r="AH1254">
        <v>0</v>
      </c>
      <c r="AI1254">
        <v>0</v>
      </c>
      <c r="AJ1254">
        <v>4</v>
      </c>
      <c r="AK1254">
        <v>0</v>
      </c>
      <c r="AL1254">
        <v>0</v>
      </c>
    </row>
    <row r="1255" spans="1:38" x14ac:dyDescent="0.25">
      <c r="A1255">
        <v>2939</v>
      </c>
      <c r="B1255" t="s">
        <v>1401</v>
      </c>
      <c r="C1255" t="s">
        <v>1374</v>
      </c>
      <c r="D1255" t="s">
        <v>1402</v>
      </c>
      <c r="E1255" t="s">
        <v>1403</v>
      </c>
      <c r="F1255" t="s">
        <v>1404</v>
      </c>
      <c r="G1255" t="s">
        <v>156</v>
      </c>
      <c r="H1255" s="1">
        <v>44968.550104166665</v>
      </c>
      <c r="I1255" s="1">
        <v>44971.550104166665</v>
      </c>
      <c r="J1255" s="1">
        <v>44979.550104166665</v>
      </c>
      <c r="K1255" s="1">
        <v>45024.550104166665</v>
      </c>
      <c r="L1255" t="s">
        <v>44</v>
      </c>
      <c r="M1255" s="1">
        <v>44989.550104166665</v>
      </c>
      <c r="N1255" t="s">
        <v>45</v>
      </c>
      <c r="O1255" t="s">
        <v>120</v>
      </c>
      <c r="P1255" s="1"/>
      <c r="R1255" s="1"/>
      <c r="S1255" s="1"/>
      <c r="T1255" s="1">
        <v>44991.550104166665</v>
      </c>
      <c r="U1255" s="1"/>
      <c r="V1255">
        <v>0</v>
      </c>
      <c r="W1255" s="1"/>
      <c r="X1255" s="1"/>
      <c r="Y1255" s="1"/>
      <c r="AA1255" t="s">
        <v>47</v>
      </c>
      <c r="AB1255" s="1"/>
      <c r="AC1255">
        <v>35</v>
      </c>
      <c r="AD1255">
        <v>0</v>
      </c>
      <c r="AE1255">
        <v>11</v>
      </c>
      <c r="AF1255">
        <v>45</v>
      </c>
      <c r="AG1255">
        <v>0</v>
      </c>
      <c r="AH1255">
        <v>0</v>
      </c>
      <c r="AI1255">
        <v>2</v>
      </c>
      <c r="AJ1255">
        <v>3</v>
      </c>
      <c r="AK1255">
        <v>0</v>
      </c>
      <c r="AL1255">
        <v>0</v>
      </c>
    </row>
    <row r="1256" spans="1:38" x14ac:dyDescent="0.25">
      <c r="A1256">
        <v>2936</v>
      </c>
      <c r="B1256" t="s">
        <v>1405</v>
      </c>
      <c r="C1256" t="s">
        <v>1374</v>
      </c>
      <c r="D1256" t="s">
        <v>1402</v>
      </c>
      <c r="E1256" t="s">
        <v>1403</v>
      </c>
      <c r="F1256" t="s">
        <v>1404</v>
      </c>
      <c r="G1256" t="s">
        <v>156</v>
      </c>
      <c r="H1256" s="1">
        <v>44967.550104166665</v>
      </c>
      <c r="I1256" s="1">
        <v>44971.550104166665</v>
      </c>
      <c r="J1256" s="1">
        <v>44979.550104166665</v>
      </c>
      <c r="K1256" s="1">
        <v>45024.550104166665</v>
      </c>
      <c r="L1256" t="s">
        <v>44</v>
      </c>
      <c r="M1256" s="1">
        <v>44983.550104166665</v>
      </c>
      <c r="N1256" t="s">
        <v>45</v>
      </c>
      <c r="O1256" t="s">
        <v>46</v>
      </c>
      <c r="P1256" s="1"/>
      <c r="R1256" s="1"/>
      <c r="S1256" s="1"/>
      <c r="T1256" s="1">
        <v>44987.550104166665</v>
      </c>
      <c r="U1256" s="1"/>
      <c r="V1256">
        <v>0</v>
      </c>
      <c r="W1256" s="1"/>
      <c r="X1256" s="1"/>
      <c r="Y1256" s="1"/>
      <c r="AA1256" t="s">
        <v>67</v>
      </c>
      <c r="AB1256" s="1"/>
      <c r="AC1256">
        <v>41</v>
      </c>
      <c r="AD1256">
        <v>0</v>
      </c>
      <c r="AE1256">
        <v>12</v>
      </c>
      <c r="AF1256">
        <v>45</v>
      </c>
      <c r="AG1256">
        <v>0</v>
      </c>
      <c r="AH1256">
        <v>0</v>
      </c>
      <c r="AI1256">
        <v>4</v>
      </c>
      <c r="AJ1256">
        <v>4</v>
      </c>
      <c r="AK1256">
        <v>0</v>
      </c>
      <c r="AL1256">
        <v>0</v>
      </c>
    </row>
    <row r="1257" spans="1:38" x14ac:dyDescent="0.25">
      <c r="A1257">
        <v>2932</v>
      </c>
      <c r="B1257" t="s">
        <v>1406</v>
      </c>
      <c r="C1257" t="s">
        <v>1374</v>
      </c>
      <c r="D1257" t="s">
        <v>1402</v>
      </c>
      <c r="E1257" t="s">
        <v>1403</v>
      </c>
      <c r="F1257" t="s">
        <v>1404</v>
      </c>
      <c r="G1257" t="s">
        <v>156</v>
      </c>
      <c r="H1257" s="1">
        <v>44964.550104166665</v>
      </c>
      <c r="I1257" s="1">
        <v>44967.550104166665</v>
      </c>
      <c r="J1257" s="1">
        <v>44975.550104166665</v>
      </c>
      <c r="K1257" s="1">
        <v>45020.550104166665</v>
      </c>
      <c r="L1257" t="s">
        <v>44</v>
      </c>
      <c r="M1257" s="1">
        <v>44976.550104166665</v>
      </c>
      <c r="N1257" t="s">
        <v>51</v>
      </c>
      <c r="P1257" s="1">
        <v>44983.550104166665</v>
      </c>
      <c r="Q1257" t="s">
        <v>51</v>
      </c>
      <c r="R1257" s="1"/>
      <c r="S1257" s="1"/>
      <c r="T1257" s="1">
        <v>44979.550104166665</v>
      </c>
      <c r="U1257" s="1"/>
      <c r="V1257">
        <v>0</v>
      </c>
      <c r="W1257" s="1"/>
      <c r="X1257" s="1"/>
      <c r="Y1257" s="1"/>
      <c r="AB1257" s="1"/>
      <c r="AC1257">
        <v>44</v>
      </c>
      <c r="AD1257">
        <v>0</v>
      </c>
      <c r="AE1257">
        <v>11</v>
      </c>
      <c r="AF1257">
        <v>45</v>
      </c>
      <c r="AG1257">
        <v>0</v>
      </c>
      <c r="AH1257">
        <v>0</v>
      </c>
      <c r="AI1257">
        <v>3</v>
      </c>
      <c r="AJ1257">
        <v>3</v>
      </c>
      <c r="AK1257">
        <v>0</v>
      </c>
      <c r="AL1257">
        <v>0</v>
      </c>
    </row>
    <row r="1258" spans="1:38" x14ac:dyDescent="0.25">
      <c r="A1258">
        <v>2924</v>
      </c>
      <c r="B1258" t="s">
        <v>1407</v>
      </c>
      <c r="C1258" t="s">
        <v>1374</v>
      </c>
      <c r="D1258" t="s">
        <v>1402</v>
      </c>
      <c r="E1258" t="s">
        <v>1403</v>
      </c>
      <c r="F1258" t="s">
        <v>1404</v>
      </c>
      <c r="G1258" t="s">
        <v>156</v>
      </c>
      <c r="H1258" s="1">
        <v>45175.386689814812</v>
      </c>
      <c r="I1258" s="1">
        <v>45179.386689814812</v>
      </c>
      <c r="J1258" s="1">
        <v>45187.386689814812</v>
      </c>
      <c r="K1258" s="1">
        <v>45232.386689814812</v>
      </c>
      <c r="L1258" t="s">
        <v>44</v>
      </c>
      <c r="M1258" s="1">
        <v>45191.386689814812</v>
      </c>
      <c r="N1258" t="s">
        <v>51</v>
      </c>
      <c r="P1258" s="1">
        <v>45197.386689814812</v>
      </c>
      <c r="Q1258" t="s">
        <v>51</v>
      </c>
      <c r="R1258" s="1"/>
      <c r="S1258" s="1"/>
      <c r="T1258" s="1">
        <v>45195.386689814812</v>
      </c>
      <c r="U1258" s="1"/>
      <c r="V1258">
        <v>0</v>
      </c>
      <c r="W1258" s="1"/>
      <c r="X1258" s="1"/>
      <c r="Y1258" s="1"/>
      <c r="AB1258" s="1"/>
      <c r="AC1258">
        <v>41</v>
      </c>
      <c r="AD1258">
        <v>0</v>
      </c>
      <c r="AE1258">
        <v>12</v>
      </c>
      <c r="AF1258">
        <v>45</v>
      </c>
      <c r="AG1258">
        <v>0</v>
      </c>
      <c r="AH1258">
        <v>0</v>
      </c>
      <c r="AI1258">
        <v>4</v>
      </c>
      <c r="AJ1258">
        <v>4</v>
      </c>
      <c r="AK1258">
        <v>0</v>
      </c>
      <c r="AL1258">
        <v>0</v>
      </c>
    </row>
    <row r="1259" spans="1:38" x14ac:dyDescent="0.25">
      <c r="A1259">
        <v>2921</v>
      </c>
      <c r="B1259" t="s">
        <v>1408</v>
      </c>
      <c r="C1259" t="s">
        <v>1374</v>
      </c>
      <c r="D1259" t="s">
        <v>1402</v>
      </c>
      <c r="E1259" t="s">
        <v>1403</v>
      </c>
      <c r="F1259" t="s">
        <v>1404</v>
      </c>
      <c r="G1259" t="s">
        <v>156</v>
      </c>
      <c r="H1259" s="1">
        <v>45176.386689814812</v>
      </c>
      <c r="I1259" s="1">
        <v>45178.386689814812</v>
      </c>
      <c r="J1259" s="1">
        <v>45186.386689814812</v>
      </c>
      <c r="K1259" s="1">
        <v>45231.386689814812</v>
      </c>
      <c r="L1259" t="s">
        <v>44</v>
      </c>
      <c r="M1259" s="1">
        <v>45198.386689814812</v>
      </c>
      <c r="N1259" t="s">
        <v>45</v>
      </c>
      <c r="O1259" t="s">
        <v>46</v>
      </c>
      <c r="P1259" s="1"/>
      <c r="R1259" s="1"/>
      <c r="S1259" s="1"/>
      <c r="T1259" s="1"/>
      <c r="U1259" s="1"/>
      <c r="V1259">
        <v>0</v>
      </c>
      <c r="W1259" s="1"/>
      <c r="X1259" s="1"/>
      <c r="Y1259" s="1"/>
      <c r="AA1259" t="s">
        <v>47</v>
      </c>
      <c r="AB1259" s="1"/>
      <c r="AC1259">
        <v>33</v>
      </c>
      <c r="AD1259">
        <v>0</v>
      </c>
      <c r="AE1259">
        <v>10</v>
      </c>
      <c r="AF1259">
        <v>45</v>
      </c>
      <c r="AG1259">
        <v>0</v>
      </c>
      <c r="AH1259">
        <v>0</v>
      </c>
      <c r="AI1259">
        <v>0</v>
      </c>
      <c r="AJ1259">
        <v>2</v>
      </c>
      <c r="AK1259">
        <v>0</v>
      </c>
      <c r="AL1259">
        <v>0</v>
      </c>
    </row>
    <row r="1260" spans="1:38" x14ac:dyDescent="0.25">
      <c r="A1260">
        <v>2823</v>
      </c>
      <c r="B1260" t="s">
        <v>1409</v>
      </c>
      <c r="C1260" t="s">
        <v>1374</v>
      </c>
      <c r="D1260" t="s">
        <v>1402</v>
      </c>
      <c r="E1260" t="s">
        <v>1403</v>
      </c>
      <c r="F1260" t="s">
        <v>1404</v>
      </c>
      <c r="G1260" t="s">
        <v>156</v>
      </c>
      <c r="H1260" s="1">
        <v>44566.055902777778</v>
      </c>
      <c r="I1260" s="1">
        <v>44569.055902777778</v>
      </c>
      <c r="J1260" s="1">
        <v>44571.055902777778</v>
      </c>
      <c r="K1260" s="1">
        <v>44589.055902777778</v>
      </c>
      <c r="L1260" t="s">
        <v>44</v>
      </c>
      <c r="M1260" s="1">
        <v>44584.055902777778</v>
      </c>
      <c r="N1260" t="s">
        <v>45</v>
      </c>
      <c r="O1260" t="s">
        <v>46</v>
      </c>
      <c r="P1260" s="1"/>
      <c r="R1260" s="1"/>
      <c r="S1260" s="1"/>
      <c r="T1260" s="1">
        <v>44588.055902777778</v>
      </c>
      <c r="U1260" s="1"/>
      <c r="V1260">
        <v>0</v>
      </c>
      <c r="W1260" s="1"/>
      <c r="X1260" s="1"/>
      <c r="Y1260" s="1"/>
      <c r="AA1260" t="s">
        <v>47</v>
      </c>
      <c r="AB1260" s="1"/>
      <c r="AC1260">
        <v>5</v>
      </c>
      <c r="AD1260">
        <v>0</v>
      </c>
      <c r="AE1260">
        <v>5</v>
      </c>
      <c r="AF1260">
        <v>18</v>
      </c>
      <c r="AG1260">
        <v>0</v>
      </c>
      <c r="AH1260">
        <v>0</v>
      </c>
      <c r="AI1260">
        <v>4</v>
      </c>
      <c r="AJ1260">
        <v>3</v>
      </c>
      <c r="AK1260">
        <v>0</v>
      </c>
      <c r="AL1260">
        <v>0</v>
      </c>
    </row>
    <row r="1261" spans="1:38" x14ac:dyDescent="0.25">
      <c r="A1261">
        <v>2810</v>
      </c>
      <c r="B1261" t="s">
        <v>1410</v>
      </c>
      <c r="C1261" t="s">
        <v>1374</v>
      </c>
      <c r="D1261" t="s">
        <v>1402</v>
      </c>
      <c r="E1261" t="s">
        <v>1403</v>
      </c>
      <c r="F1261" t="s">
        <v>1404</v>
      </c>
      <c r="G1261" t="s">
        <v>156</v>
      </c>
      <c r="H1261" s="1">
        <v>45077.778425925928</v>
      </c>
      <c r="I1261" s="1">
        <v>45080.778425925928</v>
      </c>
      <c r="J1261" s="1">
        <v>45085.778425925928</v>
      </c>
      <c r="K1261" s="1">
        <v>45106.778425925928</v>
      </c>
      <c r="L1261" t="s">
        <v>44</v>
      </c>
      <c r="M1261" s="1">
        <v>45089.778425925928</v>
      </c>
      <c r="N1261" t="s">
        <v>45</v>
      </c>
      <c r="O1261" t="s">
        <v>46</v>
      </c>
      <c r="P1261" s="1"/>
      <c r="R1261" s="1"/>
      <c r="S1261" s="1"/>
      <c r="T1261" s="1"/>
      <c r="U1261" s="1"/>
      <c r="V1261">
        <v>0</v>
      </c>
      <c r="W1261" s="1"/>
      <c r="X1261" s="1"/>
      <c r="Y1261" s="1"/>
      <c r="AA1261" t="s">
        <v>67</v>
      </c>
      <c r="AB1261" s="1"/>
      <c r="AC1261">
        <v>17</v>
      </c>
      <c r="AD1261">
        <v>0</v>
      </c>
      <c r="AE1261">
        <v>8</v>
      </c>
      <c r="AF1261">
        <v>21</v>
      </c>
      <c r="AG1261">
        <v>0</v>
      </c>
      <c r="AH1261">
        <v>0</v>
      </c>
      <c r="AI1261">
        <v>0</v>
      </c>
      <c r="AJ1261">
        <v>3</v>
      </c>
      <c r="AK1261">
        <v>0</v>
      </c>
      <c r="AL1261">
        <v>0</v>
      </c>
    </row>
    <row r="1262" spans="1:38" x14ac:dyDescent="0.25">
      <c r="A1262">
        <v>2799</v>
      </c>
      <c r="B1262" t="s">
        <v>1411</v>
      </c>
      <c r="C1262" t="s">
        <v>1374</v>
      </c>
      <c r="D1262" t="s">
        <v>1402</v>
      </c>
      <c r="E1262" t="s">
        <v>1403</v>
      </c>
      <c r="F1262" t="s">
        <v>1404</v>
      </c>
      <c r="G1262" t="s">
        <v>156</v>
      </c>
      <c r="H1262" s="1">
        <v>45103.834444444445</v>
      </c>
      <c r="I1262" s="1">
        <v>45107.834444444445</v>
      </c>
      <c r="J1262" s="1">
        <v>45109.834444444445</v>
      </c>
      <c r="K1262" s="1">
        <v>45114.834444444445</v>
      </c>
      <c r="L1262" t="s">
        <v>44</v>
      </c>
      <c r="M1262" s="1">
        <v>45116.834444444445</v>
      </c>
      <c r="N1262" t="s">
        <v>45</v>
      </c>
      <c r="O1262" t="s">
        <v>63</v>
      </c>
      <c r="P1262" s="1"/>
      <c r="R1262" s="1"/>
      <c r="S1262" s="1"/>
      <c r="T1262" s="1"/>
      <c r="U1262" s="1"/>
      <c r="V1262">
        <v>0</v>
      </c>
      <c r="W1262" s="1"/>
      <c r="X1262" s="1"/>
      <c r="Y1262" s="1"/>
      <c r="AA1262" t="s">
        <v>67</v>
      </c>
      <c r="AB1262" s="1"/>
      <c r="AC1262">
        <v>2</v>
      </c>
      <c r="AD1262">
        <v>0</v>
      </c>
      <c r="AE1262">
        <v>6</v>
      </c>
      <c r="AF1262">
        <v>5</v>
      </c>
      <c r="AG1262">
        <v>0</v>
      </c>
      <c r="AH1262">
        <v>0</v>
      </c>
      <c r="AI1262">
        <v>0</v>
      </c>
      <c r="AJ1262">
        <v>4</v>
      </c>
      <c r="AK1262">
        <v>0</v>
      </c>
      <c r="AL1262">
        <v>0</v>
      </c>
    </row>
    <row r="1263" spans="1:38" x14ac:dyDescent="0.25">
      <c r="A1263">
        <v>2792</v>
      </c>
      <c r="B1263" t="s">
        <v>1412</v>
      </c>
      <c r="C1263" t="s">
        <v>1374</v>
      </c>
      <c r="D1263" t="s">
        <v>1402</v>
      </c>
      <c r="E1263" t="s">
        <v>1403</v>
      </c>
      <c r="F1263" t="s">
        <v>1404</v>
      </c>
      <c r="G1263" t="s">
        <v>156</v>
      </c>
      <c r="H1263" s="1">
        <v>45103.834444444445</v>
      </c>
      <c r="I1263" s="1">
        <v>45105.834444444445</v>
      </c>
      <c r="J1263" s="1">
        <v>45109.834444444445</v>
      </c>
      <c r="K1263" s="1">
        <v>45138.834444444445</v>
      </c>
      <c r="L1263" t="s">
        <v>44</v>
      </c>
      <c r="M1263" s="1">
        <v>45119.834444444445</v>
      </c>
      <c r="N1263" t="s">
        <v>45</v>
      </c>
      <c r="O1263" t="s">
        <v>104</v>
      </c>
      <c r="P1263" s="1"/>
      <c r="R1263" s="1"/>
      <c r="S1263" s="1"/>
      <c r="T1263" s="1">
        <v>45120.834444444445</v>
      </c>
      <c r="U1263" s="1"/>
      <c r="V1263">
        <v>0</v>
      </c>
      <c r="W1263" s="1"/>
      <c r="X1263" s="1"/>
      <c r="Y1263" s="1"/>
      <c r="AA1263" t="s">
        <v>47</v>
      </c>
      <c r="AB1263" s="1"/>
      <c r="AC1263">
        <v>19</v>
      </c>
      <c r="AD1263">
        <v>0</v>
      </c>
      <c r="AE1263">
        <v>6</v>
      </c>
      <c r="AF1263">
        <v>29</v>
      </c>
      <c r="AG1263">
        <v>0</v>
      </c>
      <c r="AH1263">
        <v>0</v>
      </c>
      <c r="AI1263">
        <v>1</v>
      </c>
      <c r="AJ1263">
        <v>2</v>
      </c>
      <c r="AK1263">
        <v>0</v>
      </c>
      <c r="AL1263">
        <v>0</v>
      </c>
    </row>
    <row r="1264" spans="1:38" x14ac:dyDescent="0.25">
      <c r="A1264">
        <v>2764</v>
      </c>
      <c r="B1264" t="s">
        <v>1413</v>
      </c>
      <c r="C1264" t="s">
        <v>1374</v>
      </c>
      <c r="D1264" t="s">
        <v>1402</v>
      </c>
      <c r="E1264" t="s">
        <v>1403</v>
      </c>
      <c r="F1264" t="s">
        <v>1404</v>
      </c>
      <c r="G1264" t="s">
        <v>156</v>
      </c>
      <c r="H1264" s="1">
        <v>44806.301701388889</v>
      </c>
      <c r="I1264" s="1">
        <v>44809.301701388889</v>
      </c>
      <c r="J1264" s="1">
        <v>44813.301701388889</v>
      </c>
      <c r="K1264" s="1">
        <v>44819.301701388889</v>
      </c>
      <c r="L1264" t="s">
        <v>44</v>
      </c>
      <c r="M1264" s="1">
        <v>44827.301701388889</v>
      </c>
      <c r="N1264" t="s">
        <v>45</v>
      </c>
      <c r="O1264" t="s">
        <v>120</v>
      </c>
      <c r="P1264" s="1"/>
      <c r="R1264" s="1"/>
      <c r="S1264" s="1"/>
      <c r="T1264" s="1">
        <v>44829.301701388889</v>
      </c>
      <c r="U1264" s="1"/>
      <c r="V1264">
        <v>0</v>
      </c>
      <c r="W1264" s="1"/>
      <c r="X1264" s="1"/>
      <c r="Y1264" s="1"/>
      <c r="AA1264" t="s">
        <v>67</v>
      </c>
      <c r="AB1264" s="1"/>
      <c r="AC1264">
        <v>8</v>
      </c>
      <c r="AD1264">
        <v>0</v>
      </c>
      <c r="AE1264">
        <v>7</v>
      </c>
      <c r="AF1264">
        <v>6</v>
      </c>
      <c r="AG1264">
        <v>0</v>
      </c>
      <c r="AH1264">
        <v>0</v>
      </c>
      <c r="AI1264">
        <v>2</v>
      </c>
      <c r="AJ1264">
        <v>3</v>
      </c>
      <c r="AK1264">
        <v>0</v>
      </c>
      <c r="AL1264">
        <v>0</v>
      </c>
    </row>
    <row r="1265" spans="1:38" x14ac:dyDescent="0.25">
      <c r="A1265">
        <v>2746</v>
      </c>
      <c r="B1265" t="s">
        <v>1414</v>
      </c>
      <c r="C1265" t="s">
        <v>1374</v>
      </c>
      <c r="D1265" t="s">
        <v>1402</v>
      </c>
      <c r="E1265" t="s">
        <v>1403</v>
      </c>
      <c r="F1265" t="s">
        <v>1404</v>
      </c>
      <c r="G1265" t="s">
        <v>156</v>
      </c>
      <c r="H1265" s="1">
        <v>44668.561030092591</v>
      </c>
      <c r="I1265" s="1">
        <v>44672.561030092591</v>
      </c>
      <c r="J1265" s="1">
        <v>44675.561030092591</v>
      </c>
      <c r="K1265" s="1">
        <v>44698.561030092591</v>
      </c>
      <c r="L1265" t="s">
        <v>44</v>
      </c>
      <c r="M1265" s="1">
        <v>44680.561030092591</v>
      </c>
      <c r="N1265" t="s">
        <v>51</v>
      </c>
      <c r="P1265" s="1">
        <v>44684.561030092591</v>
      </c>
      <c r="Q1265" t="s">
        <v>51</v>
      </c>
      <c r="R1265" s="1"/>
      <c r="S1265" s="1"/>
      <c r="T1265" s="1">
        <v>44681.561030092591</v>
      </c>
      <c r="U1265" s="1"/>
      <c r="V1265">
        <v>0</v>
      </c>
      <c r="W1265" s="1"/>
      <c r="X1265" s="1"/>
      <c r="Y1265" s="1"/>
      <c r="AB1265" s="1"/>
      <c r="AC1265">
        <v>18</v>
      </c>
      <c r="AD1265">
        <v>0</v>
      </c>
      <c r="AE1265">
        <v>7</v>
      </c>
      <c r="AF1265">
        <v>23</v>
      </c>
      <c r="AG1265">
        <v>0</v>
      </c>
      <c r="AH1265">
        <v>0</v>
      </c>
      <c r="AI1265">
        <v>1</v>
      </c>
      <c r="AJ1265">
        <v>4</v>
      </c>
      <c r="AK1265">
        <v>0</v>
      </c>
      <c r="AL1265">
        <v>0</v>
      </c>
    </row>
    <row r="1266" spans="1:38" x14ac:dyDescent="0.25">
      <c r="A1266">
        <v>2745</v>
      </c>
      <c r="B1266" t="s">
        <v>1415</v>
      </c>
      <c r="C1266" t="s">
        <v>1374</v>
      </c>
      <c r="D1266" t="s">
        <v>1402</v>
      </c>
      <c r="E1266" t="s">
        <v>1403</v>
      </c>
      <c r="F1266" t="s">
        <v>1404</v>
      </c>
      <c r="G1266" t="s">
        <v>156</v>
      </c>
      <c r="H1266" s="1">
        <v>44669.561030092591</v>
      </c>
      <c r="I1266" s="1">
        <v>44670.561030092591</v>
      </c>
      <c r="J1266" s="1">
        <v>44675.561030092591</v>
      </c>
      <c r="K1266" s="1">
        <v>44687.561030092591</v>
      </c>
      <c r="L1266" t="s">
        <v>44</v>
      </c>
      <c r="M1266" s="1">
        <v>44691.561030092591</v>
      </c>
      <c r="N1266" t="s">
        <v>51</v>
      </c>
      <c r="P1266" s="1">
        <v>44697.561030092591</v>
      </c>
      <c r="Q1266" t="s">
        <v>51</v>
      </c>
      <c r="R1266" s="1"/>
      <c r="S1266" s="1"/>
      <c r="T1266" s="1">
        <v>44693.561030092591</v>
      </c>
      <c r="U1266" s="1"/>
      <c r="V1266">
        <v>0</v>
      </c>
      <c r="W1266" s="1"/>
      <c r="X1266" s="1"/>
      <c r="Y1266" s="1"/>
      <c r="AB1266" s="1"/>
      <c r="AC1266">
        <v>4</v>
      </c>
      <c r="AD1266">
        <v>0</v>
      </c>
      <c r="AE1266">
        <v>6</v>
      </c>
      <c r="AF1266">
        <v>12</v>
      </c>
      <c r="AG1266">
        <v>0</v>
      </c>
      <c r="AH1266">
        <v>0</v>
      </c>
      <c r="AI1266">
        <v>2</v>
      </c>
      <c r="AJ1266">
        <v>1</v>
      </c>
      <c r="AK1266">
        <v>0</v>
      </c>
      <c r="AL1266">
        <v>0</v>
      </c>
    </row>
    <row r="1267" spans="1:38" x14ac:dyDescent="0.25">
      <c r="A1267">
        <v>2635</v>
      </c>
      <c r="B1267" t="s">
        <v>1416</v>
      </c>
      <c r="C1267" t="s">
        <v>1374</v>
      </c>
      <c r="D1267" t="s">
        <v>1402</v>
      </c>
      <c r="E1267" t="s">
        <v>1403</v>
      </c>
      <c r="F1267" t="s">
        <v>1404</v>
      </c>
      <c r="G1267" t="s">
        <v>156</v>
      </c>
      <c r="H1267" s="1">
        <v>44585.196851851855</v>
      </c>
      <c r="I1267" s="1">
        <v>44587.196851851855</v>
      </c>
      <c r="J1267" s="1">
        <v>44588.196851851855</v>
      </c>
      <c r="K1267" s="1">
        <v>44594.196851851855</v>
      </c>
      <c r="L1267" t="s">
        <v>44</v>
      </c>
      <c r="M1267" s="1">
        <v>44591.196851851855</v>
      </c>
      <c r="N1267" t="s">
        <v>51</v>
      </c>
      <c r="P1267" s="1">
        <v>44596.196851851855</v>
      </c>
      <c r="Q1267" t="s">
        <v>51</v>
      </c>
      <c r="R1267" s="1"/>
      <c r="S1267" s="1"/>
      <c r="T1267" s="1">
        <v>44594.196851851855</v>
      </c>
      <c r="U1267" s="1"/>
      <c r="V1267">
        <v>0</v>
      </c>
      <c r="W1267" s="1"/>
      <c r="X1267" s="1"/>
      <c r="Y1267" s="1"/>
      <c r="AB1267" s="1"/>
      <c r="AC1267">
        <v>3</v>
      </c>
      <c r="AD1267">
        <v>0</v>
      </c>
      <c r="AE1267">
        <v>3</v>
      </c>
      <c r="AF1267">
        <v>6</v>
      </c>
      <c r="AG1267">
        <v>0</v>
      </c>
      <c r="AH1267">
        <v>0</v>
      </c>
      <c r="AI1267">
        <v>3</v>
      </c>
      <c r="AJ1267">
        <v>2</v>
      </c>
      <c r="AK1267">
        <v>0</v>
      </c>
      <c r="AL1267">
        <v>0</v>
      </c>
    </row>
    <row r="1268" spans="1:38" x14ac:dyDescent="0.25">
      <c r="A1268">
        <v>2624</v>
      </c>
      <c r="B1268" t="s">
        <v>1417</v>
      </c>
      <c r="C1268" t="s">
        <v>1374</v>
      </c>
      <c r="D1268" t="s">
        <v>1402</v>
      </c>
      <c r="E1268" t="s">
        <v>1403</v>
      </c>
      <c r="F1268" t="s">
        <v>1404</v>
      </c>
      <c r="G1268" t="s">
        <v>156</v>
      </c>
      <c r="H1268" s="1">
        <v>45097.668356481481</v>
      </c>
      <c r="I1268" s="1">
        <v>45101.668356481481</v>
      </c>
      <c r="J1268" s="1">
        <v>45102.668356481481</v>
      </c>
      <c r="K1268" s="1">
        <v>45119.668356481481</v>
      </c>
      <c r="L1268" t="s">
        <v>44</v>
      </c>
      <c r="M1268" s="1">
        <v>45106.668356481481</v>
      </c>
      <c r="N1268" t="s">
        <v>45</v>
      </c>
      <c r="O1268" t="s">
        <v>120</v>
      </c>
      <c r="P1268" s="1"/>
      <c r="R1268" s="1"/>
      <c r="S1268" s="1"/>
      <c r="T1268" s="1">
        <v>45109.668356481481</v>
      </c>
      <c r="U1268" s="1"/>
      <c r="V1268">
        <v>0</v>
      </c>
      <c r="W1268" s="1"/>
      <c r="X1268" s="1"/>
      <c r="Y1268" s="1"/>
      <c r="AA1268" t="s">
        <v>67</v>
      </c>
      <c r="AB1268" s="1"/>
      <c r="AC1268">
        <v>13</v>
      </c>
      <c r="AD1268">
        <v>0</v>
      </c>
      <c r="AE1268">
        <v>5</v>
      </c>
      <c r="AF1268">
        <v>17</v>
      </c>
      <c r="AG1268">
        <v>0</v>
      </c>
      <c r="AH1268">
        <v>0</v>
      </c>
      <c r="AI1268">
        <v>3</v>
      </c>
      <c r="AJ1268">
        <v>4</v>
      </c>
      <c r="AK1268">
        <v>0</v>
      </c>
      <c r="AL1268">
        <v>0</v>
      </c>
    </row>
    <row r="1269" spans="1:38" x14ac:dyDescent="0.25">
      <c r="A1269">
        <v>2618</v>
      </c>
      <c r="B1269" t="s">
        <v>1418</v>
      </c>
      <c r="C1269" t="s">
        <v>1374</v>
      </c>
      <c r="D1269" t="s">
        <v>1402</v>
      </c>
      <c r="E1269" t="s">
        <v>1403</v>
      </c>
      <c r="F1269" t="s">
        <v>1404</v>
      </c>
      <c r="G1269" t="s">
        <v>156</v>
      </c>
      <c r="H1269" s="1">
        <v>44930.379525462966</v>
      </c>
      <c r="I1269" s="1">
        <v>44932.379525462966</v>
      </c>
      <c r="J1269" s="1">
        <v>44936.379525462966</v>
      </c>
      <c r="K1269" s="1">
        <v>44956.379525462966</v>
      </c>
      <c r="L1269" t="s">
        <v>44</v>
      </c>
      <c r="M1269" s="1">
        <v>44942.379525462966</v>
      </c>
      <c r="N1269" t="s">
        <v>51</v>
      </c>
      <c r="P1269" s="1">
        <v>44948.379525462966</v>
      </c>
      <c r="Q1269" t="s">
        <v>51</v>
      </c>
      <c r="R1269" s="1"/>
      <c r="S1269" s="1"/>
      <c r="T1269" s="1">
        <v>44946.379525462966</v>
      </c>
      <c r="U1269" s="1"/>
      <c r="V1269">
        <v>0</v>
      </c>
      <c r="W1269" s="1"/>
      <c r="X1269" s="1"/>
      <c r="Y1269" s="1"/>
      <c r="AB1269" s="1"/>
      <c r="AC1269">
        <v>14</v>
      </c>
      <c r="AD1269">
        <v>0</v>
      </c>
      <c r="AE1269">
        <v>6</v>
      </c>
      <c r="AF1269">
        <v>20</v>
      </c>
      <c r="AG1269">
        <v>0</v>
      </c>
      <c r="AH1269">
        <v>0</v>
      </c>
      <c r="AI1269">
        <v>4</v>
      </c>
      <c r="AJ1269">
        <v>2</v>
      </c>
      <c r="AK1269">
        <v>0</v>
      </c>
      <c r="AL1269">
        <v>0</v>
      </c>
    </row>
    <row r="1270" spans="1:38" x14ac:dyDescent="0.25">
      <c r="A1270">
        <v>2617</v>
      </c>
      <c r="B1270" t="s">
        <v>1419</v>
      </c>
      <c r="C1270" t="s">
        <v>1374</v>
      </c>
      <c r="D1270" t="s">
        <v>1402</v>
      </c>
      <c r="E1270" t="s">
        <v>1403</v>
      </c>
      <c r="F1270" t="s">
        <v>1404</v>
      </c>
      <c r="G1270" t="s">
        <v>156</v>
      </c>
      <c r="H1270" s="1">
        <v>44931.379525462966</v>
      </c>
      <c r="I1270" s="1">
        <v>44935.379525462966</v>
      </c>
      <c r="J1270" s="1">
        <v>44936.379525462966</v>
      </c>
      <c r="K1270" s="1">
        <v>44954.379525462966</v>
      </c>
      <c r="L1270" t="s">
        <v>44</v>
      </c>
      <c r="M1270" s="1">
        <v>44952.379525462966</v>
      </c>
      <c r="N1270" t="s">
        <v>51</v>
      </c>
      <c r="P1270" s="1">
        <v>44957.379525462966</v>
      </c>
      <c r="Q1270" t="s">
        <v>51</v>
      </c>
      <c r="R1270" s="1"/>
      <c r="S1270" s="1"/>
      <c r="T1270" s="1">
        <v>44956.379525462966</v>
      </c>
      <c r="U1270" s="1"/>
      <c r="V1270">
        <v>0</v>
      </c>
      <c r="W1270" s="1"/>
      <c r="X1270" s="1"/>
      <c r="Y1270" s="1"/>
      <c r="AB1270" s="1"/>
      <c r="AC1270">
        <v>2</v>
      </c>
      <c r="AD1270">
        <v>0</v>
      </c>
      <c r="AE1270">
        <v>5</v>
      </c>
      <c r="AF1270">
        <v>18</v>
      </c>
      <c r="AG1270">
        <v>0</v>
      </c>
      <c r="AH1270">
        <v>0</v>
      </c>
      <c r="AI1270">
        <v>4</v>
      </c>
      <c r="AJ1270">
        <v>4</v>
      </c>
      <c r="AK1270">
        <v>0</v>
      </c>
      <c r="AL1270">
        <v>0</v>
      </c>
    </row>
    <row r="1271" spans="1:38" x14ac:dyDescent="0.25">
      <c r="A1271">
        <v>2597</v>
      </c>
      <c r="B1271" t="s">
        <v>1420</v>
      </c>
      <c r="C1271" t="s">
        <v>1374</v>
      </c>
      <c r="D1271" t="s">
        <v>1402</v>
      </c>
      <c r="E1271" t="s">
        <v>1403</v>
      </c>
      <c r="F1271" t="s">
        <v>1404</v>
      </c>
      <c r="G1271" t="s">
        <v>156</v>
      </c>
      <c r="H1271" s="1">
        <v>44944.403136574074</v>
      </c>
      <c r="I1271" s="1">
        <v>44947.403136574074</v>
      </c>
      <c r="J1271" s="1">
        <v>44952.403136574074</v>
      </c>
      <c r="K1271" s="1">
        <v>44975.403136574074</v>
      </c>
      <c r="L1271" t="s">
        <v>44</v>
      </c>
      <c r="M1271" s="1">
        <v>44967.403136574074</v>
      </c>
      <c r="N1271" t="s">
        <v>45</v>
      </c>
      <c r="O1271" t="s">
        <v>46</v>
      </c>
      <c r="P1271" s="1"/>
      <c r="R1271" s="1"/>
      <c r="S1271" s="1"/>
      <c r="T1271" s="1"/>
      <c r="U1271" s="1"/>
      <c r="V1271">
        <v>0</v>
      </c>
      <c r="W1271" s="1"/>
      <c r="X1271" s="1"/>
      <c r="Y1271" s="1"/>
      <c r="AA1271" t="s">
        <v>67</v>
      </c>
      <c r="AB1271" s="1"/>
      <c r="AC1271">
        <v>8</v>
      </c>
      <c r="AD1271">
        <v>0</v>
      </c>
      <c r="AE1271">
        <v>8</v>
      </c>
      <c r="AF1271">
        <v>23</v>
      </c>
      <c r="AG1271">
        <v>0</v>
      </c>
      <c r="AH1271">
        <v>0</v>
      </c>
      <c r="AI1271">
        <v>0</v>
      </c>
      <c r="AJ1271">
        <v>3</v>
      </c>
      <c r="AK1271">
        <v>0</v>
      </c>
      <c r="AL1271">
        <v>0</v>
      </c>
    </row>
    <row r="1272" spans="1:38" x14ac:dyDescent="0.25">
      <c r="A1272">
        <v>2593</v>
      </c>
      <c r="B1272" t="s">
        <v>1421</v>
      </c>
      <c r="C1272" t="s">
        <v>1374</v>
      </c>
      <c r="D1272" t="s">
        <v>1402</v>
      </c>
      <c r="E1272" t="s">
        <v>1403</v>
      </c>
      <c r="F1272" t="s">
        <v>1404</v>
      </c>
      <c r="G1272" t="s">
        <v>156</v>
      </c>
      <c r="H1272" s="1">
        <v>44945.403136574074</v>
      </c>
      <c r="I1272" s="1">
        <v>44949.403136574074</v>
      </c>
      <c r="J1272" s="1">
        <v>44952.403136574074</v>
      </c>
      <c r="K1272" s="1">
        <v>44958.403136574074</v>
      </c>
      <c r="L1272" t="s">
        <v>44</v>
      </c>
      <c r="M1272" s="1">
        <v>44956.403136574074</v>
      </c>
      <c r="N1272" t="s">
        <v>45</v>
      </c>
      <c r="O1272" t="s">
        <v>46</v>
      </c>
      <c r="P1272" s="1"/>
      <c r="R1272" s="1"/>
      <c r="S1272" s="1"/>
      <c r="T1272" s="1">
        <v>44958.403136574074</v>
      </c>
      <c r="U1272" s="1"/>
      <c r="V1272">
        <v>0</v>
      </c>
      <c r="W1272" s="1"/>
      <c r="X1272" s="1"/>
      <c r="Y1272" s="1"/>
      <c r="AA1272" t="s">
        <v>47</v>
      </c>
      <c r="AB1272" s="1"/>
      <c r="AC1272">
        <v>2</v>
      </c>
      <c r="AD1272">
        <v>0</v>
      </c>
      <c r="AE1272">
        <v>7</v>
      </c>
      <c r="AF1272">
        <v>6</v>
      </c>
      <c r="AG1272">
        <v>0</v>
      </c>
      <c r="AH1272">
        <v>0</v>
      </c>
      <c r="AI1272">
        <v>2</v>
      </c>
      <c r="AJ1272">
        <v>4</v>
      </c>
      <c r="AK1272">
        <v>0</v>
      </c>
      <c r="AL1272">
        <v>0</v>
      </c>
    </row>
    <row r="1273" spans="1:38" x14ac:dyDescent="0.25">
      <c r="A1273">
        <v>2574</v>
      </c>
      <c r="B1273" t="s">
        <v>1422</v>
      </c>
      <c r="C1273" t="s">
        <v>1374</v>
      </c>
      <c r="D1273" t="s">
        <v>1402</v>
      </c>
      <c r="E1273" t="s">
        <v>1403</v>
      </c>
      <c r="F1273" t="s">
        <v>1404</v>
      </c>
      <c r="G1273" t="s">
        <v>156</v>
      </c>
      <c r="H1273" s="1">
        <v>44638.718425925923</v>
      </c>
      <c r="I1273" s="1">
        <v>44641.718425925923</v>
      </c>
      <c r="J1273" s="1">
        <v>44645.718425925923</v>
      </c>
      <c r="K1273" s="1">
        <v>44668.718425925923</v>
      </c>
      <c r="L1273" t="s">
        <v>44</v>
      </c>
      <c r="M1273" s="1">
        <v>44650.718425925923</v>
      </c>
      <c r="N1273" t="s">
        <v>45</v>
      </c>
      <c r="O1273" t="s">
        <v>79</v>
      </c>
      <c r="P1273" s="1"/>
      <c r="R1273" s="1"/>
      <c r="S1273" s="1"/>
      <c r="T1273" s="1">
        <v>44654.718425925923</v>
      </c>
      <c r="U1273" s="1"/>
      <c r="V1273">
        <v>0</v>
      </c>
      <c r="W1273" s="1"/>
      <c r="X1273" s="1"/>
      <c r="Y1273" s="1"/>
      <c r="AA1273" t="s">
        <v>47</v>
      </c>
      <c r="AB1273" s="1"/>
      <c r="AC1273">
        <v>18</v>
      </c>
      <c r="AD1273">
        <v>0</v>
      </c>
      <c r="AE1273">
        <v>7</v>
      </c>
      <c r="AF1273">
        <v>23</v>
      </c>
      <c r="AG1273">
        <v>0</v>
      </c>
      <c r="AH1273">
        <v>0</v>
      </c>
      <c r="AI1273">
        <v>4</v>
      </c>
      <c r="AJ1273">
        <v>3</v>
      </c>
      <c r="AK1273">
        <v>0</v>
      </c>
      <c r="AL1273">
        <v>0</v>
      </c>
    </row>
    <row r="1274" spans="1:38" x14ac:dyDescent="0.25">
      <c r="A1274">
        <v>2429</v>
      </c>
      <c r="B1274" t="s">
        <v>1423</v>
      </c>
      <c r="C1274" t="s">
        <v>1374</v>
      </c>
      <c r="D1274" t="s">
        <v>1402</v>
      </c>
      <c r="E1274" t="s">
        <v>1403</v>
      </c>
      <c r="F1274" t="s">
        <v>1404</v>
      </c>
      <c r="G1274" t="s">
        <v>156</v>
      </c>
      <c r="H1274" s="1">
        <v>44832.25509259259</v>
      </c>
      <c r="I1274" s="1">
        <v>44835.25509259259</v>
      </c>
      <c r="J1274" s="1">
        <v>44841.25509259259</v>
      </c>
      <c r="K1274" s="1">
        <v>44853.25509259259</v>
      </c>
      <c r="L1274" t="s">
        <v>44</v>
      </c>
      <c r="M1274" s="1">
        <v>44848.25509259259</v>
      </c>
      <c r="N1274" t="s">
        <v>45</v>
      </c>
      <c r="O1274" t="s">
        <v>104</v>
      </c>
      <c r="P1274" s="1"/>
      <c r="R1274" s="1"/>
      <c r="S1274" s="1"/>
      <c r="T1274" s="1">
        <v>44851.25509259259</v>
      </c>
      <c r="U1274" s="1"/>
      <c r="V1274">
        <v>0</v>
      </c>
      <c r="W1274" s="1"/>
      <c r="X1274" s="1"/>
      <c r="Y1274" s="1"/>
      <c r="AA1274" t="s">
        <v>47</v>
      </c>
      <c r="AB1274" s="1"/>
      <c r="AC1274">
        <v>5</v>
      </c>
      <c r="AD1274">
        <v>0</v>
      </c>
      <c r="AE1274">
        <v>9</v>
      </c>
      <c r="AF1274">
        <v>12</v>
      </c>
      <c r="AG1274">
        <v>0</v>
      </c>
      <c r="AH1274">
        <v>0</v>
      </c>
      <c r="AI1274">
        <v>3</v>
      </c>
      <c r="AJ1274">
        <v>3</v>
      </c>
      <c r="AK1274">
        <v>0</v>
      </c>
      <c r="AL1274">
        <v>0</v>
      </c>
    </row>
    <row r="1275" spans="1:38" x14ac:dyDescent="0.25">
      <c r="A1275">
        <v>2424</v>
      </c>
      <c r="B1275" t="s">
        <v>1424</v>
      </c>
      <c r="C1275" t="s">
        <v>1374</v>
      </c>
      <c r="D1275" t="s">
        <v>1402</v>
      </c>
      <c r="E1275" t="s">
        <v>1403</v>
      </c>
      <c r="F1275" t="s">
        <v>1404</v>
      </c>
      <c r="G1275" t="s">
        <v>156</v>
      </c>
      <c r="H1275" s="1">
        <v>44832.25509259259</v>
      </c>
      <c r="I1275" s="1">
        <v>44835.25509259259</v>
      </c>
      <c r="J1275" s="1">
        <v>44841.25509259259</v>
      </c>
      <c r="K1275" s="1">
        <v>44846.25509259259</v>
      </c>
      <c r="L1275" t="s">
        <v>44</v>
      </c>
      <c r="M1275" s="1">
        <v>44850.25509259259</v>
      </c>
      <c r="N1275" t="s">
        <v>45</v>
      </c>
      <c r="O1275" t="s">
        <v>120</v>
      </c>
      <c r="P1275" s="1"/>
      <c r="R1275" s="1"/>
      <c r="S1275" s="1"/>
      <c r="T1275" s="1"/>
      <c r="U1275" s="1"/>
      <c r="V1275">
        <v>0</v>
      </c>
      <c r="W1275" s="1"/>
      <c r="X1275" s="1"/>
      <c r="Y1275" s="1"/>
      <c r="AA1275" t="s">
        <v>47</v>
      </c>
      <c r="AB1275" s="1"/>
      <c r="AC1275">
        <v>4</v>
      </c>
      <c r="AD1275">
        <v>0</v>
      </c>
      <c r="AE1275">
        <v>9</v>
      </c>
      <c r="AF1275">
        <v>5</v>
      </c>
      <c r="AG1275">
        <v>0</v>
      </c>
      <c r="AH1275">
        <v>0</v>
      </c>
      <c r="AI1275">
        <v>0</v>
      </c>
      <c r="AJ1275">
        <v>3</v>
      </c>
      <c r="AK1275">
        <v>0</v>
      </c>
      <c r="AL1275">
        <v>0</v>
      </c>
    </row>
    <row r="1276" spans="1:38" x14ac:dyDescent="0.25">
      <c r="A1276">
        <v>2400</v>
      </c>
      <c r="B1276" t="s">
        <v>1425</v>
      </c>
      <c r="C1276" t="s">
        <v>1374</v>
      </c>
      <c r="D1276" t="s">
        <v>1402</v>
      </c>
      <c r="E1276" t="s">
        <v>1403</v>
      </c>
      <c r="F1276" t="s">
        <v>1404</v>
      </c>
      <c r="G1276" t="s">
        <v>156</v>
      </c>
      <c r="H1276" s="1">
        <v>45125.731192129628</v>
      </c>
      <c r="I1276" s="1">
        <v>45126.731192129628</v>
      </c>
      <c r="J1276" s="1">
        <v>45131.731192129628</v>
      </c>
      <c r="K1276" s="1">
        <v>45145.731192129628</v>
      </c>
      <c r="L1276" t="s">
        <v>44</v>
      </c>
      <c r="M1276" s="1">
        <v>45137.731192129628</v>
      </c>
      <c r="N1276" t="s">
        <v>45</v>
      </c>
      <c r="O1276" t="s">
        <v>63</v>
      </c>
      <c r="P1276" s="1"/>
      <c r="R1276" s="1"/>
      <c r="S1276" s="1"/>
      <c r="T1276" s="1">
        <v>45139.731192129628</v>
      </c>
      <c r="U1276" s="1"/>
      <c r="V1276">
        <v>0</v>
      </c>
      <c r="W1276" s="1"/>
      <c r="X1276" s="1"/>
      <c r="Y1276" s="1"/>
      <c r="AA1276" t="s">
        <v>47</v>
      </c>
      <c r="AB1276" s="1"/>
      <c r="AC1276">
        <v>8</v>
      </c>
      <c r="AD1276">
        <v>0</v>
      </c>
      <c r="AE1276">
        <v>6</v>
      </c>
      <c r="AF1276">
        <v>14</v>
      </c>
      <c r="AG1276">
        <v>0</v>
      </c>
      <c r="AH1276">
        <v>0</v>
      </c>
      <c r="AI1276">
        <v>2</v>
      </c>
      <c r="AJ1276">
        <v>1</v>
      </c>
      <c r="AK1276">
        <v>0</v>
      </c>
      <c r="AL1276">
        <v>0</v>
      </c>
    </row>
    <row r="1277" spans="1:38" x14ac:dyDescent="0.25">
      <c r="A1277">
        <v>2392</v>
      </c>
      <c r="B1277" t="s">
        <v>1426</v>
      </c>
      <c r="C1277" t="s">
        <v>1374</v>
      </c>
      <c r="D1277" t="s">
        <v>1402</v>
      </c>
      <c r="E1277" t="s">
        <v>1403</v>
      </c>
      <c r="F1277" t="s">
        <v>1404</v>
      </c>
      <c r="G1277" t="s">
        <v>156</v>
      </c>
      <c r="H1277" s="1">
        <v>45122.731192129628</v>
      </c>
      <c r="I1277" s="1">
        <v>45125.731192129628</v>
      </c>
      <c r="J1277" s="1">
        <v>45131.731192129628</v>
      </c>
      <c r="K1277" s="1">
        <v>45159.731192129628</v>
      </c>
      <c r="L1277" t="s">
        <v>44</v>
      </c>
      <c r="M1277" s="1">
        <v>45143.731192129628</v>
      </c>
      <c r="N1277" t="s">
        <v>45</v>
      </c>
      <c r="O1277" t="s">
        <v>120</v>
      </c>
      <c r="P1277" s="1"/>
      <c r="R1277" s="1"/>
      <c r="S1277" s="1"/>
      <c r="T1277" s="1"/>
      <c r="U1277" s="1"/>
      <c r="V1277">
        <v>0</v>
      </c>
      <c r="W1277" s="1"/>
      <c r="X1277" s="1"/>
      <c r="Y1277" s="1"/>
      <c r="AA1277" t="s">
        <v>67</v>
      </c>
      <c r="AB1277" s="1"/>
      <c r="AC1277">
        <v>16</v>
      </c>
      <c r="AD1277">
        <v>0</v>
      </c>
      <c r="AE1277">
        <v>9</v>
      </c>
      <c r="AF1277">
        <v>28</v>
      </c>
      <c r="AG1277">
        <v>0</v>
      </c>
      <c r="AH1277">
        <v>0</v>
      </c>
      <c r="AI1277">
        <v>0</v>
      </c>
      <c r="AJ1277">
        <v>3</v>
      </c>
      <c r="AK1277">
        <v>0</v>
      </c>
      <c r="AL1277">
        <v>0</v>
      </c>
    </row>
    <row r="1278" spans="1:38" x14ac:dyDescent="0.25">
      <c r="A1278">
        <v>2391</v>
      </c>
      <c r="B1278" t="s">
        <v>1427</v>
      </c>
      <c r="C1278" t="s">
        <v>1374</v>
      </c>
      <c r="D1278" t="s">
        <v>1402</v>
      </c>
      <c r="E1278" t="s">
        <v>1403</v>
      </c>
      <c r="F1278" t="s">
        <v>1404</v>
      </c>
      <c r="G1278" t="s">
        <v>156</v>
      </c>
      <c r="H1278" s="1">
        <v>45127.731192129628</v>
      </c>
      <c r="I1278" s="1">
        <v>45129.731192129628</v>
      </c>
      <c r="J1278" s="1">
        <v>45131.731192129628</v>
      </c>
      <c r="K1278" s="1">
        <v>45146.731192129628</v>
      </c>
      <c r="L1278" t="s">
        <v>44</v>
      </c>
      <c r="M1278" s="1">
        <v>45147.731192129628</v>
      </c>
      <c r="N1278" t="s">
        <v>51</v>
      </c>
      <c r="P1278" s="1">
        <v>45151.731192129628</v>
      </c>
      <c r="Q1278" t="s">
        <v>51</v>
      </c>
      <c r="R1278" s="1"/>
      <c r="S1278" s="1"/>
      <c r="T1278" s="1">
        <v>45150.731192129628</v>
      </c>
      <c r="U1278" s="1"/>
      <c r="V1278">
        <v>0</v>
      </c>
      <c r="W1278" s="1"/>
      <c r="X1278" s="1"/>
      <c r="Y1278" s="1"/>
      <c r="AB1278" s="1"/>
      <c r="AC1278">
        <v>1</v>
      </c>
      <c r="AD1278">
        <v>0</v>
      </c>
      <c r="AE1278">
        <v>4</v>
      </c>
      <c r="AF1278">
        <v>15</v>
      </c>
      <c r="AG1278">
        <v>0</v>
      </c>
      <c r="AH1278">
        <v>0</v>
      </c>
      <c r="AI1278">
        <v>3</v>
      </c>
      <c r="AJ1278">
        <v>2</v>
      </c>
      <c r="AK1278">
        <v>0</v>
      </c>
      <c r="AL1278">
        <v>0</v>
      </c>
    </row>
    <row r="1279" spans="1:38" x14ac:dyDescent="0.25">
      <c r="A1279">
        <v>2040</v>
      </c>
      <c r="B1279" t="s">
        <v>1428</v>
      </c>
      <c r="C1279" t="s">
        <v>1374</v>
      </c>
      <c r="D1279" t="s">
        <v>1402</v>
      </c>
      <c r="E1279" t="s">
        <v>1403</v>
      </c>
      <c r="F1279" t="s">
        <v>1404</v>
      </c>
      <c r="G1279" t="s">
        <v>156</v>
      </c>
      <c r="H1279" s="1">
        <v>44647.861122685186</v>
      </c>
      <c r="I1279" s="1">
        <v>44650.861122685186</v>
      </c>
      <c r="J1279" s="1">
        <v>44652.861122685186</v>
      </c>
      <c r="K1279" s="1">
        <v>44668.861122685186</v>
      </c>
      <c r="L1279" t="s">
        <v>44</v>
      </c>
      <c r="M1279" s="1">
        <v>44657.861122685186</v>
      </c>
      <c r="N1279" t="s">
        <v>45</v>
      </c>
      <c r="O1279" t="s">
        <v>46</v>
      </c>
      <c r="P1279" s="1"/>
      <c r="R1279" s="1"/>
      <c r="S1279" s="1"/>
      <c r="T1279" s="1"/>
      <c r="U1279" s="1"/>
      <c r="V1279">
        <v>0</v>
      </c>
      <c r="W1279" s="1"/>
      <c r="X1279" s="1"/>
      <c r="Y1279" s="1"/>
      <c r="AA1279" t="s">
        <v>67</v>
      </c>
      <c r="AB1279" s="1"/>
      <c r="AC1279">
        <v>11</v>
      </c>
      <c r="AD1279">
        <v>0</v>
      </c>
      <c r="AE1279">
        <v>5</v>
      </c>
      <c r="AF1279">
        <v>16</v>
      </c>
      <c r="AG1279">
        <v>0</v>
      </c>
      <c r="AH1279">
        <v>0</v>
      </c>
      <c r="AI1279">
        <v>0</v>
      </c>
      <c r="AJ1279">
        <v>3</v>
      </c>
      <c r="AK1279">
        <v>0</v>
      </c>
      <c r="AL1279">
        <v>0</v>
      </c>
    </row>
    <row r="1280" spans="1:38" x14ac:dyDescent="0.25">
      <c r="A1280">
        <v>2036</v>
      </c>
      <c r="B1280" t="s">
        <v>1429</v>
      </c>
      <c r="C1280" t="s">
        <v>1374</v>
      </c>
      <c r="D1280" t="s">
        <v>1402</v>
      </c>
      <c r="E1280" t="s">
        <v>1403</v>
      </c>
      <c r="F1280" t="s">
        <v>1404</v>
      </c>
      <c r="G1280" t="s">
        <v>156</v>
      </c>
      <c r="H1280" s="1">
        <v>44646.861122685186</v>
      </c>
      <c r="I1280" s="1">
        <v>44649.861122685186</v>
      </c>
      <c r="J1280" s="1">
        <v>44652.861122685186</v>
      </c>
      <c r="K1280" s="1">
        <v>44682.861122685186</v>
      </c>
      <c r="L1280" t="s">
        <v>44</v>
      </c>
      <c r="M1280" s="1">
        <v>44657.861122685186</v>
      </c>
      <c r="N1280" t="s">
        <v>45</v>
      </c>
      <c r="O1280" t="s">
        <v>46</v>
      </c>
      <c r="P1280" s="1"/>
      <c r="R1280" s="1"/>
      <c r="S1280" s="1"/>
      <c r="T1280" s="1"/>
      <c r="U1280" s="1"/>
      <c r="V1280">
        <v>0</v>
      </c>
      <c r="W1280" s="1"/>
      <c r="X1280" s="1"/>
      <c r="Y1280" s="1"/>
      <c r="AA1280" t="s">
        <v>47</v>
      </c>
      <c r="AB1280" s="1"/>
      <c r="AC1280">
        <v>25</v>
      </c>
      <c r="AD1280">
        <v>0</v>
      </c>
      <c r="AE1280">
        <v>6</v>
      </c>
      <c r="AF1280">
        <v>30</v>
      </c>
      <c r="AG1280">
        <v>0</v>
      </c>
      <c r="AH1280">
        <v>0</v>
      </c>
      <c r="AI1280">
        <v>0</v>
      </c>
      <c r="AJ1280">
        <v>3</v>
      </c>
      <c r="AK1280">
        <v>0</v>
      </c>
      <c r="AL1280">
        <v>0</v>
      </c>
    </row>
    <row r="1281" spans="1:38" x14ac:dyDescent="0.25">
      <c r="A1281">
        <v>2035</v>
      </c>
      <c r="B1281" t="s">
        <v>1430</v>
      </c>
      <c r="C1281" t="s">
        <v>1374</v>
      </c>
      <c r="D1281" t="s">
        <v>1402</v>
      </c>
      <c r="E1281" t="s">
        <v>1403</v>
      </c>
      <c r="F1281" t="s">
        <v>1404</v>
      </c>
      <c r="G1281" t="s">
        <v>156</v>
      </c>
      <c r="H1281" s="1">
        <v>44645.861122685186</v>
      </c>
      <c r="I1281" s="1">
        <v>44646.861122685186</v>
      </c>
      <c r="J1281" s="1">
        <v>44652.861122685186</v>
      </c>
      <c r="K1281" s="1">
        <v>44678.861122685186</v>
      </c>
      <c r="L1281" t="s">
        <v>44</v>
      </c>
      <c r="M1281" s="1">
        <v>44663.861122685186</v>
      </c>
      <c r="N1281" t="s">
        <v>45</v>
      </c>
      <c r="O1281" t="s">
        <v>120</v>
      </c>
      <c r="P1281" s="1"/>
      <c r="R1281" s="1"/>
      <c r="S1281" s="1"/>
      <c r="T1281" s="1"/>
      <c r="U1281" s="1"/>
      <c r="V1281">
        <v>0</v>
      </c>
      <c r="W1281" s="1"/>
      <c r="X1281" s="1"/>
      <c r="Y1281" s="1"/>
      <c r="AA1281" t="s">
        <v>67</v>
      </c>
      <c r="AB1281" s="1"/>
      <c r="AC1281">
        <v>15</v>
      </c>
      <c r="AD1281">
        <v>0</v>
      </c>
      <c r="AE1281">
        <v>7</v>
      </c>
      <c r="AF1281">
        <v>26</v>
      </c>
      <c r="AG1281">
        <v>0</v>
      </c>
      <c r="AH1281">
        <v>0</v>
      </c>
      <c r="AI1281">
        <v>0</v>
      </c>
      <c r="AJ1281">
        <v>1</v>
      </c>
      <c r="AK1281">
        <v>0</v>
      </c>
      <c r="AL1281">
        <v>0</v>
      </c>
    </row>
    <row r="1282" spans="1:38" x14ac:dyDescent="0.25">
      <c r="A1282">
        <v>2033</v>
      </c>
      <c r="B1282" t="s">
        <v>1431</v>
      </c>
      <c r="C1282" t="s">
        <v>1374</v>
      </c>
      <c r="D1282" t="s">
        <v>1402</v>
      </c>
      <c r="E1282" t="s">
        <v>1403</v>
      </c>
      <c r="F1282" t="s">
        <v>1404</v>
      </c>
      <c r="G1282" t="s">
        <v>156</v>
      </c>
      <c r="H1282" s="1">
        <v>44642.861122685186</v>
      </c>
      <c r="I1282" s="1">
        <v>44646.861122685186</v>
      </c>
      <c r="J1282" s="1">
        <v>44652.861122685186</v>
      </c>
      <c r="K1282" s="1">
        <v>44667.861122685186</v>
      </c>
      <c r="L1282" t="s">
        <v>44</v>
      </c>
      <c r="M1282" s="1">
        <v>44656.861122685186</v>
      </c>
      <c r="N1282" t="s">
        <v>51</v>
      </c>
      <c r="P1282" s="1">
        <v>44658.861122685186</v>
      </c>
      <c r="Q1282" t="s">
        <v>51</v>
      </c>
      <c r="R1282" s="1"/>
      <c r="S1282" s="1"/>
      <c r="T1282" s="1">
        <v>44657.861122685186</v>
      </c>
      <c r="U1282" s="1"/>
      <c r="V1282">
        <v>0</v>
      </c>
      <c r="W1282" s="1"/>
      <c r="X1282" s="1"/>
      <c r="Y1282" s="1"/>
      <c r="AB1282" s="1"/>
      <c r="AC1282">
        <v>11</v>
      </c>
      <c r="AD1282">
        <v>0</v>
      </c>
      <c r="AE1282">
        <v>10</v>
      </c>
      <c r="AF1282">
        <v>15</v>
      </c>
      <c r="AG1282">
        <v>0</v>
      </c>
      <c r="AH1282">
        <v>0</v>
      </c>
      <c r="AI1282">
        <v>1</v>
      </c>
      <c r="AJ1282">
        <v>4</v>
      </c>
      <c r="AK1282">
        <v>0</v>
      </c>
      <c r="AL1282">
        <v>0</v>
      </c>
    </row>
    <row r="1283" spans="1:38" x14ac:dyDescent="0.25">
      <c r="A1283">
        <v>1933</v>
      </c>
      <c r="B1283" t="s">
        <v>1432</v>
      </c>
      <c r="C1283" t="s">
        <v>1374</v>
      </c>
      <c r="D1283" t="s">
        <v>1402</v>
      </c>
      <c r="E1283" t="s">
        <v>1403</v>
      </c>
      <c r="F1283" t="s">
        <v>1404</v>
      </c>
      <c r="G1283" t="s">
        <v>156</v>
      </c>
      <c r="H1283" s="1">
        <v>45179.30609953704</v>
      </c>
      <c r="I1283" s="1">
        <v>45183.30609953704</v>
      </c>
      <c r="J1283" s="1">
        <v>45184.30609953704</v>
      </c>
      <c r="K1283" s="1">
        <v>45193.30609953704</v>
      </c>
      <c r="L1283" t="s">
        <v>44</v>
      </c>
      <c r="M1283" s="1">
        <v>45198.30609953704</v>
      </c>
      <c r="N1283" t="s">
        <v>176</v>
      </c>
      <c r="P1283" s="1">
        <v>45201.30609953704</v>
      </c>
      <c r="Q1283" t="s">
        <v>176</v>
      </c>
      <c r="R1283" s="1"/>
      <c r="S1283" s="1"/>
      <c r="T1283" s="1">
        <v>45200.30609953704</v>
      </c>
      <c r="U1283" s="1"/>
      <c r="V1283">
        <v>0</v>
      </c>
      <c r="W1283" s="1"/>
      <c r="X1283" s="1"/>
      <c r="Y1283" s="1"/>
      <c r="AB1283" s="1"/>
      <c r="AC1283">
        <v>5</v>
      </c>
      <c r="AD1283">
        <v>0</v>
      </c>
      <c r="AE1283">
        <v>5</v>
      </c>
      <c r="AF1283">
        <v>9</v>
      </c>
      <c r="AG1283">
        <v>0</v>
      </c>
      <c r="AH1283">
        <v>0</v>
      </c>
      <c r="AI1283">
        <v>2</v>
      </c>
      <c r="AJ1283">
        <v>4</v>
      </c>
      <c r="AK1283">
        <v>0</v>
      </c>
      <c r="AL1283">
        <v>0</v>
      </c>
    </row>
    <row r="1284" spans="1:38" x14ac:dyDescent="0.25">
      <c r="A1284">
        <v>1873</v>
      </c>
      <c r="B1284" t="s">
        <v>1433</v>
      </c>
      <c r="C1284" t="s">
        <v>1374</v>
      </c>
      <c r="D1284" t="s">
        <v>1402</v>
      </c>
      <c r="E1284" t="s">
        <v>1403</v>
      </c>
      <c r="F1284" t="s">
        <v>1404</v>
      </c>
      <c r="G1284" t="s">
        <v>156</v>
      </c>
      <c r="H1284" s="1">
        <v>44578.732974537037</v>
      </c>
      <c r="I1284" s="1">
        <v>44580.732974537037</v>
      </c>
      <c r="J1284" s="1">
        <v>44581.732974537037</v>
      </c>
      <c r="K1284" s="1">
        <v>44593.732974537037</v>
      </c>
      <c r="L1284" t="s">
        <v>44</v>
      </c>
      <c r="M1284" s="1">
        <v>44586.732974537037</v>
      </c>
      <c r="N1284" t="s">
        <v>176</v>
      </c>
      <c r="P1284" s="1">
        <v>44593.732974537037</v>
      </c>
      <c r="Q1284" t="s">
        <v>176</v>
      </c>
      <c r="R1284" s="1"/>
      <c r="S1284" s="1"/>
      <c r="T1284" s="1">
        <v>44590.732974537037</v>
      </c>
      <c r="U1284" s="1"/>
      <c r="V1284">
        <v>0</v>
      </c>
      <c r="W1284" s="1"/>
      <c r="X1284" s="1"/>
      <c r="Y1284" s="1"/>
      <c r="AB1284" s="1"/>
      <c r="AC1284">
        <v>7</v>
      </c>
      <c r="AD1284">
        <v>0</v>
      </c>
      <c r="AE1284">
        <v>3</v>
      </c>
      <c r="AF1284">
        <v>12</v>
      </c>
      <c r="AG1284">
        <v>0</v>
      </c>
      <c r="AH1284">
        <v>0</v>
      </c>
      <c r="AI1284">
        <v>4</v>
      </c>
      <c r="AJ1284">
        <v>2</v>
      </c>
      <c r="AK1284">
        <v>0</v>
      </c>
      <c r="AL1284">
        <v>0</v>
      </c>
    </row>
    <row r="1285" spans="1:38" x14ac:dyDescent="0.25">
      <c r="A1285">
        <v>1719</v>
      </c>
      <c r="B1285" t="s">
        <v>1434</v>
      </c>
      <c r="C1285" t="s">
        <v>1374</v>
      </c>
      <c r="D1285" t="s">
        <v>1402</v>
      </c>
      <c r="E1285" t="s">
        <v>1403</v>
      </c>
      <c r="F1285" t="s">
        <v>1404</v>
      </c>
      <c r="G1285" t="s">
        <v>156</v>
      </c>
      <c r="H1285" s="1">
        <v>44563.077685185184</v>
      </c>
      <c r="I1285" s="1">
        <v>44564.077685185184</v>
      </c>
      <c r="J1285" s="1">
        <v>44568.077685185184</v>
      </c>
      <c r="K1285" s="1">
        <v>44598.077685185184</v>
      </c>
      <c r="L1285" t="s">
        <v>44</v>
      </c>
      <c r="M1285" s="1">
        <v>44578.077685185184</v>
      </c>
      <c r="N1285" t="s">
        <v>45</v>
      </c>
      <c r="O1285" t="s">
        <v>63</v>
      </c>
      <c r="P1285" s="1"/>
      <c r="R1285" s="1"/>
      <c r="S1285" s="1"/>
      <c r="T1285" s="1"/>
      <c r="U1285" s="1"/>
      <c r="V1285">
        <v>0</v>
      </c>
      <c r="W1285" s="1"/>
      <c r="X1285" s="1"/>
      <c r="Y1285" s="1"/>
      <c r="AA1285" t="s">
        <v>67</v>
      </c>
      <c r="AB1285" s="1"/>
      <c r="AC1285">
        <v>20</v>
      </c>
      <c r="AD1285">
        <v>0</v>
      </c>
      <c r="AE1285">
        <v>5</v>
      </c>
      <c r="AF1285">
        <v>30</v>
      </c>
      <c r="AG1285">
        <v>0</v>
      </c>
      <c r="AH1285">
        <v>0</v>
      </c>
      <c r="AI1285">
        <v>0</v>
      </c>
      <c r="AJ1285">
        <v>1</v>
      </c>
      <c r="AK1285">
        <v>0</v>
      </c>
      <c r="AL1285">
        <v>0</v>
      </c>
    </row>
    <row r="1286" spans="1:38" x14ac:dyDescent="0.25">
      <c r="A1286">
        <v>1711</v>
      </c>
      <c r="B1286" t="s">
        <v>1435</v>
      </c>
      <c r="C1286" t="s">
        <v>1374</v>
      </c>
      <c r="D1286" t="s">
        <v>1402</v>
      </c>
      <c r="E1286" t="s">
        <v>1403</v>
      </c>
      <c r="F1286" t="s">
        <v>1404</v>
      </c>
      <c r="G1286" t="s">
        <v>156</v>
      </c>
      <c r="H1286" s="1">
        <v>44563.077685185184</v>
      </c>
      <c r="I1286" s="1">
        <v>44567.077685185184</v>
      </c>
      <c r="J1286" s="1">
        <v>44568.077685185184</v>
      </c>
      <c r="K1286" s="1">
        <v>44592.077685185184</v>
      </c>
      <c r="L1286" t="s">
        <v>44</v>
      </c>
      <c r="M1286" s="1">
        <v>44581.077685185184</v>
      </c>
      <c r="N1286" t="s">
        <v>51</v>
      </c>
      <c r="P1286" s="1">
        <v>44583.077685185184</v>
      </c>
      <c r="Q1286" t="s">
        <v>51</v>
      </c>
      <c r="R1286" s="1"/>
      <c r="S1286" s="1"/>
      <c r="T1286" s="1">
        <v>44582.077685185184</v>
      </c>
      <c r="U1286" s="1"/>
      <c r="V1286">
        <v>0</v>
      </c>
      <c r="W1286" s="1"/>
      <c r="X1286" s="1"/>
      <c r="Y1286" s="1"/>
      <c r="AB1286" s="1"/>
      <c r="AC1286">
        <v>11</v>
      </c>
      <c r="AD1286">
        <v>0</v>
      </c>
      <c r="AE1286">
        <v>5</v>
      </c>
      <c r="AF1286">
        <v>24</v>
      </c>
      <c r="AG1286">
        <v>0</v>
      </c>
      <c r="AH1286">
        <v>0</v>
      </c>
      <c r="AI1286">
        <v>1</v>
      </c>
      <c r="AJ1286">
        <v>4</v>
      </c>
      <c r="AK1286">
        <v>0</v>
      </c>
      <c r="AL1286">
        <v>0</v>
      </c>
    </row>
    <row r="1287" spans="1:38" x14ac:dyDescent="0.25">
      <c r="A1287">
        <v>1698</v>
      </c>
      <c r="B1287" t="s">
        <v>1436</v>
      </c>
      <c r="C1287" t="s">
        <v>1374</v>
      </c>
      <c r="D1287" t="s">
        <v>1402</v>
      </c>
      <c r="E1287" t="s">
        <v>1403</v>
      </c>
      <c r="F1287" t="s">
        <v>1404</v>
      </c>
      <c r="G1287" t="s">
        <v>156</v>
      </c>
      <c r="H1287" s="1">
        <v>44985.764687499999</v>
      </c>
      <c r="I1287" s="1">
        <v>44988.764687499999</v>
      </c>
      <c r="J1287" s="1">
        <v>44989.764687499999</v>
      </c>
      <c r="K1287" s="1">
        <v>45003.764687499999</v>
      </c>
      <c r="L1287" t="s">
        <v>44</v>
      </c>
      <c r="M1287" s="1">
        <v>44994.764687499999</v>
      </c>
      <c r="N1287" t="s">
        <v>45</v>
      </c>
      <c r="O1287" t="s">
        <v>46</v>
      </c>
      <c r="P1287" s="1"/>
      <c r="R1287" s="1"/>
      <c r="S1287" s="1"/>
      <c r="T1287" s="1"/>
      <c r="U1287" s="1"/>
      <c r="V1287">
        <v>0</v>
      </c>
      <c r="W1287" s="1"/>
      <c r="X1287" s="1"/>
      <c r="Y1287" s="1"/>
      <c r="AA1287" t="s">
        <v>67</v>
      </c>
      <c r="AB1287" s="1"/>
      <c r="AC1287">
        <v>9</v>
      </c>
      <c r="AD1287">
        <v>0</v>
      </c>
      <c r="AE1287">
        <v>4</v>
      </c>
      <c r="AF1287">
        <v>14</v>
      </c>
      <c r="AG1287">
        <v>0</v>
      </c>
      <c r="AH1287">
        <v>0</v>
      </c>
      <c r="AI1287">
        <v>0</v>
      </c>
      <c r="AJ1287">
        <v>3</v>
      </c>
      <c r="AK1287">
        <v>0</v>
      </c>
      <c r="AL1287">
        <v>0</v>
      </c>
    </row>
    <row r="1288" spans="1:38" x14ac:dyDescent="0.25">
      <c r="A1288">
        <v>1559</v>
      </c>
      <c r="B1288" t="s">
        <v>1437</v>
      </c>
      <c r="C1288" t="s">
        <v>1374</v>
      </c>
      <c r="D1288" t="s">
        <v>1402</v>
      </c>
      <c r="E1288" t="s">
        <v>1403</v>
      </c>
      <c r="F1288" t="s">
        <v>1404</v>
      </c>
      <c r="G1288" t="s">
        <v>156</v>
      </c>
      <c r="H1288" s="1">
        <v>44902.597222222219</v>
      </c>
      <c r="I1288" s="1">
        <v>44904.597222222219</v>
      </c>
      <c r="J1288" s="1">
        <v>44907.597222222219</v>
      </c>
      <c r="K1288" s="1">
        <v>44930.597222222219</v>
      </c>
      <c r="L1288" t="s">
        <v>44</v>
      </c>
      <c r="M1288" s="1">
        <v>44918.597222222219</v>
      </c>
      <c r="N1288" t="s">
        <v>45</v>
      </c>
      <c r="O1288" t="s">
        <v>104</v>
      </c>
      <c r="P1288" s="1"/>
      <c r="R1288" s="1"/>
      <c r="S1288" s="1"/>
      <c r="T1288" s="1">
        <v>44922.597222222219</v>
      </c>
      <c r="U1288" s="1"/>
      <c r="V1288">
        <v>0</v>
      </c>
      <c r="W1288" s="1"/>
      <c r="X1288" s="1"/>
      <c r="Y1288" s="1"/>
      <c r="AA1288" t="s">
        <v>67</v>
      </c>
      <c r="AB1288" s="1"/>
      <c r="AC1288">
        <v>12</v>
      </c>
      <c r="AD1288">
        <v>0</v>
      </c>
      <c r="AE1288">
        <v>5</v>
      </c>
      <c r="AF1288">
        <v>23</v>
      </c>
      <c r="AG1288">
        <v>0</v>
      </c>
      <c r="AH1288">
        <v>0</v>
      </c>
      <c r="AI1288">
        <v>4</v>
      </c>
      <c r="AJ1288">
        <v>2</v>
      </c>
      <c r="AK1288">
        <v>0</v>
      </c>
      <c r="AL1288">
        <v>0</v>
      </c>
    </row>
    <row r="1289" spans="1:38" x14ac:dyDescent="0.25">
      <c r="A1289">
        <v>1557</v>
      </c>
      <c r="B1289" t="s">
        <v>1438</v>
      </c>
      <c r="C1289" t="s">
        <v>1374</v>
      </c>
      <c r="D1289" t="s">
        <v>1402</v>
      </c>
      <c r="E1289" t="s">
        <v>1403</v>
      </c>
      <c r="F1289" t="s">
        <v>1404</v>
      </c>
      <c r="G1289" t="s">
        <v>156</v>
      </c>
      <c r="H1289" s="1">
        <v>44904.597222222219</v>
      </c>
      <c r="I1289" s="1">
        <v>44905.597222222219</v>
      </c>
      <c r="J1289" s="1">
        <v>44907.597222222219</v>
      </c>
      <c r="K1289" s="1">
        <v>44924.597222222219</v>
      </c>
      <c r="L1289" t="s">
        <v>44</v>
      </c>
      <c r="M1289" s="1">
        <v>44920.597222222219</v>
      </c>
      <c r="N1289" t="s">
        <v>45</v>
      </c>
      <c r="O1289" t="s">
        <v>46</v>
      </c>
      <c r="P1289" s="1"/>
      <c r="R1289" s="1"/>
      <c r="S1289" s="1"/>
      <c r="T1289" s="1">
        <v>44923.597222222219</v>
      </c>
      <c r="U1289" s="1"/>
      <c r="V1289">
        <v>0</v>
      </c>
      <c r="W1289" s="1"/>
      <c r="X1289" s="1"/>
      <c r="Y1289" s="1"/>
      <c r="AA1289" t="s">
        <v>47</v>
      </c>
      <c r="AB1289" s="1"/>
      <c r="AC1289">
        <v>4</v>
      </c>
      <c r="AD1289">
        <v>0</v>
      </c>
      <c r="AE1289">
        <v>3</v>
      </c>
      <c r="AF1289">
        <v>17</v>
      </c>
      <c r="AG1289">
        <v>0</v>
      </c>
      <c r="AH1289">
        <v>0</v>
      </c>
      <c r="AI1289">
        <v>3</v>
      </c>
      <c r="AJ1289">
        <v>1</v>
      </c>
      <c r="AK1289">
        <v>0</v>
      </c>
      <c r="AL1289">
        <v>0</v>
      </c>
    </row>
    <row r="1290" spans="1:38" x14ac:dyDescent="0.25">
      <c r="A1290">
        <v>1553</v>
      </c>
      <c r="B1290" t="s">
        <v>1439</v>
      </c>
      <c r="C1290" t="s">
        <v>1374</v>
      </c>
      <c r="D1290" t="s">
        <v>1402</v>
      </c>
      <c r="E1290" t="s">
        <v>1403</v>
      </c>
      <c r="F1290" t="s">
        <v>1404</v>
      </c>
      <c r="G1290" t="s">
        <v>156</v>
      </c>
      <c r="H1290" s="1">
        <v>44901.597222222219</v>
      </c>
      <c r="I1290" s="1">
        <v>44903.597222222219</v>
      </c>
      <c r="J1290" s="1">
        <v>44907.597222222219</v>
      </c>
      <c r="K1290" s="1">
        <v>44912.597222222219</v>
      </c>
      <c r="L1290" t="s">
        <v>44</v>
      </c>
      <c r="M1290" s="1">
        <v>44921.597222222219</v>
      </c>
      <c r="N1290" t="s">
        <v>45</v>
      </c>
      <c r="O1290" t="s">
        <v>120</v>
      </c>
      <c r="P1290" s="1"/>
      <c r="R1290" s="1"/>
      <c r="S1290" s="1"/>
      <c r="T1290" s="1"/>
      <c r="U1290" s="1"/>
      <c r="V1290">
        <v>0</v>
      </c>
      <c r="W1290" s="1"/>
      <c r="X1290" s="1"/>
      <c r="Y1290" s="1"/>
      <c r="AA1290" t="s">
        <v>47</v>
      </c>
      <c r="AB1290" s="1"/>
      <c r="AC1290">
        <v>9</v>
      </c>
      <c r="AD1290">
        <v>0</v>
      </c>
      <c r="AE1290">
        <v>6</v>
      </c>
      <c r="AF1290">
        <v>5</v>
      </c>
      <c r="AG1290">
        <v>0</v>
      </c>
      <c r="AH1290">
        <v>0</v>
      </c>
      <c r="AI1290">
        <v>0</v>
      </c>
      <c r="AJ1290">
        <v>2</v>
      </c>
      <c r="AK1290">
        <v>0</v>
      </c>
      <c r="AL1290">
        <v>0</v>
      </c>
    </row>
    <row r="1291" spans="1:38" x14ac:dyDescent="0.25">
      <c r="A1291">
        <v>1490</v>
      </c>
      <c r="B1291" t="s">
        <v>1440</v>
      </c>
      <c r="C1291" t="s">
        <v>1374</v>
      </c>
      <c r="D1291" t="s">
        <v>1402</v>
      </c>
      <c r="E1291" t="s">
        <v>1403</v>
      </c>
      <c r="F1291" t="s">
        <v>1404</v>
      </c>
      <c r="G1291" t="s">
        <v>156</v>
      </c>
      <c r="H1291" s="1">
        <v>45117.542164351849</v>
      </c>
      <c r="I1291" s="1">
        <v>45118.542164351849</v>
      </c>
      <c r="J1291" s="1">
        <v>45119.542164351849</v>
      </c>
      <c r="K1291" s="1">
        <v>45143.542164351849</v>
      </c>
      <c r="L1291" t="s">
        <v>44</v>
      </c>
      <c r="M1291" s="1">
        <v>45125.542164351849</v>
      </c>
      <c r="N1291" t="s">
        <v>45</v>
      </c>
      <c r="O1291" t="s">
        <v>104</v>
      </c>
      <c r="P1291" s="1"/>
      <c r="R1291" s="1"/>
      <c r="S1291" s="1"/>
      <c r="T1291" s="1"/>
      <c r="U1291" s="1"/>
      <c r="V1291">
        <v>0</v>
      </c>
      <c r="W1291" s="1"/>
      <c r="X1291" s="1"/>
      <c r="Y1291" s="1"/>
      <c r="AA1291" t="s">
        <v>67</v>
      </c>
      <c r="AB1291" s="1"/>
      <c r="AC1291">
        <v>18</v>
      </c>
      <c r="AD1291">
        <v>0</v>
      </c>
      <c r="AE1291">
        <v>2</v>
      </c>
      <c r="AF1291">
        <v>24</v>
      </c>
      <c r="AG1291">
        <v>0</v>
      </c>
      <c r="AH1291">
        <v>0</v>
      </c>
      <c r="AI1291">
        <v>0</v>
      </c>
      <c r="AJ1291">
        <v>1</v>
      </c>
      <c r="AK1291">
        <v>0</v>
      </c>
      <c r="AL1291">
        <v>0</v>
      </c>
    </row>
    <row r="1292" spans="1:38" x14ac:dyDescent="0.25">
      <c r="A1292">
        <v>1483</v>
      </c>
      <c r="B1292" t="s">
        <v>1441</v>
      </c>
      <c r="C1292" t="s">
        <v>1374</v>
      </c>
      <c r="D1292" t="s">
        <v>1402</v>
      </c>
      <c r="E1292" t="s">
        <v>1403</v>
      </c>
      <c r="F1292" t="s">
        <v>1404</v>
      </c>
      <c r="G1292" t="s">
        <v>156</v>
      </c>
      <c r="H1292" s="1">
        <v>45115.542164351849</v>
      </c>
      <c r="I1292" s="1">
        <v>45116.542164351849</v>
      </c>
      <c r="J1292" s="1">
        <v>45119.542164351849</v>
      </c>
      <c r="K1292" s="1">
        <v>45140.542164351849</v>
      </c>
      <c r="L1292" t="s">
        <v>44</v>
      </c>
      <c r="M1292" s="1">
        <v>45136.542164351849</v>
      </c>
      <c r="N1292" t="s">
        <v>45</v>
      </c>
      <c r="O1292" t="s">
        <v>46</v>
      </c>
      <c r="P1292" s="1"/>
      <c r="R1292" s="1"/>
      <c r="S1292" s="1"/>
      <c r="T1292" s="1">
        <v>45140.542164351849</v>
      </c>
      <c r="U1292" s="1"/>
      <c r="V1292">
        <v>0</v>
      </c>
      <c r="W1292" s="1"/>
      <c r="X1292" s="1"/>
      <c r="Y1292" s="1"/>
      <c r="AA1292" t="s">
        <v>47</v>
      </c>
      <c r="AB1292" s="1"/>
      <c r="AC1292">
        <v>4</v>
      </c>
      <c r="AD1292">
        <v>0</v>
      </c>
      <c r="AE1292">
        <v>4</v>
      </c>
      <c r="AF1292">
        <v>21</v>
      </c>
      <c r="AG1292">
        <v>0</v>
      </c>
      <c r="AH1292">
        <v>0</v>
      </c>
      <c r="AI1292">
        <v>4</v>
      </c>
      <c r="AJ1292">
        <v>1</v>
      </c>
      <c r="AK1292">
        <v>0</v>
      </c>
      <c r="AL1292">
        <v>0</v>
      </c>
    </row>
    <row r="1293" spans="1:38" x14ac:dyDescent="0.25">
      <c r="A1293">
        <v>1470</v>
      </c>
      <c r="B1293" t="s">
        <v>1442</v>
      </c>
      <c r="C1293" t="s">
        <v>1374</v>
      </c>
      <c r="D1293" t="s">
        <v>1402</v>
      </c>
      <c r="E1293" t="s">
        <v>1403</v>
      </c>
      <c r="F1293" t="s">
        <v>1404</v>
      </c>
      <c r="G1293" t="s">
        <v>156</v>
      </c>
      <c r="H1293" s="1">
        <v>45001.141805555555</v>
      </c>
      <c r="I1293" s="1">
        <v>45004.141805555555</v>
      </c>
      <c r="J1293" s="1">
        <v>45008.141805555555</v>
      </c>
      <c r="K1293" s="1">
        <v>45024.141805555555</v>
      </c>
      <c r="L1293" t="s">
        <v>44</v>
      </c>
      <c r="M1293" s="1">
        <v>45012.141805555555</v>
      </c>
      <c r="N1293" t="s">
        <v>45</v>
      </c>
      <c r="O1293" t="s">
        <v>79</v>
      </c>
      <c r="P1293" s="1"/>
      <c r="R1293" s="1"/>
      <c r="S1293" s="1"/>
      <c r="T1293" s="1"/>
      <c r="U1293" s="1"/>
      <c r="V1293">
        <v>0</v>
      </c>
      <c r="W1293" s="1"/>
      <c r="X1293" s="1"/>
      <c r="Y1293" s="1"/>
      <c r="AA1293" t="s">
        <v>67</v>
      </c>
      <c r="AB1293" s="1"/>
      <c r="AC1293">
        <v>12</v>
      </c>
      <c r="AD1293">
        <v>0</v>
      </c>
      <c r="AE1293">
        <v>7</v>
      </c>
      <c r="AF1293">
        <v>16</v>
      </c>
      <c r="AG1293">
        <v>0</v>
      </c>
      <c r="AH1293">
        <v>0</v>
      </c>
      <c r="AI1293">
        <v>0</v>
      </c>
      <c r="AJ1293">
        <v>3</v>
      </c>
      <c r="AK1293">
        <v>0</v>
      </c>
      <c r="AL1293">
        <v>0</v>
      </c>
    </row>
    <row r="1294" spans="1:38" x14ac:dyDescent="0.25">
      <c r="A1294">
        <v>1462</v>
      </c>
      <c r="B1294" t="s">
        <v>1443</v>
      </c>
      <c r="C1294" t="s">
        <v>1374</v>
      </c>
      <c r="D1294" t="s">
        <v>1402</v>
      </c>
      <c r="E1294" t="s">
        <v>1403</v>
      </c>
      <c r="F1294" t="s">
        <v>1404</v>
      </c>
      <c r="G1294" t="s">
        <v>156</v>
      </c>
      <c r="H1294" s="1">
        <v>45004.141805555555</v>
      </c>
      <c r="I1294" s="1">
        <v>45006.141805555555</v>
      </c>
      <c r="J1294" s="1">
        <v>45008.141805555555</v>
      </c>
      <c r="K1294" s="1">
        <v>45036.141805555555</v>
      </c>
      <c r="L1294" t="s">
        <v>44</v>
      </c>
      <c r="M1294" s="1">
        <v>45015.141805555555</v>
      </c>
      <c r="N1294" t="s">
        <v>45</v>
      </c>
      <c r="O1294" t="s">
        <v>120</v>
      </c>
      <c r="P1294" s="1"/>
      <c r="R1294" s="1"/>
      <c r="S1294" s="1"/>
      <c r="T1294" s="1"/>
      <c r="U1294" s="1"/>
      <c r="V1294">
        <v>0</v>
      </c>
      <c r="W1294" s="1"/>
      <c r="X1294" s="1"/>
      <c r="Y1294" s="1"/>
      <c r="AA1294" t="s">
        <v>47</v>
      </c>
      <c r="AB1294" s="1"/>
      <c r="AC1294">
        <v>21</v>
      </c>
      <c r="AD1294">
        <v>0</v>
      </c>
      <c r="AE1294">
        <v>4</v>
      </c>
      <c r="AF1294">
        <v>28</v>
      </c>
      <c r="AG1294">
        <v>0</v>
      </c>
      <c r="AH1294">
        <v>0</v>
      </c>
      <c r="AI1294">
        <v>0</v>
      </c>
      <c r="AJ1294">
        <v>2</v>
      </c>
      <c r="AK1294">
        <v>0</v>
      </c>
      <c r="AL1294">
        <v>0</v>
      </c>
    </row>
    <row r="1295" spans="1:38" x14ac:dyDescent="0.25">
      <c r="A1295">
        <v>1245</v>
      </c>
      <c r="B1295" t="s">
        <v>1444</v>
      </c>
      <c r="C1295" t="s">
        <v>1374</v>
      </c>
      <c r="D1295" t="s">
        <v>1402</v>
      </c>
      <c r="E1295" t="s">
        <v>1403</v>
      </c>
      <c r="F1295" t="s">
        <v>1404</v>
      </c>
      <c r="G1295" t="s">
        <v>156</v>
      </c>
      <c r="H1295" s="1">
        <v>44736.839942129627</v>
      </c>
      <c r="I1295" s="1">
        <v>44740.839942129627</v>
      </c>
      <c r="J1295" s="1">
        <v>44741.839942129627</v>
      </c>
      <c r="K1295" s="1">
        <v>44766.839942129627</v>
      </c>
      <c r="L1295" t="s">
        <v>44</v>
      </c>
      <c r="M1295" s="1">
        <v>44750.839942129627</v>
      </c>
      <c r="N1295" t="s">
        <v>45</v>
      </c>
      <c r="O1295" t="s">
        <v>63</v>
      </c>
      <c r="P1295" s="1"/>
      <c r="R1295" s="1"/>
      <c r="S1295" s="1"/>
      <c r="T1295" s="1"/>
      <c r="U1295" s="1"/>
      <c r="V1295">
        <v>0</v>
      </c>
      <c r="W1295" s="1"/>
      <c r="X1295" s="1"/>
      <c r="Y1295" s="1"/>
      <c r="AA1295" t="s">
        <v>47</v>
      </c>
      <c r="AB1295" s="1"/>
      <c r="AC1295">
        <v>16</v>
      </c>
      <c r="AD1295">
        <v>0</v>
      </c>
      <c r="AE1295">
        <v>5</v>
      </c>
      <c r="AF1295">
        <v>25</v>
      </c>
      <c r="AG1295">
        <v>0</v>
      </c>
      <c r="AH1295">
        <v>0</v>
      </c>
      <c r="AI1295">
        <v>0</v>
      </c>
      <c r="AJ1295">
        <v>4</v>
      </c>
      <c r="AK1295">
        <v>0</v>
      </c>
      <c r="AL1295">
        <v>0</v>
      </c>
    </row>
    <row r="1296" spans="1:38" x14ac:dyDescent="0.25">
      <c r="A1296">
        <v>1242</v>
      </c>
      <c r="B1296" t="s">
        <v>1445</v>
      </c>
      <c r="C1296" t="s">
        <v>1374</v>
      </c>
      <c r="D1296" t="s">
        <v>1402</v>
      </c>
      <c r="E1296" t="s">
        <v>1403</v>
      </c>
      <c r="F1296" t="s">
        <v>1404</v>
      </c>
      <c r="G1296" t="s">
        <v>156</v>
      </c>
      <c r="H1296" s="1">
        <v>44736.839942129627</v>
      </c>
      <c r="I1296" s="1">
        <v>44740.839942129627</v>
      </c>
      <c r="J1296" s="1">
        <v>44741.839942129627</v>
      </c>
      <c r="K1296" s="1">
        <v>44759.839942129627</v>
      </c>
      <c r="L1296" t="s">
        <v>44</v>
      </c>
      <c r="M1296" s="1">
        <v>44758.839942129627</v>
      </c>
      <c r="N1296" t="s">
        <v>45</v>
      </c>
      <c r="O1296" t="s">
        <v>79</v>
      </c>
      <c r="P1296" s="1"/>
      <c r="R1296" s="1"/>
      <c r="S1296" s="1"/>
      <c r="T1296" s="1">
        <v>44762.839942129627</v>
      </c>
      <c r="U1296" s="1"/>
      <c r="V1296">
        <v>0</v>
      </c>
      <c r="W1296" s="1"/>
      <c r="X1296" s="1"/>
      <c r="Y1296" s="1"/>
      <c r="AA1296" t="s">
        <v>47</v>
      </c>
      <c r="AB1296" s="1"/>
      <c r="AC1296">
        <v>1</v>
      </c>
      <c r="AD1296">
        <v>0</v>
      </c>
      <c r="AE1296">
        <v>5</v>
      </c>
      <c r="AF1296">
        <v>18</v>
      </c>
      <c r="AG1296">
        <v>0</v>
      </c>
      <c r="AH1296">
        <v>0</v>
      </c>
      <c r="AI1296">
        <v>4</v>
      </c>
      <c r="AJ1296">
        <v>4</v>
      </c>
      <c r="AK1296">
        <v>0</v>
      </c>
      <c r="AL1296">
        <v>0</v>
      </c>
    </row>
    <row r="1297" spans="1:38" x14ac:dyDescent="0.25">
      <c r="A1297">
        <v>1236</v>
      </c>
      <c r="B1297" t="s">
        <v>1446</v>
      </c>
      <c r="C1297" t="s">
        <v>1374</v>
      </c>
      <c r="D1297" t="s">
        <v>1402</v>
      </c>
      <c r="E1297" t="s">
        <v>1403</v>
      </c>
      <c r="F1297" t="s">
        <v>1404</v>
      </c>
      <c r="G1297" t="s">
        <v>156</v>
      </c>
      <c r="H1297" s="1">
        <v>44982.728877314818</v>
      </c>
      <c r="I1297" s="1">
        <v>44983.728877314818</v>
      </c>
      <c r="J1297" s="1">
        <v>44986.728877314818</v>
      </c>
      <c r="K1297" s="1">
        <v>45002.728877314818</v>
      </c>
      <c r="L1297" t="s">
        <v>44</v>
      </c>
      <c r="M1297" s="1">
        <v>44990.728877314818</v>
      </c>
      <c r="N1297" t="s">
        <v>45</v>
      </c>
      <c r="O1297" t="s">
        <v>79</v>
      </c>
      <c r="P1297" s="1"/>
      <c r="R1297" s="1"/>
      <c r="S1297" s="1"/>
      <c r="T1297" s="1"/>
      <c r="U1297" s="1"/>
      <c r="V1297">
        <v>0</v>
      </c>
      <c r="W1297" s="1"/>
      <c r="X1297" s="1"/>
      <c r="Y1297" s="1"/>
      <c r="AA1297" t="s">
        <v>47</v>
      </c>
      <c r="AB1297" s="1"/>
      <c r="AC1297">
        <v>12</v>
      </c>
      <c r="AD1297">
        <v>0</v>
      </c>
      <c r="AE1297">
        <v>4</v>
      </c>
      <c r="AF1297">
        <v>16</v>
      </c>
      <c r="AG1297">
        <v>0</v>
      </c>
      <c r="AH1297">
        <v>0</v>
      </c>
      <c r="AI1297">
        <v>0</v>
      </c>
      <c r="AJ1297">
        <v>1</v>
      </c>
      <c r="AK1297">
        <v>0</v>
      </c>
      <c r="AL1297">
        <v>0</v>
      </c>
    </row>
    <row r="1298" spans="1:38" x14ac:dyDescent="0.25">
      <c r="A1298">
        <v>1234</v>
      </c>
      <c r="B1298" t="s">
        <v>1447</v>
      </c>
      <c r="C1298" t="s">
        <v>1374</v>
      </c>
      <c r="D1298" t="s">
        <v>1402</v>
      </c>
      <c r="E1298" t="s">
        <v>1403</v>
      </c>
      <c r="F1298" t="s">
        <v>1404</v>
      </c>
      <c r="G1298" t="s">
        <v>156</v>
      </c>
      <c r="H1298" s="1">
        <v>44979.728877314818</v>
      </c>
      <c r="I1298" s="1">
        <v>44982.728877314818</v>
      </c>
      <c r="J1298" s="1">
        <v>44986.728877314818</v>
      </c>
      <c r="K1298" s="1">
        <v>45016.728877314818</v>
      </c>
      <c r="L1298" t="s">
        <v>44</v>
      </c>
      <c r="M1298" s="1">
        <v>44991.728877314818</v>
      </c>
      <c r="N1298" t="s">
        <v>45</v>
      </c>
      <c r="O1298" t="s">
        <v>63</v>
      </c>
      <c r="P1298" s="1"/>
      <c r="R1298" s="1"/>
      <c r="S1298" s="1"/>
      <c r="T1298" s="1">
        <v>44992.728877314818</v>
      </c>
      <c r="U1298" s="1"/>
      <c r="V1298">
        <v>0</v>
      </c>
      <c r="W1298" s="1"/>
      <c r="X1298" s="1"/>
      <c r="Y1298" s="1"/>
      <c r="AA1298" t="s">
        <v>47</v>
      </c>
      <c r="AB1298" s="1"/>
      <c r="AC1298">
        <v>25</v>
      </c>
      <c r="AD1298">
        <v>0</v>
      </c>
      <c r="AE1298">
        <v>7</v>
      </c>
      <c r="AF1298">
        <v>30</v>
      </c>
      <c r="AG1298">
        <v>0</v>
      </c>
      <c r="AH1298">
        <v>0</v>
      </c>
      <c r="AI1298">
        <v>1</v>
      </c>
      <c r="AJ1298">
        <v>3</v>
      </c>
      <c r="AK1298">
        <v>0</v>
      </c>
      <c r="AL1298">
        <v>0</v>
      </c>
    </row>
    <row r="1299" spans="1:38" x14ac:dyDescent="0.25">
      <c r="A1299">
        <v>1229</v>
      </c>
      <c r="B1299" t="s">
        <v>1448</v>
      </c>
      <c r="C1299" t="s">
        <v>1374</v>
      </c>
      <c r="D1299" t="s">
        <v>1402</v>
      </c>
      <c r="E1299" t="s">
        <v>1403</v>
      </c>
      <c r="F1299" t="s">
        <v>1404</v>
      </c>
      <c r="G1299" t="s">
        <v>156</v>
      </c>
      <c r="H1299" s="1">
        <v>44734.14203703704</v>
      </c>
      <c r="I1299" s="1">
        <v>44738.14203703704</v>
      </c>
      <c r="J1299" s="1">
        <v>44741.14203703704</v>
      </c>
      <c r="K1299" s="1">
        <v>44768.14203703704</v>
      </c>
      <c r="L1299" t="s">
        <v>44</v>
      </c>
      <c r="M1299" s="1">
        <v>44748.14203703704</v>
      </c>
      <c r="N1299" t="s">
        <v>51</v>
      </c>
      <c r="P1299" s="1">
        <v>44755.14203703704</v>
      </c>
      <c r="Q1299" t="s">
        <v>51</v>
      </c>
      <c r="R1299" s="1"/>
      <c r="S1299" s="1"/>
      <c r="T1299" s="1">
        <v>44751.14203703704</v>
      </c>
      <c r="U1299" s="1"/>
      <c r="V1299">
        <v>0</v>
      </c>
      <c r="W1299" s="1"/>
      <c r="X1299" s="1"/>
      <c r="Y1299" s="1"/>
      <c r="AB1299" s="1"/>
      <c r="AC1299">
        <v>20</v>
      </c>
      <c r="AD1299">
        <v>0</v>
      </c>
      <c r="AE1299">
        <v>7</v>
      </c>
      <c r="AF1299">
        <v>27</v>
      </c>
      <c r="AG1299">
        <v>0</v>
      </c>
      <c r="AH1299">
        <v>0</v>
      </c>
      <c r="AI1299">
        <v>3</v>
      </c>
      <c r="AJ1299">
        <v>4</v>
      </c>
      <c r="AK1299">
        <v>0</v>
      </c>
      <c r="AL1299">
        <v>0</v>
      </c>
    </row>
    <row r="1300" spans="1:38" x14ac:dyDescent="0.25">
      <c r="A1300">
        <v>1223</v>
      </c>
      <c r="B1300" t="s">
        <v>1449</v>
      </c>
      <c r="C1300" t="s">
        <v>1374</v>
      </c>
      <c r="D1300" t="s">
        <v>1402</v>
      </c>
      <c r="E1300" t="s">
        <v>1403</v>
      </c>
      <c r="F1300" t="s">
        <v>1404</v>
      </c>
      <c r="G1300" t="s">
        <v>156</v>
      </c>
      <c r="H1300" s="1">
        <v>44736.14203703704</v>
      </c>
      <c r="I1300" s="1">
        <v>44739.14203703704</v>
      </c>
      <c r="J1300" s="1">
        <v>44741.14203703704</v>
      </c>
      <c r="K1300" s="1">
        <v>44748.14203703704</v>
      </c>
      <c r="L1300" t="s">
        <v>44</v>
      </c>
      <c r="M1300" s="1">
        <v>44757.14203703704</v>
      </c>
      <c r="N1300" t="s">
        <v>45</v>
      </c>
      <c r="O1300" t="s">
        <v>63</v>
      </c>
      <c r="P1300" s="1"/>
      <c r="R1300" s="1"/>
      <c r="S1300" s="1"/>
      <c r="T1300" s="1">
        <v>44759.14203703704</v>
      </c>
      <c r="U1300" s="1"/>
      <c r="V1300">
        <v>0</v>
      </c>
      <c r="W1300" s="1"/>
      <c r="X1300" s="1"/>
      <c r="Y1300" s="1"/>
      <c r="AA1300" t="s">
        <v>47</v>
      </c>
      <c r="AB1300" s="1"/>
      <c r="AC1300">
        <v>9</v>
      </c>
      <c r="AD1300">
        <v>0</v>
      </c>
      <c r="AE1300">
        <v>5</v>
      </c>
      <c r="AF1300">
        <v>7</v>
      </c>
      <c r="AG1300">
        <v>0</v>
      </c>
      <c r="AH1300">
        <v>0</v>
      </c>
      <c r="AI1300">
        <v>2</v>
      </c>
      <c r="AJ1300">
        <v>3</v>
      </c>
      <c r="AK1300">
        <v>0</v>
      </c>
      <c r="AL1300">
        <v>0</v>
      </c>
    </row>
    <row r="1301" spans="1:38" x14ac:dyDescent="0.25">
      <c r="A1301">
        <v>1222</v>
      </c>
      <c r="B1301" t="s">
        <v>1450</v>
      </c>
      <c r="C1301" t="s">
        <v>1374</v>
      </c>
      <c r="D1301" t="s">
        <v>1402</v>
      </c>
      <c r="E1301" t="s">
        <v>1403</v>
      </c>
      <c r="F1301" t="s">
        <v>1404</v>
      </c>
      <c r="G1301" t="s">
        <v>156</v>
      </c>
      <c r="H1301" s="1">
        <v>44733.14203703704</v>
      </c>
      <c r="I1301" s="1">
        <v>44735.14203703704</v>
      </c>
      <c r="J1301" s="1">
        <v>44741.14203703704</v>
      </c>
      <c r="K1301" s="1">
        <v>44756.14203703704</v>
      </c>
      <c r="L1301" t="s">
        <v>44</v>
      </c>
      <c r="M1301" s="1">
        <v>44753.14203703704</v>
      </c>
      <c r="N1301" t="s">
        <v>51</v>
      </c>
      <c r="P1301" s="1">
        <v>44757.14203703704</v>
      </c>
      <c r="Q1301" t="s">
        <v>51</v>
      </c>
      <c r="R1301" s="1"/>
      <c r="S1301" s="1"/>
      <c r="T1301" s="1">
        <v>44754.14203703704</v>
      </c>
      <c r="U1301" s="1"/>
      <c r="V1301">
        <v>0</v>
      </c>
      <c r="W1301" s="1"/>
      <c r="X1301" s="1"/>
      <c r="Y1301" s="1"/>
      <c r="AB1301" s="1"/>
      <c r="AC1301">
        <v>3</v>
      </c>
      <c r="AD1301">
        <v>0</v>
      </c>
      <c r="AE1301">
        <v>8</v>
      </c>
      <c r="AF1301">
        <v>15</v>
      </c>
      <c r="AG1301">
        <v>0</v>
      </c>
      <c r="AH1301">
        <v>0</v>
      </c>
      <c r="AI1301">
        <v>1</v>
      </c>
      <c r="AJ1301">
        <v>2</v>
      </c>
      <c r="AK1301">
        <v>0</v>
      </c>
      <c r="AL1301">
        <v>0</v>
      </c>
    </row>
    <row r="1302" spans="1:38" x14ac:dyDescent="0.25">
      <c r="A1302">
        <v>1208</v>
      </c>
      <c r="B1302" t="s">
        <v>1451</v>
      </c>
      <c r="C1302" t="s">
        <v>1374</v>
      </c>
      <c r="D1302" t="s">
        <v>1402</v>
      </c>
      <c r="E1302" t="s">
        <v>1403</v>
      </c>
      <c r="F1302" t="s">
        <v>1404</v>
      </c>
      <c r="G1302" t="s">
        <v>156</v>
      </c>
      <c r="H1302" s="1">
        <v>44763.205266203702</v>
      </c>
      <c r="I1302" s="1">
        <v>44764.205266203702</v>
      </c>
      <c r="J1302" s="1">
        <v>44770.205266203702</v>
      </c>
      <c r="K1302" s="1">
        <v>44795.205266203702</v>
      </c>
      <c r="L1302" t="s">
        <v>44</v>
      </c>
      <c r="M1302" s="1">
        <v>44785.205266203702</v>
      </c>
      <c r="N1302" t="s">
        <v>45</v>
      </c>
      <c r="O1302" t="s">
        <v>120</v>
      </c>
      <c r="P1302" s="1"/>
      <c r="R1302" s="1"/>
      <c r="S1302" s="1"/>
      <c r="T1302" s="1"/>
      <c r="U1302" s="1"/>
      <c r="V1302">
        <v>0</v>
      </c>
      <c r="W1302" s="1"/>
      <c r="X1302" s="1"/>
      <c r="Y1302" s="1"/>
      <c r="AA1302" t="s">
        <v>67</v>
      </c>
      <c r="AB1302" s="1"/>
      <c r="AC1302">
        <v>10</v>
      </c>
      <c r="AD1302">
        <v>0</v>
      </c>
      <c r="AE1302">
        <v>7</v>
      </c>
      <c r="AF1302">
        <v>25</v>
      </c>
      <c r="AG1302">
        <v>0</v>
      </c>
      <c r="AH1302">
        <v>0</v>
      </c>
      <c r="AI1302">
        <v>0</v>
      </c>
      <c r="AJ1302">
        <v>1</v>
      </c>
      <c r="AK1302">
        <v>0</v>
      </c>
      <c r="AL1302">
        <v>0</v>
      </c>
    </row>
    <row r="1303" spans="1:38" x14ac:dyDescent="0.25">
      <c r="A1303">
        <v>1191</v>
      </c>
      <c r="B1303" t="s">
        <v>1452</v>
      </c>
      <c r="C1303" t="s">
        <v>1374</v>
      </c>
      <c r="D1303" t="s">
        <v>1402</v>
      </c>
      <c r="E1303" t="s">
        <v>1403</v>
      </c>
      <c r="F1303" t="s">
        <v>1404</v>
      </c>
      <c r="G1303" t="s">
        <v>156</v>
      </c>
      <c r="H1303" s="1">
        <v>44767.966006944444</v>
      </c>
      <c r="I1303" s="1">
        <v>44768.966006944444</v>
      </c>
      <c r="J1303" s="1">
        <v>44771.966006944444</v>
      </c>
      <c r="K1303" s="1">
        <v>44783.966006944444</v>
      </c>
      <c r="L1303" t="s">
        <v>44</v>
      </c>
      <c r="M1303" s="1">
        <v>44780.966006944444</v>
      </c>
      <c r="N1303" t="s">
        <v>45</v>
      </c>
      <c r="O1303" t="s">
        <v>104</v>
      </c>
      <c r="P1303" s="1"/>
      <c r="R1303" s="1"/>
      <c r="S1303" s="1"/>
      <c r="T1303" s="1">
        <v>44781.966006944444</v>
      </c>
      <c r="U1303" s="1"/>
      <c r="V1303">
        <v>0</v>
      </c>
      <c r="W1303" s="1"/>
      <c r="X1303" s="1"/>
      <c r="Y1303" s="1"/>
      <c r="AA1303" t="s">
        <v>47</v>
      </c>
      <c r="AB1303" s="1"/>
      <c r="AC1303">
        <v>3</v>
      </c>
      <c r="AD1303">
        <v>0</v>
      </c>
      <c r="AE1303">
        <v>4</v>
      </c>
      <c r="AF1303">
        <v>12</v>
      </c>
      <c r="AG1303">
        <v>0</v>
      </c>
      <c r="AH1303">
        <v>0</v>
      </c>
      <c r="AI1303">
        <v>1</v>
      </c>
      <c r="AJ1303">
        <v>1</v>
      </c>
      <c r="AK1303">
        <v>0</v>
      </c>
      <c r="AL1303">
        <v>0</v>
      </c>
    </row>
    <row r="1304" spans="1:38" x14ac:dyDescent="0.25">
      <c r="A1304">
        <v>1179</v>
      </c>
      <c r="B1304" t="s">
        <v>1453</v>
      </c>
      <c r="C1304" t="s">
        <v>1374</v>
      </c>
      <c r="D1304" t="s">
        <v>1402</v>
      </c>
      <c r="E1304" t="s">
        <v>1403</v>
      </c>
      <c r="F1304" t="s">
        <v>1404</v>
      </c>
      <c r="G1304" t="s">
        <v>156</v>
      </c>
      <c r="H1304" s="1">
        <v>45061.041770833333</v>
      </c>
      <c r="I1304" s="1">
        <v>45065.041770833333</v>
      </c>
      <c r="J1304" s="1">
        <v>45066.041770833333</v>
      </c>
      <c r="K1304" s="1">
        <v>45079.041770833333</v>
      </c>
      <c r="L1304" t="s">
        <v>44</v>
      </c>
      <c r="M1304" s="1">
        <v>45084.041770833333</v>
      </c>
      <c r="N1304" t="s">
        <v>45</v>
      </c>
      <c r="O1304" t="s">
        <v>46</v>
      </c>
      <c r="P1304" s="1"/>
      <c r="R1304" s="1"/>
      <c r="S1304" s="1"/>
      <c r="T1304" s="1">
        <v>45085.041770833333</v>
      </c>
      <c r="U1304" s="1"/>
      <c r="V1304">
        <v>0</v>
      </c>
      <c r="W1304" s="1"/>
      <c r="X1304" s="1"/>
      <c r="Y1304" s="1"/>
      <c r="AA1304" t="s">
        <v>47</v>
      </c>
      <c r="AB1304" s="1"/>
      <c r="AC1304">
        <v>5</v>
      </c>
      <c r="AD1304">
        <v>0</v>
      </c>
      <c r="AE1304">
        <v>5</v>
      </c>
      <c r="AF1304">
        <v>13</v>
      </c>
      <c r="AG1304">
        <v>0</v>
      </c>
      <c r="AH1304">
        <v>0</v>
      </c>
      <c r="AI1304">
        <v>1</v>
      </c>
      <c r="AJ1304">
        <v>4</v>
      </c>
      <c r="AK1304">
        <v>0</v>
      </c>
      <c r="AL1304">
        <v>0</v>
      </c>
    </row>
    <row r="1305" spans="1:38" x14ac:dyDescent="0.25">
      <c r="A1305">
        <v>1105</v>
      </c>
      <c r="B1305" t="s">
        <v>1454</v>
      </c>
      <c r="C1305" t="s">
        <v>1374</v>
      </c>
      <c r="D1305" t="s">
        <v>1402</v>
      </c>
      <c r="E1305" t="s">
        <v>1403</v>
      </c>
      <c r="F1305" t="s">
        <v>1404</v>
      </c>
      <c r="G1305" t="s">
        <v>156</v>
      </c>
      <c r="H1305" s="1">
        <v>44671.953865740739</v>
      </c>
      <c r="I1305" s="1">
        <v>44675.953865740739</v>
      </c>
      <c r="J1305" s="1">
        <v>44681.953865740739</v>
      </c>
      <c r="K1305" s="1">
        <v>44695.953865740739</v>
      </c>
      <c r="L1305" t="s">
        <v>44</v>
      </c>
      <c r="M1305" s="1">
        <v>44694.953865740739</v>
      </c>
      <c r="N1305" t="s">
        <v>51</v>
      </c>
      <c r="P1305" s="1">
        <v>44699.953865740739</v>
      </c>
      <c r="Q1305" t="s">
        <v>51</v>
      </c>
      <c r="R1305" s="1"/>
      <c r="S1305" s="1"/>
      <c r="T1305" s="1">
        <v>44698.953865740739</v>
      </c>
      <c r="U1305" s="1"/>
      <c r="V1305">
        <v>0</v>
      </c>
      <c r="W1305" s="1"/>
      <c r="X1305" s="1"/>
      <c r="Y1305" s="1"/>
      <c r="AB1305" s="1"/>
      <c r="AC1305">
        <v>1</v>
      </c>
      <c r="AD1305">
        <v>0</v>
      </c>
      <c r="AE1305">
        <v>10</v>
      </c>
      <c r="AF1305">
        <v>14</v>
      </c>
      <c r="AG1305">
        <v>0</v>
      </c>
      <c r="AH1305">
        <v>0</v>
      </c>
      <c r="AI1305">
        <v>4</v>
      </c>
      <c r="AJ1305">
        <v>4</v>
      </c>
      <c r="AK1305">
        <v>0</v>
      </c>
      <c r="AL1305">
        <v>0</v>
      </c>
    </row>
    <row r="1306" spans="1:38" x14ac:dyDescent="0.25">
      <c r="A1306">
        <v>1101</v>
      </c>
      <c r="B1306" t="s">
        <v>1455</v>
      </c>
      <c r="C1306" t="s">
        <v>1374</v>
      </c>
      <c r="D1306" t="s">
        <v>1402</v>
      </c>
      <c r="E1306" t="s">
        <v>1403</v>
      </c>
      <c r="F1306" t="s">
        <v>1404</v>
      </c>
      <c r="G1306" t="s">
        <v>156</v>
      </c>
      <c r="H1306" s="1">
        <v>44675.953865740739</v>
      </c>
      <c r="I1306" s="1">
        <v>44676.953865740739</v>
      </c>
      <c r="J1306" s="1">
        <v>44681.953865740739</v>
      </c>
      <c r="K1306" s="1">
        <v>44698.953865740739</v>
      </c>
      <c r="L1306" t="s">
        <v>44</v>
      </c>
      <c r="M1306" s="1">
        <v>44693.953865740739</v>
      </c>
      <c r="N1306" t="s">
        <v>51</v>
      </c>
      <c r="P1306" s="1">
        <v>44695.953865740739</v>
      </c>
      <c r="Q1306" t="s">
        <v>51</v>
      </c>
      <c r="R1306" s="1"/>
      <c r="S1306" s="1"/>
      <c r="T1306" s="1">
        <v>44694.953865740739</v>
      </c>
      <c r="U1306" s="1"/>
      <c r="V1306">
        <v>0</v>
      </c>
      <c r="W1306" s="1"/>
      <c r="X1306" s="1"/>
      <c r="Y1306" s="1"/>
      <c r="AB1306" s="1"/>
      <c r="AC1306">
        <v>5</v>
      </c>
      <c r="AD1306">
        <v>0</v>
      </c>
      <c r="AE1306">
        <v>6</v>
      </c>
      <c r="AF1306">
        <v>17</v>
      </c>
      <c r="AG1306">
        <v>0</v>
      </c>
      <c r="AH1306">
        <v>0</v>
      </c>
      <c r="AI1306">
        <v>1</v>
      </c>
      <c r="AJ1306">
        <v>1</v>
      </c>
      <c r="AK1306">
        <v>0</v>
      </c>
      <c r="AL1306">
        <v>0</v>
      </c>
    </row>
    <row r="1307" spans="1:38" x14ac:dyDescent="0.25">
      <c r="A1307">
        <v>2998</v>
      </c>
      <c r="B1307" t="s">
        <v>1456</v>
      </c>
      <c r="C1307" t="s">
        <v>1374</v>
      </c>
      <c r="D1307" t="s">
        <v>1457</v>
      </c>
      <c r="E1307" t="s">
        <v>279</v>
      </c>
      <c r="F1307" t="s">
        <v>1458</v>
      </c>
      <c r="G1307" t="s">
        <v>281</v>
      </c>
      <c r="H1307" s="1">
        <v>44990.039479166669</v>
      </c>
      <c r="I1307" s="1">
        <v>44991.039479166669</v>
      </c>
      <c r="J1307" s="1">
        <v>44993.039479166669</v>
      </c>
      <c r="K1307" s="1">
        <v>45013.039479166669</v>
      </c>
      <c r="L1307" t="s">
        <v>44</v>
      </c>
      <c r="M1307" s="1">
        <v>45003.039479166669</v>
      </c>
      <c r="N1307" t="s">
        <v>45</v>
      </c>
      <c r="O1307" t="s">
        <v>104</v>
      </c>
      <c r="P1307" s="1"/>
      <c r="R1307" s="1"/>
      <c r="S1307" s="1"/>
      <c r="T1307" s="1">
        <v>45005.039479166669</v>
      </c>
      <c r="U1307" s="1"/>
      <c r="V1307">
        <v>0</v>
      </c>
      <c r="W1307" s="1"/>
      <c r="X1307" s="1"/>
      <c r="Y1307" s="1"/>
      <c r="AA1307" t="s">
        <v>47</v>
      </c>
      <c r="AB1307" s="1"/>
      <c r="AC1307">
        <v>10</v>
      </c>
      <c r="AD1307">
        <v>0</v>
      </c>
      <c r="AE1307">
        <v>3</v>
      </c>
      <c r="AF1307">
        <v>20</v>
      </c>
      <c r="AG1307">
        <v>0</v>
      </c>
      <c r="AH1307">
        <v>0</v>
      </c>
      <c r="AI1307">
        <v>2</v>
      </c>
      <c r="AJ1307">
        <v>1</v>
      </c>
      <c r="AK1307">
        <v>0</v>
      </c>
      <c r="AL1307">
        <v>0</v>
      </c>
    </row>
    <row r="1308" spans="1:38" x14ac:dyDescent="0.25">
      <c r="A1308">
        <v>2996</v>
      </c>
      <c r="B1308" t="s">
        <v>1459</v>
      </c>
      <c r="C1308" t="s">
        <v>1374</v>
      </c>
      <c r="D1308" t="s">
        <v>1457</v>
      </c>
      <c r="E1308" t="s">
        <v>279</v>
      </c>
      <c r="F1308" t="s">
        <v>1458</v>
      </c>
      <c r="G1308" t="s">
        <v>281</v>
      </c>
      <c r="H1308" s="1">
        <v>44990.039479166669</v>
      </c>
      <c r="I1308" s="1">
        <v>44992.039479166669</v>
      </c>
      <c r="J1308" s="1">
        <v>45000.039479166669</v>
      </c>
      <c r="K1308" s="1">
        <v>45000.039479166669</v>
      </c>
      <c r="L1308" t="s">
        <v>44</v>
      </c>
      <c r="M1308" s="1">
        <v>44999.039479166669</v>
      </c>
      <c r="N1308" t="s">
        <v>51</v>
      </c>
      <c r="P1308" s="1">
        <v>45004.039479166669</v>
      </c>
      <c r="Q1308" t="s">
        <v>51</v>
      </c>
      <c r="R1308" s="1"/>
      <c r="S1308" s="1"/>
      <c r="T1308" s="1">
        <v>45003.039479166669</v>
      </c>
      <c r="U1308" s="1"/>
      <c r="V1308">
        <v>0</v>
      </c>
      <c r="W1308" s="1"/>
      <c r="X1308" s="1"/>
      <c r="Y1308" s="1"/>
      <c r="AB1308" s="1"/>
      <c r="AC1308">
        <v>1</v>
      </c>
      <c r="AD1308">
        <v>0</v>
      </c>
      <c r="AE1308">
        <v>10</v>
      </c>
      <c r="AF1308">
        <v>0</v>
      </c>
      <c r="AG1308">
        <v>0</v>
      </c>
      <c r="AH1308">
        <v>0</v>
      </c>
      <c r="AI1308">
        <v>4</v>
      </c>
      <c r="AJ1308">
        <v>2</v>
      </c>
      <c r="AK1308">
        <v>0</v>
      </c>
      <c r="AL1308">
        <v>0</v>
      </c>
    </row>
    <row r="1309" spans="1:38" x14ac:dyDescent="0.25">
      <c r="A1309">
        <v>2791</v>
      </c>
      <c r="B1309" t="s">
        <v>1460</v>
      </c>
      <c r="C1309" t="s">
        <v>1374</v>
      </c>
      <c r="D1309" t="s">
        <v>1457</v>
      </c>
      <c r="E1309" t="s">
        <v>279</v>
      </c>
      <c r="F1309" t="s">
        <v>1458</v>
      </c>
      <c r="G1309" t="s">
        <v>281</v>
      </c>
      <c r="H1309" s="1">
        <v>45106.834444444445</v>
      </c>
      <c r="I1309" s="1">
        <v>45107.834444444445</v>
      </c>
      <c r="J1309" s="1">
        <v>45109.834444444445</v>
      </c>
      <c r="K1309" s="1">
        <v>45124.834444444445</v>
      </c>
      <c r="L1309" t="s">
        <v>44</v>
      </c>
      <c r="M1309" s="1">
        <v>45112.834444444445</v>
      </c>
      <c r="N1309" t="s">
        <v>45</v>
      </c>
      <c r="O1309" t="s">
        <v>104</v>
      </c>
      <c r="P1309" s="1"/>
      <c r="R1309" s="1"/>
      <c r="S1309" s="1"/>
      <c r="T1309" s="1"/>
      <c r="U1309" s="1"/>
      <c r="V1309">
        <v>0</v>
      </c>
      <c r="W1309" s="1"/>
      <c r="X1309" s="1"/>
      <c r="Y1309" s="1"/>
      <c r="AA1309" t="s">
        <v>67</v>
      </c>
      <c r="AB1309" s="1"/>
      <c r="AC1309">
        <v>12</v>
      </c>
      <c r="AD1309">
        <v>0</v>
      </c>
      <c r="AE1309">
        <v>3</v>
      </c>
      <c r="AF1309">
        <v>15</v>
      </c>
      <c r="AG1309">
        <v>0</v>
      </c>
      <c r="AH1309">
        <v>0</v>
      </c>
      <c r="AI1309">
        <v>0</v>
      </c>
      <c r="AJ1309">
        <v>1</v>
      </c>
      <c r="AK1309">
        <v>0</v>
      </c>
      <c r="AL1309">
        <v>0</v>
      </c>
    </row>
    <row r="1310" spans="1:38" x14ac:dyDescent="0.25">
      <c r="A1310">
        <v>2769</v>
      </c>
      <c r="B1310" t="s">
        <v>1461</v>
      </c>
      <c r="C1310" t="s">
        <v>1374</v>
      </c>
      <c r="D1310" t="s">
        <v>1457</v>
      </c>
      <c r="E1310" t="s">
        <v>279</v>
      </c>
      <c r="F1310" t="s">
        <v>1458</v>
      </c>
      <c r="G1310" t="s">
        <v>281</v>
      </c>
      <c r="H1310" s="1">
        <v>44803.301701388889</v>
      </c>
      <c r="I1310" s="1">
        <v>44807.301701388889</v>
      </c>
      <c r="J1310" s="1">
        <v>44813.301701388889</v>
      </c>
      <c r="K1310" s="1">
        <v>44823.301701388889</v>
      </c>
      <c r="L1310" t="s">
        <v>44</v>
      </c>
      <c r="M1310" s="1">
        <v>44822.301701388889</v>
      </c>
      <c r="N1310" t="s">
        <v>176</v>
      </c>
      <c r="P1310" s="1">
        <v>44826.301701388889</v>
      </c>
      <c r="Q1310" t="s">
        <v>176</v>
      </c>
      <c r="R1310" s="1"/>
      <c r="S1310" s="1"/>
      <c r="T1310" s="1">
        <v>44823.301701388889</v>
      </c>
      <c r="U1310" s="1"/>
      <c r="V1310">
        <v>0</v>
      </c>
      <c r="W1310" s="1"/>
      <c r="X1310" s="1"/>
      <c r="Y1310" s="1"/>
      <c r="AB1310" s="1"/>
      <c r="AC1310">
        <v>1</v>
      </c>
      <c r="AD1310">
        <v>0</v>
      </c>
      <c r="AE1310">
        <v>10</v>
      </c>
      <c r="AF1310">
        <v>10</v>
      </c>
      <c r="AG1310">
        <v>0</v>
      </c>
      <c r="AH1310">
        <v>0</v>
      </c>
      <c r="AI1310">
        <v>1</v>
      </c>
      <c r="AJ1310">
        <v>4</v>
      </c>
      <c r="AK1310">
        <v>0</v>
      </c>
      <c r="AL1310">
        <v>0</v>
      </c>
    </row>
    <row r="1311" spans="1:38" x14ac:dyDescent="0.25">
      <c r="A1311">
        <v>2742</v>
      </c>
      <c r="B1311" t="s">
        <v>1462</v>
      </c>
      <c r="C1311" t="s">
        <v>1374</v>
      </c>
      <c r="D1311" t="s">
        <v>1457</v>
      </c>
      <c r="E1311" t="s">
        <v>279</v>
      </c>
      <c r="F1311" t="s">
        <v>1458</v>
      </c>
      <c r="G1311" t="s">
        <v>281</v>
      </c>
      <c r="H1311" s="1">
        <v>44668.561030092591</v>
      </c>
      <c r="I1311" s="1">
        <v>44672.561030092591</v>
      </c>
      <c r="J1311" s="1">
        <v>44675.561030092591</v>
      </c>
      <c r="K1311" s="1">
        <v>44694.561030092591</v>
      </c>
      <c r="L1311" t="s">
        <v>44</v>
      </c>
      <c r="M1311" s="1">
        <v>44679.561030092591</v>
      </c>
      <c r="N1311" t="s">
        <v>45</v>
      </c>
      <c r="O1311" t="s">
        <v>79</v>
      </c>
      <c r="P1311" s="1"/>
      <c r="R1311" s="1"/>
      <c r="S1311" s="1"/>
      <c r="T1311" s="1">
        <v>44682.561030092591</v>
      </c>
      <c r="U1311" s="1"/>
      <c r="V1311">
        <v>0</v>
      </c>
      <c r="W1311" s="1"/>
      <c r="X1311" s="1"/>
      <c r="Y1311" s="1"/>
      <c r="AA1311" t="s">
        <v>67</v>
      </c>
      <c r="AB1311" s="1"/>
      <c r="AC1311">
        <v>15</v>
      </c>
      <c r="AD1311">
        <v>0</v>
      </c>
      <c r="AE1311">
        <v>7</v>
      </c>
      <c r="AF1311">
        <v>19</v>
      </c>
      <c r="AG1311">
        <v>0</v>
      </c>
      <c r="AH1311">
        <v>0</v>
      </c>
      <c r="AI1311">
        <v>3</v>
      </c>
      <c r="AJ1311">
        <v>4</v>
      </c>
      <c r="AK1311">
        <v>0</v>
      </c>
      <c r="AL1311">
        <v>0</v>
      </c>
    </row>
    <row r="1312" spans="1:38" x14ac:dyDescent="0.25">
      <c r="A1312">
        <v>2622</v>
      </c>
      <c r="B1312" t="s">
        <v>1463</v>
      </c>
      <c r="C1312" t="s">
        <v>1374</v>
      </c>
      <c r="D1312" t="s">
        <v>1457</v>
      </c>
      <c r="E1312" t="s">
        <v>279</v>
      </c>
      <c r="F1312" t="s">
        <v>1458</v>
      </c>
      <c r="G1312" t="s">
        <v>281</v>
      </c>
      <c r="H1312" s="1">
        <v>45096.668356481481</v>
      </c>
      <c r="I1312" s="1">
        <v>45099.668356481481</v>
      </c>
      <c r="J1312" s="1">
        <v>45102.668356481481</v>
      </c>
      <c r="K1312" s="1">
        <v>45124.668356481481</v>
      </c>
      <c r="L1312" t="s">
        <v>44</v>
      </c>
      <c r="M1312" s="1">
        <v>45110.668356481481</v>
      </c>
      <c r="N1312" t="s">
        <v>45</v>
      </c>
      <c r="O1312" t="s">
        <v>63</v>
      </c>
      <c r="P1312" s="1"/>
      <c r="R1312" s="1"/>
      <c r="S1312" s="1"/>
      <c r="T1312" s="1">
        <v>45113.668356481481</v>
      </c>
      <c r="U1312" s="1"/>
      <c r="V1312">
        <v>0</v>
      </c>
      <c r="W1312" s="1"/>
      <c r="X1312" s="1"/>
      <c r="Y1312" s="1"/>
      <c r="AA1312" t="s">
        <v>67</v>
      </c>
      <c r="AB1312" s="1"/>
      <c r="AC1312">
        <v>14</v>
      </c>
      <c r="AD1312">
        <v>0</v>
      </c>
      <c r="AE1312">
        <v>6</v>
      </c>
      <c r="AF1312">
        <v>22</v>
      </c>
      <c r="AG1312">
        <v>0</v>
      </c>
      <c r="AH1312">
        <v>0</v>
      </c>
      <c r="AI1312">
        <v>3</v>
      </c>
      <c r="AJ1312">
        <v>3</v>
      </c>
      <c r="AK1312">
        <v>0</v>
      </c>
      <c r="AL1312">
        <v>0</v>
      </c>
    </row>
    <row r="1313" spans="1:38" x14ac:dyDescent="0.25">
      <c r="A1313">
        <v>2619</v>
      </c>
      <c r="B1313" t="s">
        <v>1464</v>
      </c>
      <c r="C1313" t="s">
        <v>1374</v>
      </c>
      <c r="D1313" t="s">
        <v>1457</v>
      </c>
      <c r="E1313" t="s">
        <v>279</v>
      </c>
      <c r="F1313" t="s">
        <v>1458</v>
      </c>
      <c r="G1313" t="s">
        <v>281</v>
      </c>
      <c r="H1313" s="1">
        <v>44930.379525462966</v>
      </c>
      <c r="I1313" s="1">
        <v>44932.379525462966</v>
      </c>
      <c r="J1313" s="1">
        <v>44936.379525462966</v>
      </c>
      <c r="K1313" s="1">
        <v>44946.379525462966</v>
      </c>
      <c r="L1313" t="s">
        <v>44</v>
      </c>
      <c r="M1313" s="1">
        <v>44941.379525462966</v>
      </c>
      <c r="N1313" t="s">
        <v>45</v>
      </c>
      <c r="O1313" t="s">
        <v>79</v>
      </c>
      <c r="P1313" s="1"/>
      <c r="R1313" s="1"/>
      <c r="S1313" s="1"/>
      <c r="T1313" s="1">
        <v>44944.379525462966</v>
      </c>
      <c r="U1313" s="1"/>
      <c r="V1313">
        <v>0</v>
      </c>
      <c r="W1313" s="1"/>
      <c r="X1313" s="1"/>
      <c r="Y1313" s="1"/>
      <c r="AA1313" t="s">
        <v>47</v>
      </c>
      <c r="AB1313" s="1"/>
      <c r="AC1313">
        <v>5</v>
      </c>
      <c r="AD1313">
        <v>0</v>
      </c>
      <c r="AE1313">
        <v>6</v>
      </c>
      <c r="AF1313">
        <v>10</v>
      </c>
      <c r="AG1313">
        <v>0</v>
      </c>
      <c r="AH1313">
        <v>0</v>
      </c>
      <c r="AI1313">
        <v>3</v>
      </c>
      <c r="AJ1313">
        <v>2</v>
      </c>
      <c r="AK1313">
        <v>0</v>
      </c>
      <c r="AL1313">
        <v>0</v>
      </c>
    </row>
    <row r="1314" spans="1:38" x14ac:dyDescent="0.25">
      <c r="A1314">
        <v>2592</v>
      </c>
      <c r="B1314" t="s">
        <v>1465</v>
      </c>
      <c r="C1314" t="s">
        <v>1374</v>
      </c>
      <c r="D1314" t="s">
        <v>1457</v>
      </c>
      <c r="E1314" t="s">
        <v>279</v>
      </c>
      <c r="F1314" t="s">
        <v>1458</v>
      </c>
      <c r="G1314" t="s">
        <v>281</v>
      </c>
      <c r="H1314" s="1">
        <v>44949.403136574074</v>
      </c>
      <c r="I1314" s="1">
        <v>44950.403136574074</v>
      </c>
      <c r="J1314" s="1">
        <v>44952.403136574074</v>
      </c>
      <c r="K1314" s="1">
        <v>44959.403136574074</v>
      </c>
      <c r="L1314" t="s">
        <v>44</v>
      </c>
      <c r="M1314" s="1">
        <v>44958.403136574074</v>
      </c>
      <c r="N1314" t="s">
        <v>45</v>
      </c>
      <c r="O1314" t="s">
        <v>46</v>
      </c>
      <c r="P1314" s="1"/>
      <c r="R1314" s="1"/>
      <c r="S1314" s="1"/>
      <c r="T1314" s="1">
        <v>44960.403136574074</v>
      </c>
      <c r="U1314" s="1"/>
      <c r="V1314">
        <v>0</v>
      </c>
      <c r="W1314" s="1"/>
      <c r="X1314" s="1"/>
      <c r="Y1314" s="1"/>
      <c r="AA1314" t="s">
        <v>67</v>
      </c>
      <c r="AB1314" s="1"/>
      <c r="AC1314">
        <v>1</v>
      </c>
      <c r="AD1314">
        <v>0</v>
      </c>
      <c r="AE1314">
        <v>3</v>
      </c>
      <c r="AF1314">
        <v>7</v>
      </c>
      <c r="AG1314">
        <v>0</v>
      </c>
      <c r="AH1314">
        <v>0</v>
      </c>
      <c r="AI1314">
        <v>2</v>
      </c>
      <c r="AJ1314">
        <v>1</v>
      </c>
      <c r="AK1314">
        <v>0</v>
      </c>
      <c r="AL1314">
        <v>0</v>
      </c>
    </row>
    <row r="1315" spans="1:38" x14ac:dyDescent="0.25">
      <c r="A1315">
        <v>2571</v>
      </c>
      <c r="B1315" t="s">
        <v>1466</v>
      </c>
      <c r="C1315" t="s">
        <v>1374</v>
      </c>
      <c r="D1315" t="s">
        <v>1457</v>
      </c>
      <c r="E1315" t="s">
        <v>279</v>
      </c>
      <c r="F1315" t="s">
        <v>1458</v>
      </c>
      <c r="G1315" t="s">
        <v>281</v>
      </c>
      <c r="H1315" s="1">
        <v>44637.718425925923</v>
      </c>
      <c r="I1315" s="1">
        <v>44640.718425925923</v>
      </c>
      <c r="J1315" s="1">
        <v>44645.718425925923</v>
      </c>
      <c r="K1315" s="1">
        <v>44673.718425925923</v>
      </c>
      <c r="L1315" t="s">
        <v>44</v>
      </c>
      <c r="M1315" s="1">
        <v>44650.718425925923</v>
      </c>
      <c r="N1315" t="s">
        <v>45</v>
      </c>
      <c r="O1315" t="s">
        <v>104</v>
      </c>
      <c r="P1315" s="1"/>
      <c r="R1315" s="1"/>
      <c r="S1315" s="1"/>
      <c r="T1315" s="1"/>
      <c r="U1315" s="1"/>
      <c r="V1315">
        <v>0</v>
      </c>
      <c r="W1315" s="1"/>
      <c r="X1315" s="1"/>
      <c r="Y1315" s="1"/>
      <c r="AA1315" t="s">
        <v>67</v>
      </c>
      <c r="AB1315" s="1"/>
      <c r="AC1315">
        <v>23</v>
      </c>
      <c r="AD1315">
        <v>0</v>
      </c>
      <c r="AE1315">
        <v>8</v>
      </c>
      <c r="AF1315">
        <v>28</v>
      </c>
      <c r="AG1315">
        <v>0</v>
      </c>
      <c r="AH1315">
        <v>0</v>
      </c>
      <c r="AI1315">
        <v>0</v>
      </c>
      <c r="AJ1315">
        <v>3</v>
      </c>
      <c r="AK1315">
        <v>0</v>
      </c>
      <c r="AL1315">
        <v>0</v>
      </c>
    </row>
    <row r="1316" spans="1:38" x14ac:dyDescent="0.25">
      <c r="A1316">
        <v>2525</v>
      </c>
      <c r="B1316" t="s">
        <v>1467</v>
      </c>
      <c r="C1316" t="s">
        <v>1374</v>
      </c>
      <c r="D1316" t="s">
        <v>1457</v>
      </c>
      <c r="E1316" t="s">
        <v>279</v>
      </c>
      <c r="F1316" t="s">
        <v>1458</v>
      </c>
      <c r="G1316" t="s">
        <v>281</v>
      </c>
      <c r="H1316" s="1">
        <v>45028.778819444444</v>
      </c>
      <c r="I1316" s="1">
        <v>45030.778819444444</v>
      </c>
      <c r="J1316" s="1">
        <v>45033.778819444444</v>
      </c>
      <c r="K1316" s="1">
        <v>45047.778819444444</v>
      </c>
      <c r="L1316" t="s">
        <v>44</v>
      </c>
      <c r="M1316" s="1">
        <v>45045.778819444444</v>
      </c>
      <c r="N1316" t="s">
        <v>69</v>
      </c>
      <c r="P1316" s="1">
        <v>45047.778819444444</v>
      </c>
      <c r="Q1316" t="s">
        <v>69</v>
      </c>
      <c r="R1316" s="1">
        <v>45047.778819444444</v>
      </c>
      <c r="S1316" s="1">
        <v>45051.778819444444</v>
      </c>
      <c r="T1316" s="1">
        <v>45046.778819444444</v>
      </c>
      <c r="U1316" s="1">
        <v>45052.778819444444</v>
      </c>
      <c r="V1316">
        <v>1</v>
      </c>
      <c r="W1316" s="1">
        <v>45053.778819444444</v>
      </c>
      <c r="X1316" s="1">
        <v>45056.778819444444</v>
      </c>
      <c r="Y1316" s="1">
        <v>45057.778819444444</v>
      </c>
      <c r="AB1316" s="1">
        <v>45073.778819444444</v>
      </c>
      <c r="AC1316">
        <v>2</v>
      </c>
      <c r="AD1316">
        <v>18</v>
      </c>
      <c r="AE1316">
        <v>5</v>
      </c>
      <c r="AF1316">
        <v>14</v>
      </c>
      <c r="AG1316">
        <v>6</v>
      </c>
      <c r="AH1316">
        <v>1</v>
      </c>
      <c r="AI1316">
        <v>1</v>
      </c>
      <c r="AJ1316">
        <v>2</v>
      </c>
      <c r="AK1316">
        <v>20</v>
      </c>
      <c r="AL1316">
        <v>6</v>
      </c>
    </row>
    <row r="1317" spans="1:38" x14ac:dyDescent="0.25">
      <c r="A1317">
        <v>2521</v>
      </c>
      <c r="B1317" t="s">
        <v>1468</v>
      </c>
      <c r="C1317" t="s">
        <v>1374</v>
      </c>
      <c r="D1317" t="s">
        <v>1457</v>
      </c>
      <c r="E1317" t="s">
        <v>279</v>
      </c>
      <c r="F1317" t="s">
        <v>1458</v>
      </c>
      <c r="G1317" t="s">
        <v>281</v>
      </c>
      <c r="H1317" s="1">
        <v>45026.778819444444</v>
      </c>
      <c r="I1317" s="1">
        <v>45027.778819444444</v>
      </c>
      <c r="J1317" s="1">
        <v>45033.778819444444</v>
      </c>
      <c r="K1317" s="1">
        <v>45062.778819444444</v>
      </c>
      <c r="L1317" t="s">
        <v>44</v>
      </c>
      <c r="M1317" s="1">
        <v>45045.778819444444</v>
      </c>
      <c r="N1317" t="s">
        <v>45</v>
      </c>
      <c r="O1317" t="s">
        <v>120</v>
      </c>
      <c r="P1317" s="1"/>
      <c r="R1317" s="1"/>
      <c r="S1317" s="1"/>
      <c r="T1317" s="1">
        <v>45046.778819444444</v>
      </c>
      <c r="U1317" s="1"/>
      <c r="V1317">
        <v>0</v>
      </c>
      <c r="W1317" s="1"/>
      <c r="X1317" s="1"/>
      <c r="Y1317" s="1"/>
      <c r="AA1317" t="s">
        <v>47</v>
      </c>
      <c r="AB1317" s="1"/>
      <c r="AC1317">
        <v>17</v>
      </c>
      <c r="AD1317">
        <v>0</v>
      </c>
      <c r="AE1317">
        <v>7</v>
      </c>
      <c r="AF1317">
        <v>29</v>
      </c>
      <c r="AG1317">
        <v>0</v>
      </c>
      <c r="AH1317">
        <v>0</v>
      </c>
      <c r="AI1317">
        <v>1</v>
      </c>
      <c r="AJ1317">
        <v>1</v>
      </c>
      <c r="AK1317">
        <v>0</v>
      </c>
      <c r="AL1317">
        <v>0</v>
      </c>
    </row>
    <row r="1318" spans="1:38" x14ac:dyDescent="0.25">
      <c r="A1318">
        <v>2399</v>
      </c>
      <c r="B1318" t="s">
        <v>1469</v>
      </c>
      <c r="C1318" t="s">
        <v>1374</v>
      </c>
      <c r="D1318" t="s">
        <v>1457</v>
      </c>
      <c r="E1318" t="s">
        <v>279</v>
      </c>
      <c r="F1318" t="s">
        <v>1458</v>
      </c>
      <c r="G1318" t="s">
        <v>281</v>
      </c>
      <c r="H1318" s="1">
        <v>45125.731192129628</v>
      </c>
      <c r="I1318" s="1">
        <v>45128.731192129628</v>
      </c>
      <c r="J1318" s="1">
        <v>45131.731192129628</v>
      </c>
      <c r="K1318" s="1">
        <v>45159.731192129628</v>
      </c>
      <c r="L1318" t="s">
        <v>44</v>
      </c>
      <c r="M1318" s="1">
        <v>45139.731192129628</v>
      </c>
      <c r="N1318" t="s">
        <v>51</v>
      </c>
      <c r="P1318" s="1">
        <v>45145.731192129628</v>
      </c>
      <c r="Q1318" t="s">
        <v>51</v>
      </c>
      <c r="R1318" s="1"/>
      <c r="S1318" s="1"/>
      <c r="T1318" s="1">
        <v>45141.731192129628</v>
      </c>
      <c r="U1318" s="1"/>
      <c r="V1318">
        <v>0</v>
      </c>
      <c r="W1318" s="1"/>
      <c r="X1318" s="1"/>
      <c r="Y1318" s="1"/>
      <c r="AB1318" s="1"/>
      <c r="AC1318">
        <v>20</v>
      </c>
      <c r="AD1318">
        <v>0</v>
      </c>
      <c r="AE1318">
        <v>6</v>
      </c>
      <c r="AF1318">
        <v>28</v>
      </c>
      <c r="AG1318">
        <v>0</v>
      </c>
      <c r="AH1318">
        <v>0</v>
      </c>
      <c r="AI1318">
        <v>2</v>
      </c>
      <c r="AJ1318">
        <v>3</v>
      </c>
      <c r="AK1318">
        <v>0</v>
      </c>
      <c r="AL1318">
        <v>0</v>
      </c>
    </row>
    <row r="1319" spans="1:38" x14ac:dyDescent="0.25">
      <c r="A1319">
        <v>2139</v>
      </c>
      <c r="B1319" t="s">
        <v>1470</v>
      </c>
      <c r="C1319" t="s">
        <v>1374</v>
      </c>
      <c r="D1319" t="s">
        <v>1457</v>
      </c>
      <c r="E1319" t="s">
        <v>279</v>
      </c>
      <c r="F1319" t="s">
        <v>1458</v>
      </c>
      <c r="G1319" t="s">
        <v>281</v>
      </c>
      <c r="H1319" s="1">
        <v>44771.516493055555</v>
      </c>
      <c r="I1319" s="1">
        <v>44775.516493055555</v>
      </c>
      <c r="J1319" s="1">
        <v>44781.516493055555</v>
      </c>
      <c r="K1319" s="1">
        <v>44811.516493055555</v>
      </c>
      <c r="L1319" t="s">
        <v>44</v>
      </c>
      <c r="M1319" s="1">
        <v>44793.516493055555</v>
      </c>
      <c r="N1319" t="s">
        <v>45</v>
      </c>
      <c r="O1319" t="s">
        <v>46</v>
      </c>
      <c r="P1319" s="1"/>
      <c r="R1319" s="1"/>
      <c r="S1319" s="1"/>
      <c r="T1319" s="1"/>
      <c r="U1319" s="1"/>
      <c r="V1319">
        <v>0</v>
      </c>
      <c r="W1319" s="1"/>
      <c r="X1319" s="1"/>
      <c r="Y1319" s="1"/>
      <c r="AA1319" t="s">
        <v>47</v>
      </c>
      <c r="AB1319" s="1"/>
      <c r="AC1319">
        <v>18</v>
      </c>
      <c r="AD1319">
        <v>0</v>
      </c>
      <c r="AE1319">
        <v>10</v>
      </c>
      <c r="AF1319">
        <v>30</v>
      </c>
      <c r="AG1319">
        <v>0</v>
      </c>
      <c r="AH1319">
        <v>0</v>
      </c>
      <c r="AI1319">
        <v>0</v>
      </c>
      <c r="AJ1319">
        <v>4</v>
      </c>
      <c r="AK1319">
        <v>0</v>
      </c>
      <c r="AL1319">
        <v>0</v>
      </c>
    </row>
    <row r="1320" spans="1:38" x14ac:dyDescent="0.25">
      <c r="A1320">
        <v>2131</v>
      </c>
      <c r="B1320" t="s">
        <v>1471</v>
      </c>
      <c r="C1320" t="s">
        <v>1374</v>
      </c>
      <c r="D1320" t="s">
        <v>1457</v>
      </c>
      <c r="E1320" t="s">
        <v>279</v>
      </c>
      <c r="F1320" t="s">
        <v>1458</v>
      </c>
      <c r="G1320" t="s">
        <v>281</v>
      </c>
      <c r="H1320" s="1">
        <v>44773.516493055555</v>
      </c>
      <c r="I1320" s="1">
        <v>44776.516493055555</v>
      </c>
      <c r="J1320" s="1">
        <v>44781.516493055555</v>
      </c>
      <c r="K1320" s="1">
        <v>44791.516493055555</v>
      </c>
      <c r="L1320" t="s">
        <v>44</v>
      </c>
      <c r="M1320" s="1">
        <v>44788.516493055555</v>
      </c>
      <c r="N1320" t="s">
        <v>51</v>
      </c>
      <c r="P1320" s="1">
        <v>44792.516493055555</v>
      </c>
      <c r="Q1320" t="s">
        <v>51</v>
      </c>
      <c r="R1320" s="1"/>
      <c r="S1320" s="1"/>
      <c r="T1320" s="1">
        <v>44790.516493055555</v>
      </c>
      <c r="U1320" s="1"/>
      <c r="V1320">
        <v>0</v>
      </c>
      <c r="W1320" s="1"/>
      <c r="X1320" s="1"/>
      <c r="Y1320" s="1"/>
      <c r="AB1320" s="1"/>
      <c r="AC1320">
        <v>3</v>
      </c>
      <c r="AD1320">
        <v>0</v>
      </c>
      <c r="AE1320">
        <v>8</v>
      </c>
      <c r="AF1320">
        <v>10</v>
      </c>
      <c r="AG1320">
        <v>0</v>
      </c>
      <c r="AH1320">
        <v>0</v>
      </c>
      <c r="AI1320">
        <v>2</v>
      </c>
      <c r="AJ1320">
        <v>3</v>
      </c>
      <c r="AK1320">
        <v>0</v>
      </c>
      <c r="AL1320">
        <v>0</v>
      </c>
    </row>
    <row r="1321" spans="1:38" x14ac:dyDescent="0.25">
      <c r="A1321">
        <v>2108</v>
      </c>
      <c r="B1321" t="s">
        <v>1472</v>
      </c>
      <c r="C1321" t="s">
        <v>1374</v>
      </c>
      <c r="D1321" t="s">
        <v>1457</v>
      </c>
      <c r="E1321" t="s">
        <v>279</v>
      </c>
      <c r="F1321" t="s">
        <v>1458</v>
      </c>
      <c r="G1321" t="s">
        <v>281</v>
      </c>
      <c r="H1321" s="1">
        <v>44684.022326388891</v>
      </c>
      <c r="I1321" s="1">
        <v>44688.022326388891</v>
      </c>
      <c r="J1321" s="1">
        <v>44692.022326388891</v>
      </c>
      <c r="K1321" s="1">
        <v>44704.022326388891</v>
      </c>
      <c r="L1321" t="s">
        <v>44</v>
      </c>
      <c r="M1321" s="1">
        <v>44705.022326388891</v>
      </c>
      <c r="N1321" t="s">
        <v>45</v>
      </c>
      <c r="O1321" t="s">
        <v>104</v>
      </c>
      <c r="P1321" s="1"/>
      <c r="R1321" s="1"/>
      <c r="S1321" s="1"/>
      <c r="T1321" s="1">
        <v>44707.022326388891</v>
      </c>
      <c r="U1321" s="1"/>
      <c r="V1321">
        <v>0</v>
      </c>
      <c r="W1321" s="1"/>
      <c r="X1321" s="1"/>
      <c r="Y1321" s="1"/>
      <c r="AA1321" t="s">
        <v>67</v>
      </c>
      <c r="AB1321" s="1"/>
      <c r="AC1321">
        <v>1</v>
      </c>
      <c r="AD1321">
        <v>0</v>
      </c>
      <c r="AE1321">
        <v>8</v>
      </c>
      <c r="AF1321">
        <v>12</v>
      </c>
      <c r="AG1321">
        <v>0</v>
      </c>
      <c r="AH1321">
        <v>0</v>
      </c>
      <c r="AI1321">
        <v>2</v>
      </c>
      <c r="AJ1321">
        <v>4</v>
      </c>
      <c r="AK1321">
        <v>0</v>
      </c>
      <c r="AL1321">
        <v>0</v>
      </c>
    </row>
    <row r="1322" spans="1:38" x14ac:dyDescent="0.25">
      <c r="A1322">
        <v>2094</v>
      </c>
      <c r="B1322" t="s">
        <v>1473</v>
      </c>
      <c r="C1322" t="s">
        <v>1374</v>
      </c>
      <c r="D1322" t="s">
        <v>1457</v>
      </c>
      <c r="E1322" t="s">
        <v>279</v>
      </c>
      <c r="F1322" t="s">
        <v>1458</v>
      </c>
      <c r="G1322" t="s">
        <v>281</v>
      </c>
      <c r="H1322" s="1">
        <v>44857.987488425926</v>
      </c>
      <c r="I1322" s="1">
        <v>44861.987488425926</v>
      </c>
      <c r="J1322" s="1">
        <v>44864.987488425926</v>
      </c>
      <c r="K1322" s="1">
        <v>44891.987488425926</v>
      </c>
      <c r="L1322" t="s">
        <v>44</v>
      </c>
      <c r="M1322" s="1">
        <v>44869.987488425926</v>
      </c>
      <c r="N1322" t="s">
        <v>45</v>
      </c>
      <c r="O1322" t="s">
        <v>46</v>
      </c>
      <c r="P1322" s="1"/>
      <c r="R1322" s="1"/>
      <c r="S1322" s="1"/>
      <c r="T1322" s="1"/>
      <c r="U1322" s="1"/>
      <c r="V1322">
        <v>0</v>
      </c>
      <c r="W1322" s="1"/>
      <c r="X1322" s="1"/>
      <c r="Y1322" s="1"/>
      <c r="AA1322" t="s">
        <v>67</v>
      </c>
      <c r="AB1322" s="1"/>
      <c r="AC1322">
        <v>22</v>
      </c>
      <c r="AD1322">
        <v>0</v>
      </c>
      <c r="AE1322">
        <v>7</v>
      </c>
      <c r="AF1322">
        <v>27</v>
      </c>
      <c r="AG1322">
        <v>0</v>
      </c>
      <c r="AH1322">
        <v>0</v>
      </c>
      <c r="AI1322">
        <v>0</v>
      </c>
      <c r="AJ1322">
        <v>4</v>
      </c>
      <c r="AK1322">
        <v>0</v>
      </c>
      <c r="AL1322">
        <v>0</v>
      </c>
    </row>
    <row r="1323" spans="1:38" x14ac:dyDescent="0.25">
      <c r="A1323">
        <v>1937</v>
      </c>
      <c r="B1323" t="s">
        <v>1474</v>
      </c>
      <c r="C1323" t="s">
        <v>1374</v>
      </c>
      <c r="D1323" t="s">
        <v>1457</v>
      </c>
      <c r="E1323" t="s">
        <v>279</v>
      </c>
      <c r="F1323" t="s">
        <v>1458</v>
      </c>
      <c r="G1323" t="s">
        <v>281</v>
      </c>
      <c r="H1323" s="1">
        <v>45182.30609953704</v>
      </c>
      <c r="I1323" s="1">
        <v>45183.30609953704</v>
      </c>
      <c r="J1323" s="1">
        <v>45184.30609953704</v>
      </c>
      <c r="K1323" s="1">
        <v>45209.30609953704</v>
      </c>
      <c r="L1323" t="s">
        <v>44</v>
      </c>
      <c r="M1323" s="1">
        <v>45189.30609953704</v>
      </c>
      <c r="N1323" t="s">
        <v>45</v>
      </c>
      <c r="O1323" t="s">
        <v>79</v>
      </c>
      <c r="P1323" s="1"/>
      <c r="R1323" s="1"/>
      <c r="S1323" s="1"/>
      <c r="T1323" s="1">
        <v>45192.30609953704</v>
      </c>
      <c r="U1323" s="1"/>
      <c r="V1323">
        <v>0</v>
      </c>
      <c r="W1323" s="1"/>
      <c r="X1323" s="1"/>
      <c r="Y1323" s="1"/>
      <c r="AA1323" t="s">
        <v>47</v>
      </c>
      <c r="AB1323" s="1"/>
      <c r="AC1323">
        <v>20</v>
      </c>
      <c r="AD1323">
        <v>0</v>
      </c>
      <c r="AE1323">
        <v>2</v>
      </c>
      <c r="AF1323">
        <v>25</v>
      </c>
      <c r="AG1323">
        <v>0</v>
      </c>
      <c r="AH1323">
        <v>0</v>
      </c>
      <c r="AI1323">
        <v>3</v>
      </c>
      <c r="AJ1323">
        <v>1</v>
      </c>
      <c r="AK1323">
        <v>0</v>
      </c>
      <c r="AL1323">
        <v>0</v>
      </c>
    </row>
    <row r="1324" spans="1:38" x14ac:dyDescent="0.25">
      <c r="A1324">
        <v>1936</v>
      </c>
      <c r="B1324" t="s">
        <v>1475</v>
      </c>
      <c r="C1324" t="s">
        <v>1374</v>
      </c>
      <c r="D1324" t="s">
        <v>1457</v>
      </c>
      <c r="E1324" t="s">
        <v>279</v>
      </c>
      <c r="F1324" t="s">
        <v>1458</v>
      </c>
      <c r="G1324" t="s">
        <v>281</v>
      </c>
      <c r="H1324" s="1">
        <v>45180.30609953704</v>
      </c>
      <c r="I1324" s="1">
        <v>45181.30609953704</v>
      </c>
      <c r="J1324" s="1">
        <v>45184.30609953704</v>
      </c>
      <c r="K1324" s="1">
        <v>45214.30609953704</v>
      </c>
      <c r="L1324" t="s">
        <v>44</v>
      </c>
      <c r="M1324" s="1">
        <v>45193.30609953704</v>
      </c>
      <c r="N1324" t="s">
        <v>176</v>
      </c>
      <c r="P1324" s="1">
        <v>45198.30609953704</v>
      </c>
      <c r="Q1324" t="s">
        <v>176</v>
      </c>
      <c r="R1324" s="1"/>
      <c r="S1324" s="1"/>
      <c r="T1324" s="1">
        <v>45196.30609953704</v>
      </c>
      <c r="U1324" s="1"/>
      <c r="V1324">
        <v>0</v>
      </c>
      <c r="W1324" s="1"/>
      <c r="X1324" s="1"/>
      <c r="Y1324" s="1"/>
      <c r="AB1324" s="1"/>
      <c r="AC1324">
        <v>21</v>
      </c>
      <c r="AD1324">
        <v>0</v>
      </c>
      <c r="AE1324">
        <v>4</v>
      </c>
      <c r="AF1324">
        <v>30</v>
      </c>
      <c r="AG1324">
        <v>0</v>
      </c>
      <c r="AH1324">
        <v>0</v>
      </c>
      <c r="AI1324">
        <v>3</v>
      </c>
      <c r="AJ1324">
        <v>1</v>
      </c>
      <c r="AK1324">
        <v>0</v>
      </c>
      <c r="AL1324">
        <v>0</v>
      </c>
    </row>
    <row r="1325" spans="1:38" x14ac:dyDescent="0.25">
      <c r="A1325">
        <v>1879</v>
      </c>
      <c r="B1325" t="s">
        <v>1476</v>
      </c>
      <c r="C1325" t="s">
        <v>1374</v>
      </c>
      <c r="D1325" t="s">
        <v>1457</v>
      </c>
      <c r="E1325" t="s">
        <v>279</v>
      </c>
      <c r="F1325" t="s">
        <v>1458</v>
      </c>
      <c r="G1325" t="s">
        <v>281</v>
      </c>
      <c r="H1325" s="1">
        <v>44573.732974537037</v>
      </c>
      <c r="I1325" s="1">
        <v>44577.732974537037</v>
      </c>
      <c r="J1325" s="1">
        <v>44581.732974537037</v>
      </c>
      <c r="K1325" s="1">
        <v>44587.732974537037</v>
      </c>
      <c r="L1325" t="s">
        <v>44</v>
      </c>
      <c r="M1325" s="1">
        <v>44596.732974537037</v>
      </c>
      <c r="N1325" t="s">
        <v>51</v>
      </c>
      <c r="P1325" s="1">
        <v>44599.732974537037</v>
      </c>
      <c r="Q1325" t="s">
        <v>51</v>
      </c>
      <c r="R1325" s="1"/>
      <c r="S1325" s="1"/>
      <c r="T1325" s="1">
        <v>44597.732974537037</v>
      </c>
      <c r="U1325" s="1"/>
      <c r="V1325">
        <v>0</v>
      </c>
      <c r="W1325" s="1"/>
      <c r="X1325" s="1"/>
      <c r="Y1325" s="1"/>
      <c r="AB1325" s="1"/>
      <c r="AC1325">
        <v>9</v>
      </c>
      <c r="AD1325">
        <v>0</v>
      </c>
      <c r="AE1325">
        <v>8</v>
      </c>
      <c r="AF1325">
        <v>6</v>
      </c>
      <c r="AG1325">
        <v>0</v>
      </c>
      <c r="AH1325">
        <v>0</v>
      </c>
      <c r="AI1325">
        <v>1</v>
      </c>
      <c r="AJ1325">
        <v>4</v>
      </c>
      <c r="AK1325">
        <v>0</v>
      </c>
      <c r="AL1325">
        <v>0</v>
      </c>
    </row>
    <row r="1326" spans="1:38" x14ac:dyDescent="0.25">
      <c r="A1326">
        <v>1877</v>
      </c>
      <c r="B1326" t="s">
        <v>1477</v>
      </c>
      <c r="C1326" t="s">
        <v>1374</v>
      </c>
      <c r="D1326" t="s">
        <v>1457</v>
      </c>
      <c r="E1326" t="s">
        <v>279</v>
      </c>
      <c r="F1326" t="s">
        <v>1458</v>
      </c>
      <c r="G1326" t="s">
        <v>281</v>
      </c>
      <c r="H1326" s="1">
        <v>44577.732974537037</v>
      </c>
      <c r="I1326" s="1">
        <v>44579.732974537037</v>
      </c>
      <c r="J1326" s="1">
        <v>44581.732974537037</v>
      </c>
      <c r="K1326" s="1">
        <v>44595.732974537037</v>
      </c>
      <c r="L1326" t="s">
        <v>44</v>
      </c>
      <c r="M1326" s="1">
        <v>44591.732974537037</v>
      </c>
      <c r="N1326" t="s">
        <v>51</v>
      </c>
      <c r="P1326" s="1">
        <v>44595.732974537037</v>
      </c>
      <c r="Q1326" t="s">
        <v>51</v>
      </c>
      <c r="R1326" s="1"/>
      <c r="S1326" s="1"/>
      <c r="T1326" s="1">
        <v>44594.732974537037</v>
      </c>
      <c r="U1326" s="1"/>
      <c r="V1326">
        <v>0</v>
      </c>
      <c r="W1326" s="1"/>
      <c r="X1326" s="1"/>
      <c r="Y1326" s="1"/>
      <c r="AB1326" s="1"/>
      <c r="AC1326">
        <v>4</v>
      </c>
      <c r="AD1326">
        <v>0</v>
      </c>
      <c r="AE1326">
        <v>4</v>
      </c>
      <c r="AF1326">
        <v>14</v>
      </c>
      <c r="AG1326">
        <v>0</v>
      </c>
      <c r="AH1326">
        <v>0</v>
      </c>
      <c r="AI1326">
        <v>3</v>
      </c>
      <c r="AJ1326">
        <v>2</v>
      </c>
      <c r="AK1326">
        <v>0</v>
      </c>
      <c r="AL1326">
        <v>0</v>
      </c>
    </row>
    <row r="1327" spans="1:38" x14ac:dyDescent="0.25">
      <c r="A1327">
        <v>1712</v>
      </c>
      <c r="B1327" t="s">
        <v>1478</v>
      </c>
      <c r="C1327" t="s">
        <v>1374</v>
      </c>
      <c r="D1327" t="s">
        <v>1457</v>
      </c>
      <c r="E1327" t="s">
        <v>279</v>
      </c>
      <c r="F1327" t="s">
        <v>1458</v>
      </c>
      <c r="G1327" t="s">
        <v>281</v>
      </c>
      <c r="H1327" s="1">
        <v>44564.077685185184</v>
      </c>
      <c r="I1327" s="1">
        <v>44566.077685185184</v>
      </c>
      <c r="J1327" s="1">
        <v>44568.077685185184</v>
      </c>
      <c r="K1327" s="1">
        <v>44581.077685185184</v>
      </c>
      <c r="L1327" t="s">
        <v>44</v>
      </c>
      <c r="M1327" s="1">
        <v>44572.077685185184</v>
      </c>
      <c r="N1327" t="s">
        <v>51</v>
      </c>
      <c r="P1327" s="1">
        <v>44577.077685185184</v>
      </c>
      <c r="Q1327" t="s">
        <v>51</v>
      </c>
      <c r="R1327" s="1"/>
      <c r="S1327" s="1"/>
      <c r="T1327" s="1">
        <v>44574.077685185184</v>
      </c>
      <c r="U1327" s="1"/>
      <c r="V1327">
        <v>0</v>
      </c>
      <c r="W1327" s="1"/>
      <c r="X1327" s="1"/>
      <c r="Y1327" s="1"/>
      <c r="AB1327" s="1"/>
      <c r="AC1327">
        <v>9</v>
      </c>
      <c r="AD1327">
        <v>0</v>
      </c>
      <c r="AE1327">
        <v>4</v>
      </c>
      <c r="AF1327">
        <v>13</v>
      </c>
      <c r="AG1327">
        <v>0</v>
      </c>
      <c r="AH1327">
        <v>0</v>
      </c>
      <c r="AI1327">
        <v>2</v>
      </c>
      <c r="AJ1327">
        <v>2</v>
      </c>
      <c r="AK1327">
        <v>0</v>
      </c>
      <c r="AL1327">
        <v>0</v>
      </c>
    </row>
    <row r="1328" spans="1:38" x14ac:dyDescent="0.25">
      <c r="A1328">
        <v>1554</v>
      </c>
      <c r="B1328" t="s">
        <v>1479</v>
      </c>
      <c r="C1328" t="s">
        <v>1374</v>
      </c>
      <c r="D1328" t="s">
        <v>1457</v>
      </c>
      <c r="E1328" t="s">
        <v>279</v>
      </c>
      <c r="F1328" t="s">
        <v>1458</v>
      </c>
      <c r="G1328" t="s">
        <v>281</v>
      </c>
      <c r="H1328" s="1">
        <v>44899.597222222219</v>
      </c>
      <c r="I1328" s="1">
        <v>44903.597222222219</v>
      </c>
      <c r="J1328" s="1">
        <v>44907.597222222219</v>
      </c>
      <c r="K1328" s="1">
        <v>44920.597222222219</v>
      </c>
      <c r="L1328" t="s">
        <v>44</v>
      </c>
      <c r="M1328" s="1">
        <v>44910.597222222219</v>
      </c>
      <c r="N1328" t="s">
        <v>45</v>
      </c>
      <c r="O1328" t="s">
        <v>63</v>
      </c>
      <c r="P1328" s="1"/>
      <c r="R1328" s="1"/>
      <c r="S1328" s="1"/>
      <c r="T1328" s="1"/>
      <c r="U1328" s="1"/>
      <c r="V1328">
        <v>0</v>
      </c>
      <c r="W1328" s="1"/>
      <c r="X1328" s="1"/>
      <c r="Y1328" s="1"/>
      <c r="AA1328" t="s">
        <v>67</v>
      </c>
      <c r="AB1328" s="1"/>
      <c r="AC1328">
        <v>10</v>
      </c>
      <c r="AD1328">
        <v>0</v>
      </c>
      <c r="AE1328">
        <v>8</v>
      </c>
      <c r="AF1328">
        <v>13</v>
      </c>
      <c r="AG1328">
        <v>0</v>
      </c>
      <c r="AH1328">
        <v>0</v>
      </c>
      <c r="AI1328">
        <v>0</v>
      </c>
      <c r="AJ1328">
        <v>4</v>
      </c>
      <c r="AK1328">
        <v>0</v>
      </c>
      <c r="AL1328">
        <v>0</v>
      </c>
    </row>
    <row r="1329" spans="1:38" x14ac:dyDescent="0.25">
      <c r="A1329">
        <v>1360</v>
      </c>
      <c r="B1329" t="s">
        <v>1480</v>
      </c>
      <c r="C1329" t="s">
        <v>1374</v>
      </c>
      <c r="D1329" t="s">
        <v>1457</v>
      </c>
      <c r="E1329" t="s">
        <v>279</v>
      </c>
      <c r="F1329" t="s">
        <v>1458</v>
      </c>
      <c r="G1329" t="s">
        <v>281</v>
      </c>
      <c r="H1329" s="1">
        <v>44768.055451388886</v>
      </c>
      <c r="I1329" s="1">
        <v>44769.055451388886</v>
      </c>
      <c r="J1329" s="1">
        <v>44771.055451388886</v>
      </c>
      <c r="K1329" s="1">
        <v>44789.055451388886</v>
      </c>
      <c r="L1329" t="s">
        <v>44</v>
      </c>
      <c r="M1329" s="1">
        <v>44784.055451388886</v>
      </c>
      <c r="N1329" t="s">
        <v>45</v>
      </c>
      <c r="O1329" t="s">
        <v>104</v>
      </c>
      <c r="P1329" s="1"/>
      <c r="R1329" s="1"/>
      <c r="S1329" s="1"/>
      <c r="T1329" s="1">
        <v>44788.055451388886</v>
      </c>
      <c r="U1329" s="1"/>
      <c r="V1329">
        <v>0</v>
      </c>
      <c r="W1329" s="1"/>
      <c r="X1329" s="1"/>
      <c r="Y1329" s="1"/>
      <c r="AA1329" t="s">
        <v>47</v>
      </c>
      <c r="AB1329" s="1"/>
      <c r="AC1329">
        <v>5</v>
      </c>
      <c r="AD1329">
        <v>0</v>
      </c>
      <c r="AE1329">
        <v>3</v>
      </c>
      <c r="AF1329">
        <v>18</v>
      </c>
      <c r="AG1329">
        <v>0</v>
      </c>
      <c r="AH1329">
        <v>0</v>
      </c>
      <c r="AI1329">
        <v>4</v>
      </c>
      <c r="AJ1329">
        <v>1</v>
      </c>
      <c r="AK1329">
        <v>0</v>
      </c>
      <c r="AL1329">
        <v>0</v>
      </c>
    </row>
    <row r="1330" spans="1:38" x14ac:dyDescent="0.25">
      <c r="A1330">
        <v>1357</v>
      </c>
      <c r="B1330" t="s">
        <v>1481</v>
      </c>
      <c r="C1330" t="s">
        <v>1374</v>
      </c>
      <c r="D1330" t="s">
        <v>1457</v>
      </c>
      <c r="E1330" t="s">
        <v>279</v>
      </c>
      <c r="F1330" t="s">
        <v>1458</v>
      </c>
      <c r="G1330" t="s">
        <v>281</v>
      </c>
      <c r="H1330" s="1">
        <v>44765.055451388886</v>
      </c>
      <c r="I1330" s="1">
        <v>44769.055451388886</v>
      </c>
      <c r="J1330" s="1">
        <v>44771.055451388886</v>
      </c>
      <c r="K1330" s="1">
        <v>44800.055451388886</v>
      </c>
      <c r="L1330" t="s">
        <v>44</v>
      </c>
      <c r="M1330" s="1">
        <v>44781.055451388886</v>
      </c>
      <c r="N1330" t="s">
        <v>45</v>
      </c>
      <c r="O1330" t="s">
        <v>104</v>
      </c>
      <c r="P1330" s="1"/>
      <c r="R1330" s="1"/>
      <c r="S1330" s="1"/>
      <c r="T1330" s="1">
        <v>44784.055451388886</v>
      </c>
      <c r="U1330" s="1"/>
      <c r="V1330">
        <v>0</v>
      </c>
      <c r="W1330" s="1"/>
      <c r="X1330" s="1"/>
      <c r="Y1330" s="1"/>
      <c r="AA1330" t="s">
        <v>67</v>
      </c>
      <c r="AB1330" s="1"/>
      <c r="AC1330">
        <v>19</v>
      </c>
      <c r="AD1330">
        <v>0</v>
      </c>
      <c r="AE1330">
        <v>6</v>
      </c>
      <c r="AF1330">
        <v>29</v>
      </c>
      <c r="AG1330">
        <v>0</v>
      </c>
      <c r="AH1330">
        <v>0</v>
      </c>
      <c r="AI1330">
        <v>3</v>
      </c>
      <c r="AJ1330">
        <v>4</v>
      </c>
      <c r="AK1330">
        <v>0</v>
      </c>
      <c r="AL1330">
        <v>0</v>
      </c>
    </row>
    <row r="1331" spans="1:38" x14ac:dyDescent="0.25">
      <c r="A1331">
        <v>1352</v>
      </c>
      <c r="B1331" t="s">
        <v>1482</v>
      </c>
      <c r="C1331" t="s">
        <v>1374</v>
      </c>
      <c r="D1331" t="s">
        <v>1457</v>
      </c>
      <c r="E1331" t="s">
        <v>279</v>
      </c>
      <c r="F1331" t="s">
        <v>1458</v>
      </c>
      <c r="G1331" t="s">
        <v>281</v>
      </c>
      <c r="H1331" s="1">
        <v>44768.055451388886</v>
      </c>
      <c r="I1331" s="1">
        <v>44770.055451388886</v>
      </c>
      <c r="J1331" s="1">
        <v>44771.055451388886</v>
      </c>
      <c r="K1331" s="1">
        <v>44785.055451388886</v>
      </c>
      <c r="L1331" t="s">
        <v>44</v>
      </c>
      <c r="M1331" s="1">
        <v>44774.055451388886</v>
      </c>
      <c r="N1331" t="s">
        <v>176</v>
      </c>
      <c r="P1331" s="1">
        <v>44776.055451388886</v>
      </c>
      <c r="Q1331" t="s">
        <v>176</v>
      </c>
      <c r="R1331" s="1"/>
      <c r="S1331" s="1"/>
      <c r="T1331" s="1">
        <v>44775.055451388886</v>
      </c>
      <c r="U1331" s="1"/>
      <c r="V1331">
        <v>0</v>
      </c>
      <c r="W1331" s="1"/>
      <c r="X1331" s="1"/>
      <c r="Y1331" s="1"/>
      <c r="AB1331" s="1"/>
      <c r="AC1331">
        <v>11</v>
      </c>
      <c r="AD1331">
        <v>0</v>
      </c>
      <c r="AE1331">
        <v>3</v>
      </c>
      <c r="AF1331">
        <v>14</v>
      </c>
      <c r="AG1331">
        <v>0</v>
      </c>
      <c r="AH1331">
        <v>0</v>
      </c>
      <c r="AI1331">
        <v>1</v>
      </c>
      <c r="AJ1331">
        <v>2</v>
      </c>
      <c r="AK1331">
        <v>0</v>
      </c>
      <c r="AL1331">
        <v>0</v>
      </c>
    </row>
    <row r="1332" spans="1:38" x14ac:dyDescent="0.25">
      <c r="A1332">
        <v>1235</v>
      </c>
      <c r="B1332" t="s">
        <v>1483</v>
      </c>
      <c r="C1332" t="s">
        <v>1374</v>
      </c>
      <c r="D1332" t="s">
        <v>1457</v>
      </c>
      <c r="E1332" t="s">
        <v>279</v>
      </c>
      <c r="F1332" t="s">
        <v>1458</v>
      </c>
      <c r="G1332" t="s">
        <v>281</v>
      </c>
      <c r="H1332" s="1">
        <v>44979.728877314818</v>
      </c>
      <c r="I1332" s="1">
        <v>44982.728877314818</v>
      </c>
      <c r="J1332" s="1">
        <v>44986.728877314818</v>
      </c>
      <c r="K1332" s="1">
        <v>44994.728877314818</v>
      </c>
      <c r="L1332" t="s">
        <v>44</v>
      </c>
      <c r="M1332" s="1">
        <v>44997.728877314818</v>
      </c>
      <c r="N1332" t="s">
        <v>51</v>
      </c>
      <c r="P1332" s="1">
        <v>45004.728877314818</v>
      </c>
      <c r="Q1332" t="s">
        <v>51</v>
      </c>
      <c r="R1332" s="1"/>
      <c r="S1332" s="1"/>
      <c r="T1332" s="1">
        <v>45000.728877314818</v>
      </c>
      <c r="U1332" s="1"/>
      <c r="V1332">
        <v>0</v>
      </c>
      <c r="W1332" s="1"/>
      <c r="X1332" s="1"/>
      <c r="Y1332" s="1"/>
      <c r="AB1332" s="1"/>
      <c r="AC1332">
        <v>3</v>
      </c>
      <c r="AD1332">
        <v>0</v>
      </c>
      <c r="AE1332">
        <v>7</v>
      </c>
      <c r="AF1332">
        <v>8</v>
      </c>
      <c r="AG1332">
        <v>0</v>
      </c>
      <c r="AH1332">
        <v>0</v>
      </c>
      <c r="AI1332">
        <v>3</v>
      </c>
      <c r="AJ1332">
        <v>3</v>
      </c>
      <c r="AK1332">
        <v>0</v>
      </c>
      <c r="AL1332">
        <v>0</v>
      </c>
    </row>
    <row r="1333" spans="1:38" x14ac:dyDescent="0.25">
      <c r="A1333">
        <v>1232</v>
      </c>
      <c r="B1333" t="s">
        <v>1484</v>
      </c>
      <c r="C1333" t="s">
        <v>1374</v>
      </c>
      <c r="D1333" t="s">
        <v>1457</v>
      </c>
      <c r="E1333" t="s">
        <v>279</v>
      </c>
      <c r="F1333" t="s">
        <v>1458</v>
      </c>
      <c r="G1333" t="s">
        <v>281</v>
      </c>
      <c r="H1333" s="1">
        <v>44981.728877314818</v>
      </c>
      <c r="I1333" s="1">
        <v>44985.728877314818</v>
      </c>
      <c r="J1333" s="1">
        <v>44986.728877314818</v>
      </c>
      <c r="K1333" s="1">
        <v>44992.728877314818</v>
      </c>
      <c r="L1333" t="s">
        <v>44</v>
      </c>
      <c r="M1333" s="1">
        <v>44998.728877314818</v>
      </c>
      <c r="N1333" t="s">
        <v>45</v>
      </c>
      <c r="O1333" t="s">
        <v>104</v>
      </c>
      <c r="P1333" s="1"/>
      <c r="R1333" s="1"/>
      <c r="S1333" s="1"/>
      <c r="T1333" s="1"/>
      <c r="U1333" s="1"/>
      <c r="V1333">
        <v>0</v>
      </c>
      <c r="W1333" s="1"/>
      <c r="X1333" s="1"/>
      <c r="Y1333" s="1"/>
      <c r="AA1333" t="s">
        <v>67</v>
      </c>
      <c r="AB1333" s="1"/>
      <c r="AC1333">
        <v>6</v>
      </c>
      <c r="AD1333">
        <v>0</v>
      </c>
      <c r="AE1333">
        <v>5</v>
      </c>
      <c r="AF1333">
        <v>6</v>
      </c>
      <c r="AG1333">
        <v>0</v>
      </c>
      <c r="AH1333">
        <v>0</v>
      </c>
      <c r="AI1333">
        <v>0</v>
      </c>
      <c r="AJ1333">
        <v>4</v>
      </c>
      <c r="AK1333">
        <v>0</v>
      </c>
      <c r="AL1333">
        <v>0</v>
      </c>
    </row>
    <row r="1334" spans="1:38" x14ac:dyDescent="0.25">
      <c r="A1334">
        <v>1228</v>
      </c>
      <c r="B1334" t="s">
        <v>1485</v>
      </c>
      <c r="C1334" t="s">
        <v>1374</v>
      </c>
      <c r="D1334" t="s">
        <v>1457</v>
      </c>
      <c r="E1334" t="s">
        <v>279</v>
      </c>
      <c r="F1334" t="s">
        <v>1458</v>
      </c>
      <c r="G1334" t="s">
        <v>281</v>
      </c>
      <c r="H1334" s="1">
        <v>44734.14203703704</v>
      </c>
      <c r="I1334" s="1">
        <v>44736.14203703704</v>
      </c>
      <c r="J1334" s="1">
        <v>44741.14203703704</v>
      </c>
      <c r="K1334" s="1">
        <v>44765.14203703704</v>
      </c>
      <c r="L1334" t="s">
        <v>44</v>
      </c>
      <c r="M1334" s="1">
        <v>44750.14203703704</v>
      </c>
      <c r="N1334" t="s">
        <v>45</v>
      </c>
      <c r="O1334" t="s">
        <v>46</v>
      </c>
      <c r="P1334" s="1"/>
      <c r="R1334" s="1"/>
      <c r="S1334" s="1"/>
      <c r="T1334" s="1"/>
      <c r="U1334" s="1"/>
      <c r="V1334">
        <v>0</v>
      </c>
      <c r="W1334" s="1"/>
      <c r="X1334" s="1"/>
      <c r="Y1334" s="1"/>
      <c r="AA1334" t="s">
        <v>67</v>
      </c>
      <c r="AB1334" s="1"/>
      <c r="AC1334">
        <v>15</v>
      </c>
      <c r="AD1334">
        <v>0</v>
      </c>
      <c r="AE1334">
        <v>7</v>
      </c>
      <c r="AF1334">
        <v>24</v>
      </c>
      <c r="AG1334">
        <v>0</v>
      </c>
      <c r="AH1334">
        <v>0</v>
      </c>
      <c r="AI1334">
        <v>0</v>
      </c>
      <c r="AJ1334">
        <v>2</v>
      </c>
      <c r="AK1334">
        <v>0</v>
      </c>
      <c r="AL1334">
        <v>0</v>
      </c>
    </row>
    <row r="1335" spans="1:38" x14ac:dyDescent="0.25">
      <c r="A1335">
        <v>1202</v>
      </c>
      <c r="B1335" t="s">
        <v>1486</v>
      </c>
      <c r="C1335" t="s">
        <v>1374</v>
      </c>
      <c r="D1335" t="s">
        <v>1457</v>
      </c>
      <c r="E1335" t="s">
        <v>279</v>
      </c>
      <c r="F1335" t="s">
        <v>1458</v>
      </c>
      <c r="G1335" t="s">
        <v>281</v>
      </c>
      <c r="H1335" s="1">
        <v>44765.205266203702</v>
      </c>
      <c r="I1335" s="1">
        <v>44768.205266203702</v>
      </c>
      <c r="J1335" s="1">
        <v>44770.205266203702</v>
      </c>
      <c r="K1335" s="1">
        <v>44789.205266203702</v>
      </c>
      <c r="L1335" t="s">
        <v>44</v>
      </c>
      <c r="M1335" s="1">
        <v>44771.205266203702</v>
      </c>
      <c r="N1335" t="s">
        <v>45</v>
      </c>
      <c r="O1335" t="s">
        <v>79</v>
      </c>
      <c r="P1335" s="1"/>
      <c r="R1335" s="1"/>
      <c r="S1335" s="1"/>
      <c r="T1335" s="1">
        <v>44773.205266203702</v>
      </c>
      <c r="U1335" s="1"/>
      <c r="V1335">
        <v>0</v>
      </c>
      <c r="W1335" s="1"/>
      <c r="X1335" s="1"/>
      <c r="Y1335" s="1"/>
      <c r="AA1335" t="s">
        <v>67</v>
      </c>
      <c r="AB1335" s="1"/>
      <c r="AC1335">
        <v>18</v>
      </c>
      <c r="AD1335">
        <v>0</v>
      </c>
      <c r="AE1335">
        <v>5</v>
      </c>
      <c r="AF1335">
        <v>19</v>
      </c>
      <c r="AG1335">
        <v>0</v>
      </c>
      <c r="AH1335">
        <v>0</v>
      </c>
      <c r="AI1335">
        <v>2</v>
      </c>
      <c r="AJ1335">
        <v>3</v>
      </c>
      <c r="AK1335">
        <v>0</v>
      </c>
      <c r="AL1335">
        <v>0</v>
      </c>
    </row>
    <row r="1336" spans="1:38" x14ac:dyDescent="0.25">
      <c r="A1336">
        <v>1197</v>
      </c>
      <c r="B1336" t="s">
        <v>1487</v>
      </c>
      <c r="C1336" t="s">
        <v>1374</v>
      </c>
      <c r="D1336" t="s">
        <v>1457</v>
      </c>
      <c r="E1336" t="s">
        <v>279</v>
      </c>
      <c r="F1336" t="s">
        <v>1458</v>
      </c>
      <c r="G1336" t="s">
        <v>281</v>
      </c>
      <c r="H1336" s="1">
        <v>44767.966006944444</v>
      </c>
      <c r="I1336" s="1">
        <v>44768.966006944444</v>
      </c>
      <c r="J1336" s="1">
        <v>44771.966006944444</v>
      </c>
      <c r="K1336" s="1">
        <v>44795.966006944444</v>
      </c>
      <c r="L1336" t="s">
        <v>44</v>
      </c>
      <c r="M1336" s="1">
        <v>44776.966006944444</v>
      </c>
      <c r="N1336" t="s">
        <v>176</v>
      </c>
      <c r="P1336" s="1">
        <v>44782.966006944444</v>
      </c>
      <c r="Q1336" t="s">
        <v>176</v>
      </c>
      <c r="R1336" s="1"/>
      <c r="S1336" s="1"/>
      <c r="T1336" s="1">
        <v>44779.966006944444</v>
      </c>
      <c r="U1336" s="1"/>
      <c r="V1336">
        <v>0</v>
      </c>
      <c r="W1336" s="1"/>
      <c r="X1336" s="1"/>
      <c r="Y1336" s="1"/>
      <c r="AB1336" s="1"/>
      <c r="AC1336">
        <v>19</v>
      </c>
      <c r="AD1336">
        <v>0</v>
      </c>
      <c r="AE1336">
        <v>4</v>
      </c>
      <c r="AF1336">
        <v>24</v>
      </c>
      <c r="AG1336">
        <v>0</v>
      </c>
      <c r="AH1336">
        <v>0</v>
      </c>
      <c r="AI1336">
        <v>3</v>
      </c>
      <c r="AJ1336">
        <v>1</v>
      </c>
      <c r="AK1336">
        <v>0</v>
      </c>
      <c r="AL1336">
        <v>0</v>
      </c>
    </row>
    <row r="1337" spans="1:38" x14ac:dyDescent="0.25">
      <c r="A1337">
        <v>1196</v>
      </c>
      <c r="B1337" t="s">
        <v>1488</v>
      </c>
      <c r="C1337" t="s">
        <v>1374</v>
      </c>
      <c r="D1337" t="s">
        <v>1457</v>
      </c>
      <c r="E1337" t="s">
        <v>279</v>
      </c>
      <c r="F1337" t="s">
        <v>1458</v>
      </c>
      <c r="G1337" t="s">
        <v>281</v>
      </c>
      <c r="H1337" s="1">
        <v>44765.966006944444</v>
      </c>
      <c r="I1337" s="1">
        <v>44767.966006944444</v>
      </c>
      <c r="J1337" s="1">
        <v>44771.966006944444</v>
      </c>
      <c r="K1337" s="1">
        <v>44798.966006944444</v>
      </c>
      <c r="L1337" t="s">
        <v>44</v>
      </c>
      <c r="M1337" s="1">
        <v>44781.966006944444</v>
      </c>
      <c r="N1337" t="s">
        <v>45</v>
      </c>
      <c r="O1337" t="s">
        <v>79</v>
      </c>
      <c r="P1337" s="1"/>
      <c r="R1337" s="1"/>
      <c r="S1337" s="1"/>
      <c r="T1337" s="1"/>
      <c r="U1337" s="1"/>
      <c r="V1337">
        <v>0</v>
      </c>
      <c r="W1337" s="1"/>
      <c r="X1337" s="1"/>
      <c r="Y1337" s="1"/>
      <c r="AA1337" t="s">
        <v>67</v>
      </c>
      <c r="AB1337" s="1"/>
      <c r="AC1337">
        <v>17</v>
      </c>
      <c r="AD1337">
        <v>0</v>
      </c>
      <c r="AE1337">
        <v>6</v>
      </c>
      <c r="AF1337">
        <v>27</v>
      </c>
      <c r="AG1337">
        <v>0</v>
      </c>
      <c r="AH1337">
        <v>0</v>
      </c>
      <c r="AI1337">
        <v>0</v>
      </c>
      <c r="AJ1337">
        <v>2</v>
      </c>
      <c r="AK1337">
        <v>0</v>
      </c>
      <c r="AL1337">
        <v>0</v>
      </c>
    </row>
    <row r="1338" spans="1:38" x14ac:dyDescent="0.25">
      <c r="A1338">
        <v>1106</v>
      </c>
      <c r="B1338" t="s">
        <v>1489</v>
      </c>
      <c r="C1338" t="s">
        <v>1374</v>
      </c>
      <c r="D1338" t="s">
        <v>1457</v>
      </c>
      <c r="E1338" t="s">
        <v>279</v>
      </c>
      <c r="F1338" t="s">
        <v>1458</v>
      </c>
      <c r="G1338" t="s">
        <v>281</v>
      </c>
      <c r="H1338" s="1">
        <v>44675.953865740739</v>
      </c>
      <c r="I1338" s="1">
        <v>44678.953865740739</v>
      </c>
      <c r="J1338" s="1">
        <v>44681.953865740739</v>
      </c>
      <c r="K1338" s="1">
        <v>44692.953865740739</v>
      </c>
      <c r="L1338" t="s">
        <v>44</v>
      </c>
      <c r="M1338" s="1">
        <v>44692.953865740739</v>
      </c>
      <c r="N1338" t="s">
        <v>45</v>
      </c>
      <c r="O1338" t="s">
        <v>63</v>
      </c>
      <c r="P1338" s="1"/>
      <c r="R1338" s="1"/>
      <c r="S1338" s="1"/>
      <c r="T1338" s="1"/>
      <c r="U1338" s="1"/>
      <c r="V1338">
        <v>0</v>
      </c>
      <c r="W1338" s="1"/>
      <c r="X1338" s="1"/>
      <c r="Y1338" s="1"/>
      <c r="AA1338" t="s">
        <v>47</v>
      </c>
      <c r="AB1338" s="1"/>
      <c r="AC1338">
        <v>0</v>
      </c>
      <c r="AD1338">
        <v>0</v>
      </c>
      <c r="AE1338">
        <v>6</v>
      </c>
      <c r="AF1338">
        <v>11</v>
      </c>
      <c r="AG1338">
        <v>0</v>
      </c>
      <c r="AH1338">
        <v>0</v>
      </c>
      <c r="AI1338">
        <v>0</v>
      </c>
      <c r="AJ1338">
        <v>3</v>
      </c>
      <c r="AK1338">
        <v>0</v>
      </c>
      <c r="AL1338">
        <v>0</v>
      </c>
    </row>
    <row r="1339" spans="1:38" x14ac:dyDescent="0.25">
      <c r="A1339">
        <v>1077</v>
      </c>
      <c r="B1339" t="s">
        <v>1490</v>
      </c>
      <c r="C1339" t="s">
        <v>1374</v>
      </c>
      <c r="D1339" t="s">
        <v>1457</v>
      </c>
      <c r="E1339" t="s">
        <v>279</v>
      </c>
      <c r="F1339" t="s">
        <v>1458</v>
      </c>
      <c r="G1339" t="s">
        <v>281</v>
      </c>
      <c r="H1339" s="1">
        <v>44603.990740740737</v>
      </c>
      <c r="I1339" s="1">
        <v>44604.990740740737</v>
      </c>
      <c r="J1339" s="1">
        <v>44607.990740740737</v>
      </c>
      <c r="K1339" s="1">
        <v>44627.990740740737</v>
      </c>
      <c r="L1339" t="s">
        <v>44</v>
      </c>
      <c r="M1339" s="1">
        <v>44614.990740740737</v>
      </c>
      <c r="N1339" t="s">
        <v>45</v>
      </c>
      <c r="O1339" t="s">
        <v>104</v>
      </c>
      <c r="P1339" s="1"/>
      <c r="R1339" s="1"/>
      <c r="S1339" s="1"/>
      <c r="T1339" s="1">
        <v>44616.990740740737</v>
      </c>
      <c r="U1339" s="1"/>
      <c r="V1339">
        <v>0</v>
      </c>
      <c r="W1339" s="1"/>
      <c r="X1339" s="1"/>
      <c r="Y1339" s="1"/>
      <c r="AA1339" t="s">
        <v>67</v>
      </c>
      <c r="AB1339" s="1"/>
      <c r="AC1339">
        <v>13</v>
      </c>
      <c r="AD1339">
        <v>0</v>
      </c>
      <c r="AE1339">
        <v>4</v>
      </c>
      <c r="AF1339">
        <v>20</v>
      </c>
      <c r="AG1339">
        <v>0</v>
      </c>
      <c r="AH1339">
        <v>0</v>
      </c>
      <c r="AI1339">
        <v>2</v>
      </c>
      <c r="AJ1339">
        <v>1</v>
      </c>
      <c r="AK1339">
        <v>0</v>
      </c>
      <c r="AL1339">
        <v>0</v>
      </c>
    </row>
    <row r="1340" spans="1:38" x14ac:dyDescent="0.25">
      <c r="A1340">
        <v>1073</v>
      </c>
      <c r="B1340" t="s">
        <v>1491</v>
      </c>
      <c r="C1340" t="s">
        <v>1374</v>
      </c>
      <c r="D1340" t="s">
        <v>1457</v>
      </c>
      <c r="E1340" t="s">
        <v>279</v>
      </c>
      <c r="F1340" t="s">
        <v>1458</v>
      </c>
      <c r="G1340" t="s">
        <v>281</v>
      </c>
      <c r="H1340" s="1">
        <v>44601.990740740737</v>
      </c>
      <c r="I1340" s="1">
        <v>44603.990740740737</v>
      </c>
      <c r="J1340" s="1">
        <v>44607.990740740737</v>
      </c>
      <c r="K1340" s="1">
        <v>44615.990740740737</v>
      </c>
      <c r="L1340" t="s">
        <v>44</v>
      </c>
      <c r="M1340" s="1">
        <v>44622.990740740737</v>
      </c>
      <c r="N1340" t="s">
        <v>45</v>
      </c>
      <c r="O1340" t="s">
        <v>120</v>
      </c>
      <c r="P1340" s="1"/>
      <c r="R1340" s="1"/>
      <c r="S1340" s="1"/>
      <c r="T1340" s="1"/>
      <c r="U1340" s="1"/>
      <c r="V1340">
        <v>0</v>
      </c>
      <c r="W1340" s="1"/>
      <c r="X1340" s="1"/>
      <c r="Y1340" s="1"/>
      <c r="AA1340" t="s">
        <v>67</v>
      </c>
      <c r="AB1340" s="1"/>
      <c r="AC1340">
        <v>7</v>
      </c>
      <c r="AD1340">
        <v>0</v>
      </c>
      <c r="AE1340">
        <v>6</v>
      </c>
      <c r="AF1340">
        <v>8</v>
      </c>
      <c r="AG1340">
        <v>0</v>
      </c>
      <c r="AH1340">
        <v>0</v>
      </c>
      <c r="AI1340">
        <v>0</v>
      </c>
      <c r="AJ1340">
        <v>2</v>
      </c>
      <c r="AK1340">
        <v>0</v>
      </c>
      <c r="AL1340">
        <v>0</v>
      </c>
    </row>
    <row r="1341" spans="1:38" x14ac:dyDescent="0.25">
      <c r="A1341">
        <v>2994</v>
      </c>
      <c r="B1341" t="s">
        <v>1492</v>
      </c>
      <c r="C1341" t="s">
        <v>1374</v>
      </c>
      <c r="D1341" t="s">
        <v>1493</v>
      </c>
      <c r="E1341" t="s">
        <v>613</v>
      </c>
      <c r="F1341" t="s">
        <v>1494</v>
      </c>
      <c r="G1341" t="s">
        <v>43</v>
      </c>
      <c r="H1341" s="1">
        <v>44989.039479166669</v>
      </c>
      <c r="I1341" s="1">
        <v>44991.039479166669</v>
      </c>
      <c r="J1341" s="1">
        <v>44999.039479166669</v>
      </c>
      <c r="K1341" s="1">
        <v>45002.039479166669</v>
      </c>
      <c r="L1341" t="s">
        <v>44</v>
      </c>
      <c r="M1341" s="1">
        <v>45011.039479166669</v>
      </c>
      <c r="N1341" t="s">
        <v>45</v>
      </c>
      <c r="O1341" t="s">
        <v>120</v>
      </c>
      <c r="P1341" s="1"/>
      <c r="R1341" s="1"/>
      <c r="S1341" s="1"/>
      <c r="T1341" s="1"/>
      <c r="U1341" s="1"/>
      <c r="V1341">
        <v>0</v>
      </c>
      <c r="W1341" s="1"/>
      <c r="X1341" s="1"/>
      <c r="Y1341" s="1"/>
      <c r="AA1341" t="s">
        <v>67</v>
      </c>
      <c r="AB1341" s="1"/>
      <c r="AC1341">
        <v>9</v>
      </c>
      <c r="AD1341">
        <v>0</v>
      </c>
      <c r="AE1341">
        <v>10</v>
      </c>
      <c r="AF1341">
        <v>3</v>
      </c>
      <c r="AG1341">
        <v>0</v>
      </c>
      <c r="AH1341">
        <v>0</v>
      </c>
      <c r="AI1341">
        <v>0</v>
      </c>
      <c r="AJ1341">
        <v>2</v>
      </c>
      <c r="AK1341">
        <v>0</v>
      </c>
      <c r="AL1341">
        <v>0</v>
      </c>
    </row>
    <row r="1342" spans="1:38" x14ac:dyDescent="0.25">
      <c r="A1342">
        <v>2958</v>
      </c>
      <c r="B1342" t="s">
        <v>1495</v>
      </c>
      <c r="C1342" t="s">
        <v>1374</v>
      </c>
      <c r="D1342" t="s">
        <v>1493</v>
      </c>
      <c r="E1342" t="s">
        <v>613</v>
      </c>
      <c r="F1342" t="s">
        <v>1494</v>
      </c>
      <c r="G1342" t="s">
        <v>43</v>
      </c>
      <c r="H1342" s="1">
        <v>45018.652233796296</v>
      </c>
      <c r="I1342" s="1">
        <v>45021.652233796296</v>
      </c>
      <c r="J1342" s="1">
        <v>45029.652233796296</v>
      </c>
      <c r="K1342" s="1">
        <v>45074.652233796296</v>
      </c>
      <c r="L1342" t="s">
        <v>44</v>
      </c>
      <c r="M1342" s="1">
        <v>45030.652233796296</v>
      </c>
      <c r="N1342" t="s">
        <v>51</v>
      </c>
      <c r="P1342" s="1">
        <v>45035.652233796296</v>
      </c>
      <c r="Q1342" t="s">
        <v>51</v>
      </c>
      <c r="R1342" s="1"/>
      <c r="S1342" s="1"/>
      <c r="T1342" s="1">
        <v>45034.652233796296</v>
      </c>
      <c r="U1342" s="1"/>
      <c r="V1342">
        <v>0</v>
      </c>
      <c r="W1342" s="1"/>
      <c r="X1342" s="1"/>
      <c r="Y1342" s="1"/>
      <c r="AB1342" s="1"/>
      <c r="AC1342">
        <v>44</v>
      </c>
      <c r="AD1342">
        <v>0</v>
      </c>
      <c r="AE1342">
        <v>11</v>
      </c>
      <c r="AF1342">
        <v>45</v>
      </c>
      <c r="AG1342">
        <v>0</v>
      </c>
      <c r="AH1342">
        <v>0</v>
      </c>
      <c r="AI1342">
        <v>4</v>
      </c>
      <c r="AJ1342">
        <v>3</v>
      </c>
      <c r="AK1342">
        <v>0</v>
      </c>
      <c r="AL1342">
        <v>0</v>
      </c>
    </row>
    <row r="1343" spans="1:38" x14ac:dyDescent="0.25">
      <c r="A1343">
        <v>2955</v>
      </c>
      <c r="B1343" t="s">
        <v>1496</v>
      </c>
      <c r="C1343" t="s">
        <v>1374</v>
      </c>
      <c r="D1343" t="s">
        <v>1493</v>
      </c>
      <c r="E1343" t="s">
        <v>613</v>
      </c>
      <c r="F1343" t="s">
        <v>1494</v>
      </c>
      <c r="G1343" t="s">
        <v>43</v>
      </c>
      <c r="H1343" s="1">
        <v>45017.652233796296</v>
      </c>
      <c r="I1343" s="1">
        <v>45018.652233796296</v>
      </c>
      <c r="J1343" s="1">
        <v>45026.652233796296</v>
      </c>
      <c r="K1343" s="1">
        <v>45071.652233796296</v>
      </c>
      <c r="L1343" t="s">
        <v>44</v>
      </c>
      <c r="M1343" s="1">
        <v>45036.652233796296</v>
      </c>
      <c r="N1343" t="s">
        <v>45</v>
      </c>
      <c r="O1343" t="s">
        <v>120</v>
      </c>
      <c r="P1343" s="1"/>
      <c r="R1343" s="1"/>
      <c r="S1343" s="1"/>
      <c r="T1343" s="1"/>
      <c r="U1343" s="1"/>
      <c r="V1343">
        <v>0</v>
      </c>
      <c r="W1343" s="1"/>
      <c r="X1343" s="1"/>
      <c r="Y1343" s="1"/>
      <c r="AA1343" t="s">
        <v>67</v>
      </c>
      <c r="AB1343" s="1"/>
      <c r="AC1343">
        <v>35</v>
      </c>
      <c r="AD1343">
        <v>0</v>
      </c>
      <c r="AE1343">
        <v>9</v>
      </c>
      <c r="AF1343">
        <v>45</v>
      </c>
      <c r="AG1343">
        <v>0</v>
      </c>
      <c r="AH1343">
        <v>0</v>
      </c>
      <c r="AI1343">
        <v>0</v>
      </c>
      <c r="AJ1343">
        <v>1</v>
      </c>
      <c r="AK1343">
        <v>0</v>
      </c>
      <c r="AL1343">
        <v>0</v>
      </c>
    </row>
    <row r="1344" spans="1:38" x14ac:dyDescent="0.25">
      <c r="A1344">
        <v>2938</v>
      </c>
      <c r="B1344" t="s">
        <v>1497</v>
      </c>
      <c r="C1344" t="s">
        <v>1374</v>
      </c>
      <c r="D1344" t="s">
        <v>1493</v>
      </c>
      <c r="E1344" t="s">
        <v>613</v>
      </c>
      <c r="F1344" t="s">
        <v>1494</v>
      </c>
      <c r="G1344" t="s">
        <v>43</v>
      </c>
      <c r="H1344" s="1">
        <v>44968.550104166665</v>
      </c>
      <c r="I1344" s="1">
        <v>44972.550104166665</v>
      </c>
      <c r="J1344" s="1">
        <v>44980.550104166665</v>
      </c>
      <c r="K1344" s="1">
        <v>45025.550104166665</v>
      </c>
      <c r="L1344" t="s">
        <v>44</v>
      </c>
      <c r="M1344" s="1">
        <v>44978.550104166665</v>
      </c>
      <c r="N1344" t="s">
        <v>176</v>
      </c>
      <c r="P1344" s="1">
        <v>44983.550104166665</v>
      </c>
      <c r="Q1344" t="s">
        <v>176</v>
      </c>
      <c r="R1344" s="1"/>
      <c r="S1344" s="1"/>
      <c r="T1344" s="1">
        <v>44982.550104166665</v>
      </c>
      <c r="U1344" s="1"/>
      <c r="V1344">
        <v>0</v>
      </c>
      <c r="W1344" s="1"/>
      <c r="X1344" s="1"/>
      <c r="Y1344" s="1"/>
      <c r="AB1344" s="1"/>
      <c r="AC1344">
        <v>47</v>
      </c>
      <c r="AD1344">
        <v>0</v>
      </c>
      <c r="AE1344">
        <v>12</v>
      </c>
      <c r="AF1344">
        <v>45</v>
      </c>
      <c r="AG1344">
        <v>0</v>
      </c>
      <c r="AH1344">
        <v>0</v>
      </c>
      <c r="AI1344">
        <v>4</v>
      </c>
      <c r="AJ1344">
        <v>4</v>
      </c>
      <c r="AK1344">
        <v>0</v>
      </c>
      <c r="AL1344">
        <v>0</v>
      </c>
    </row>
    <row r="1345" spans="1:38" x14ac:dyDescent="0.25">
      <c r="A1345">
        <v>2937</v>
      </c>
      <c r="B1345" t="s">
        <v>1498</v>
      </c>
      <c r="C1345" t="s">
        <v>1374</v>
      </c>
      <c r="D1345" t="s">
        <v>1493</v>
      </c>
      <c r="E1345" t="s">
        <v>613</v>
      </c>
      <c r="F1345" t="s">
        <v>1494</v>
      </c>
      <c r="G1345" t="s">
        <v>43</v>
      </c>
      <c r="H1345" s="1">
        <v>44967.550104166665</v>
      </c>
      <c r="I1345" s="1">
        <v>44969.550104166665</v>
      </c>
      <c r="J1345" s="1">
        <v>44977.550104166665</v>
      </c>
      <c r="K1345" s="1">
        <v>45022.550104166665</v>
      </c>
      <c r="L1345" t="s">
        <v>44</v>
      </c>
      <c r="M1345" s="1">
        <v>44981.550104166665</v>
      </c>
      <c r="N1345" t="s">
        <v>45</v>
      </c>
      <c r="O1345" t="s">
        <v>104</v>
      </c>
      <c r="P1345" s="1"/>
      <c r="R1345" s="1"/>
      <c r="S1345" s="1"/>
      <c r="T1345" s="1">
        <v>44983.550104166665</v>
      </c>
      <c r="U1345" s="1"/>
      <c r="V1345">
        <v>0</v>
      </c>
      <c r="W1345" s="1"/>
      <c r="X1345" s="1"/>
      <c r="Y1345" s="1"/>
      <c r="AA1345" t="s">
        <v>47</v>
      </c>
      <c r="AB1345" s="1"/>
      <c r="AC1345">
        <v>41</v>
      </c>
      <c r="AD1345">
        <v>0</v>
      </c>
      <c r="AE1345">
        <v>10</v>
      </c>
      <c r="AF1345">
        <v>45</v>
      </c>
      <c r="AG1345">
        <v>0</v>
      </c>
      <c r="AH1345">
        <v>0</v>
      </c>
      <c r="AI1345">
        <v>2</v>
      </c>
      <c r="AJ1345">
        <v>2</v>
      </c>
      <c r="AK1345">
        <v>0</v>
      </c>
      <c r="AL1345">
        <v>0</v>
      </c>
    </row>
    <row r="1346" spans="1:38" x14ac:dyDescent="0.25">
      <c r="A1346">
        <v>2935</v>
      </c>
      <c r="B1346" t="s">
        <v>1499</v>
      </c>
      <c r="C1346" t="s">
        <v>1374</v>
      </c>
      <c r="D1346" t="s">
        <v>1493</v>
      </c>
      <c r="E1346" t="s">
        <v>613</v>
      </c>
      <c r="F1346" t="s">
        <v>1494</v>
      </c>
      <c r="G1346" t="s">
        <v>43</v>
      </c>
      <c r="H1346" s="1">
        <v>44966.550104166665</v>
      </c>
      <c r="I1346" s="1">
        <v>44969.550104166665</v>
      </c>
      <c r="J1346" s="1">
        <v>44977.550104166665</v>
      </c>
      <c r="K1346" s="1">
        <v>45022.550104166665</v>
      </c>
      <c r="L1346" t="s">
        <v>44</v>
      </c>
      <c r="M1346" s="1">
        <v>44977.550104166665</v>
      </c>
      <c r="N1346" t="s">
        <v>45</v>
      </c>
      <c r="O1346" t="s">
        <v>104</v>
      </c>
      <c r="P1346" s="1"/>
      <c r="R1346" s="1"/>
      <c r="S1346" s="1"/>
      <c r="T1346" s="1"/>
      <c r="U1346" s="1"/>
      <c r="V1346">
        <v>0</v>
      </c>
      <c r="W1346" s="1"/>
      <c r="X1346" s="1"/>
      <c r="Y1346" s="1"/>
      <c r="AA1346" t="s">
        <v>47</v>
      </c>
      <c r="AB1346" s="1"/>
      <c r="AC1346">
        <v>45</v>
      </c>
      <c r="AD1346">
        <v>0</v>
      </c>
      <c r="AE1346">
        <v>11</v>
      </c>
      <c r="AF1346">
        <v>45</v>
      </c>
      <c r="AG1346">
        <v>0</v>
      </c>
      <c r="AH1346">
        <v>0</v>
      </c>
      <c r="AI1346">
        <v>0</v>
      </c>
      <c r="AJ1346">
        <v>3</v>
      </c>
      <c r="AK1346">
        <v>0</v>
      </c>
      <c r="AL1346">
        <v>0</v>
      </c>
    </row>
    <row r="1347" spans="1:38" x14ac:dyDescent="0.25">
      <c r="A1347">
        <v>2931</v>
      </c>
      <c r="B1347" t="s">
        <v>1500</v>
      </c>
      <c r="C1347" t="s">
        <v>1374</v>
      </c>
      <c r="D1347" t="s">
        <v>1493</v>
      </c>
      <c r="E1347" t="s">
        <v>613</v>
      </c>
      <c r="F1347" t="s">
        <v>1494</v>
      </c>
      <c r="G1347" t="s">
        <v>43</v>
      </c>
      <c r="H1347" s="1">
        <v>44968.550104166665</v>
      </c>
      <c r="I1347" s="1">
        <v>44972.550104166665</v>
      </c>
      <c r="J1347" s="1">
        <v>44980.550104166665</v>
      </c>
      <c r="K1347" s="1">
        <v>45025.550104166665</v>
      </c>
      <c r="L1347" t="s">
        <v>44</v>
      </c>
      <c r="M1347" s="1">
        <v>44985.550104166665</v>
      </c>
      <c r="N1347" t="s">
        <v>45</v>
      </c>
      <c r="O1347" t="s">
        <v>104</v>
      </c>
      <c r="P1347" s="1"/>
      <c r="R1347" s="1"/>
      <c r="S1347" s="1"/>
      <c r="T1347" s="1">
        <v>44989.550104166665</v>
      </c>
      <c r="U1347" s="1"/>
      <c r="V1347">
        <v>0</v>
      </c>
      <c r="W1347" s="1"/>
      <c r="X1347" s="1"/>
      <c r="Y1347" s="1"/>
      <c r="AA1347" t="s">
        <v>47</v>
      </c>
      <c r="AB1347" s="1"/>
      <c r="AC1347">
        <v>40</v>
      </c>
      <c r="AD1347">
        <v>0</v>
      </c>
      <c r="AE1347">
        <v>12</v>
      </c>
      <c r="AF1347">
        <v>45</v>
      </c>
      <c r="AG1347">
        <v>0</v>
      </c>
      <c r="AH1347">
        <v>0</v>
      </c>
      <c r="AI1347">
        <v>4</v>
      </c>
      <c r="AJ1347">
        <v>4</v>
      </c>
      <c r="AK1347">
        <v>0</v>
      </c>
      <c r="AL1347">
        <v>0</v>
      </c>
    </row>
    <row r="1348" spans="1:38" x14ac:dyDescent="0.25">
      <c r="A1348">
        <v>2928</v>
      </c>
      <c r="B1348" t="s">
        <v>1501</v>
      </c>
      <c r="C1348" t="s">
        <v>1374</v>
      </c>
      <c r="D1348" t="s">
        <v>1493</v>
      </c>
      <c r="E1348" t="s">
        <v>613</v>
      </c>
      <c r="F1348" t="s">
        <v>1494</v>
      </c>
      <c r="G1348" t="s">
        <v>43</v>
      </c>
      <c r="H1348" s="1">
        <v>45177.386689814812</v>
      </c>
      <c r="I1348" s="1">
        <v>45178.386689814812</v>
      </c>
      <c r="J1348" s="1">
        <v>45186.386689814812</v>
      </c>
      <c r="K1348" s="1">
        <v>45231.386689814812</v>
      </c>
      <c r="L1348" t="s">
        <v>44</v>
      </c>
      <c r="M1348" s="1">
        <v>45200.386689814812</v>
      </c>
      <c r="N1348" t="s">
        <v>51</v>
      </c>
      <c r="P1348" s="1">
        <v>45205.386689814812</v>
      </c>
      <c r="Q1348" t="s">
        <v>51</v>
      </c>
      <c r="R1348" s="1"/>
      <c r="S1348" s="1"/>
      <c r="T1348" s="1">
        <v>45202.386689814812</v>
      </c>
      <c r="U1348" s="1"/>
      <c r="V1348">
        <v>0</v>
      </c>
      <c r="W1348" s="1"/>
      <c r="X1348" s="1"/>
      <c r="Y1348" s="1"/>
      <c r="AB1348" s="1"/>
      <c r="AC1348">
        <v>31</v>
      </c>
      <c r="AD1348">
        <v>0</v>
      </c>
      <c r="AE1348">
        <v>9</v>
      </c>
      <c r="AF1348">
        <v>45</v>
      </c>
      <c r="AG1348">
        <v>0</v>
      </c>
      <c r="AH1348">
        <v>0</v>
      </c>
      <c r="AI1348">
        <v>2</v>
      </c>
      <c r="AJ1348">
        <v>1</v>
      </c>
      <c r="AK1348">
        <v>0</v>
      </c>
      <c r="AL1348">
        <v>0</v>
      </c>
    </row>
    <row r="1349" spans="1:38" x14ac:dyDescent="0.25">
      <c r="A1349">
        <v>2923</v>
      </c>
      <c r="B1349" t="s">
        <v>1502</v>
      </c>
      <c r="C1349" t="s">
        <v>1374</v>
      </c>
      <c r="D1349" t="s">
        <v>1493</v>
      </c>
      <c r="E1349" t="s">
        <v>613</v>
      </c>
      <c r="F1349" t="s">
        <v>1494</v>
      </c>
      <c r="G1349" t="s">
        <v>43</v>
      </c>
      <c r="H1349" s="1">
        <v>45178.386689814812</v>
      </c>
      <c r="I1349" s="1">
        <v>45180.386689814812</v>
      </c>
      <c r="J1349" s="1">
        <v>45188.386689814812</v>
      </c>
      <c r="K1349" s="1">
        <v>45233.386689814812</v>
      </c>
      <c r="L1349" t="s">
        <v>44</v>
      </c>
      <c r="M1349" s="1">
        <v>45194.386689814812</v>
      </c>
      <c r="N1349" t="s">
        <v>45</v>
      </c>
      <c r="O1349" t="s">
        <v>79</v>
      </c>
      <c r="P1349" s="1"/>
      <c r="R1349" s="1"/>
      <c r="S1349" s="1"/>
      <c r="T1349" s="1">
        <v>45198.386689814812</v>
      </c>
      <c r="U1349" s="1"/>
      <c r="V1349">
        <v>0</v>
      </c>
      <c r="W1349" s="1"/>
      <c r="X1349" s="1"/>
      <c r="Y1349" s="1"/>
      <c r="AA1349" t="s">
        <v>47</v>
      </c>
      <c r="AB1349" s="1"/>
      <c r="AC1349">
        <v>39</v>
      </c>
      <c r="AD1349">
        <v>0</v>
      </c>
      <c r="AE1349">
        <v>10</v>
      </c>
      <c r="AF1349">
        <v>45</v>
      </c>
      <c r="AG1349">
        <v>0</v>
      </c>
      <c r="AH1349">
        <v>0</v>
      </c>
      <c r="AI1349">
        <v>4</v>
      </c>
      <c r="AJ1349">
        <v>2</v>
      </c>
      <c r="AK1349">
        <v>0</v>
      </c>
      <c r="AL1349">
        <v>0</v>
      </c>
    </row>
    <row r="1350" spans="1:38" x14ac:dyDescent="0.25">
      <c r="A1350">
        <v>2912</v>
      </c>
      <c r="B1350" t="s">
        <v>1503</v>
      </c>
      <c r="C1350" t="s">
        <v>1374</v>
      </c>
      <c r="D1350" t="s">
        <v>1493</v>
      </c>
      <c r="E1350" t="s">
        <v>613</v>
      </c>
      <c r="F1350" t="s">
        <v>1494</v>
      </c>
      <c r="G1350" t="s">
        <v>43</v>
      </c>
      <c r="H1350" s="1">
        <v>44598.794965277775</v>
      </c>
      <c r="I1350" s="1">
        <v>44599.794965277775</v>
      </c>
      <c r="J1350" s="1">
        <v>44604.794965277775</v>
      </c>
      <c r="K1350" s="1">
        <v>44649.794965277775</v>
      </c>
      <c r="L1350" t="s">
        <v>44</v>
      </c>
      <c r="M1350" s="1">
        <v>44620.794965277775</v>
      </c>
      <c r="N1350" t="s">
        <v>45</v>
      </c>
      <c r="O1350" t="s">
        <v>63</v>
      </c>
      <c r="P1350" s="1"/>
      <c r="R1350" s="1"/>
      <c r="S1350" s="1"/>
      <c r="T1350" s="1"/>
      <c r="U1350" s="1"/>
      <c r="V1350">
        <v>0</v>
      </c>
      <c r="W1350" s="1"/>
      <c r="X1350" s="1"/>
      <c r="Y1350" s="1"/>
      <c r="AA1350" t="s">
        <v>47</v>
      </c>
      <c r="AB1350" s="1"/>
      <c r="AC1350">
        <v>29</v>
      </c>
      <c r="AD1350">
        <v>0</v>
      </c>
      <c r="AE1350">
        <v>6</v>
      </c>
      <c r="AF1350">
        <v>45</v>
      </c>
      <c r="AG1350">
        <v>0</v>
      </c>
      <c r="AH1350">
        <v>0</v>
      </c>
      <c r="AI1350">
        <v>0</v>
      </c>
      <c r="AJ1350">
        <v>1</v>
      </c>
      <c r="AK1350">
        <v>0</v>
      </c>
      <c r="AL1350">
        <v>0</v>
      </c>
    </row>
    <row r="1351" spans="1:38" x14ac:dyDescent="0.25">
      <c r="A1351">
        <v>2828</v>
      </c>
      <c r="B1351" t="s">
        <v>1504</v>
      </c>
      <c r="C1351" t="s">
        <v>1374</v>
      </c>
      <c r="D1351" t="s">
        <v>1493</v>
      </c>
      <c r="E1351" t="s">
        <v>613</v>
      </c>
      <c r="F1351" t="s">
        <v>1494</v>
      </c>
      <c r="G1351" t="s">
        <v>43</v>
      </c>
      <c r="H1351" s="1">
        <v>44563.055902777778</v>
      </c>
      <c r="I1351" s="1">
        <v>44567.055902777778</v>
      </c>
      <c r="J1351" s="1">
        <v>44571.055902777778</v>
      </c>
      <c r="K1351" s="1">
        <v>44590.055902777778</v>
      </c>
      <c r="L1351" t="s">
        <v>44</v>
      </c>
      <c r="M1351" s="1">
        <v>44578.055902777778</v>
      </c>
      <c r="N1351" t="s">
        <v>45</v>
      </c>
      <c r="O1351" t="s">
        <v>63</v>
      </c>
      <c r="P1351" s="1"/>
      <c r="R1351" s="1"/>
      <c r="S1351" s="1"/>
      <c r="T1351" s="1"/>
      <c r="U1351" s="1"/>
      <c r="V1351">
        <v>0</v>
      </c>
      <c r="W1351" s="1"/>
      <c r="X1351" s="1"/>
      <c r="Y1351" s="1"/>
      <c r="AA1351" t="s">
        <v>47</v>
      </c>
      <c r="AB1351" s="1"/>
      <c r="AC1351">
        <v>12</v>
      </c>
      <c r="AD1351">
        <v>0</v>
      </c>
      <c r="AE1351">
        <v>8</v>
      </c>
      <c r="AF1351">
        <v>19</v>
      </c>
      <c r="AG1351">
        <v>0</v>
      </c>
      <c r="AH1351">
        <v>0</v>
      </c>
      <c r="AI1351">
        <v>0</v>
      </c>
      <c r="AJ1351">
        <v>4</v>
      </c>
      <c r="AK1351">
        <v>0</v>
      </c>
      <c r="AL1351">
        <v>0</v>
      </c>
    </row>
    <row r="1352" spans="1:38" x14ac:dyDescent="0.25">
      <c r="A1352">
        <v>2826</v>
      </c>
      <c r="B1352" t="s">
        <v>1505</v>
      </c>
      <c r="C1352" t="s">
        <v>1374</v>
      </c>
      <c r="D1352" t="s">
        <v>1493</v>
      </c>
      <c r="E1352" t="s">
        <v>613</v>
      </c>
      <c r="F1352" t="s">
        <v>1494</v>
      </c>
      <c r="G1352" t="s">
        <v>43</v>
      </c>
      <c r="H1352" s="1">
        <v>44569.055902777778</v>
      </c>
      <c r="I1352" s="1">
        <v>44570.055902777778</v>
      </c>
      <c r="J1352" s="1">
        <v>44571.055902777778</v>
      </c>
      <c r="K1352" s="1">
        <v>44599.055902777778</v>
      </c>
      <c r="L1352" t="s">
        <v>44</v>
      </c>
      <c r="M1352" s="1">
        <v>44579.055902777778</v>
      </c>
      <c r="N1352" t="s">
        <v>45</v>
      </c>
      <c r="O1352" t="s">
        <v>120</v>
      </c>
      <c r="P1352" s="1"/>
      <c r="R1352" s="1"/>
      <c r="S1352" s="1"/>
      <c r="T1352" s="1">
        <v>44581.055902777778</v>
      </c>
      <c r="U1352" s="1"/>
      <c r="V1352">
        <v>0</v>
      </c>
      <c r="W1352" s="1"/>
      <c r="X1352" s="1"/>
      <c r="Y1352" s="1"/>
      <c r="AA1352" t="s">
        <v>67</v>
      </c>
      <c r="AB1352" s="1"/>
      <c r="AC1352">
        <v>20</v>
      </c>
      <c r="AD1352">
        <v>0</v>
      </c>
      <c r="AE1352">
        <v>2</v>
      </c>
      <c r="AF1352">
        <v>28</v>
      </c>
      <c r="AG1352">
        <v>0</v>
      </c>
      <c r="AH1352">
        <v>0</v>
      </c>
      <c r="AI1352">
        <v>2</v>
      </c>
      <c r="AJ1352">
        <v>1</v>
      </c>
      <c r="AK1352">
        <v>0</v>
      </c>
      <c r="AL1352">
        <v>0</v>
      </c>
    </row>
    <row r="1353" spans="1:38" x14ac:dyDescent="0.25">
      <c r="A1353">
        <v>2821</v>
      </c>
      <c r="B1353" t="s">
        <v>1506</v>
      </c>
      <c r="C1353" t="s">
        <v>1374</v>
      </c>
      <c r="D1353" t="s">
        <v>1493</v>
      </c>
      <c r="E1353" t="s">
        <v>613</v>
      </c>
      <c r="F1353" t="s">
        <v>1494</v>
      </c>
      <c r="G1353" t="s">
        <v>43</v>
      </c>
      <c r="H1353" s="1">
        <v>44567.055902777778</v>
      </c>
      <c r="I1353" s="1">
        <v>44568.055902777778</v>
      </c>
      <c r="J1353" s="1">
        <v>44571.055902777778</v>
      </c>
      <c r="K1353" s="1">
        <v>44576.055902777778</v>
      </c>
      <c r="L1353" t="s">
        <v>44</v>
      </c>
      <c r="M1353" s="1">
        <v>44580.055902777778</v>
      </c>
      <c r="N1353" t="s">
        <v>51</v>
      </c>
      <c r="P1353" s="1">
        <v>44583.055902777778</v>
      </c>
      <c r="Q1353" t="s">
        <v>51</v>
      </c>
      <c r="R1353" s="1"/>
      <c r="S1353" s="1"/>
      <c r="T1353" s="1">
        <v>44582.055902777778</v>
      </c>
      <c r="U1353" s="1"/>
      <c r="V1353">
        <v>0</v>
      </c>
      <c r="W1353" s="1"/>
      <c r="X1353" s="1"/>
      <c r="Y1353" s="1"/>
      <c r="AB1353" s="1"/>
      <c r="AC1353">
        <v>4</v>
      </c>
      <c r="AD1353">
        <v>0</v>
      </c>
      <c r="AE1353">
        <v>4</v>
      </c>
      <c r="AF1353">
        <v>5</v>
      </c>
      <c r="AG1353">
        <v>0</v>
      </c>
      <c r="AH1353">
        <v>0</v>
      </c>
      <c r="AI1353">
        <v>2</v>
      </c>
      <c r="AJ1353">
        <v>1</v>
      </c>
      <c r="AK1353">
        <v>0</v>
      </c>
      <c r="AL1353">
        <v>0</v>
      </c>
    </row>
    <row r="1354" spans="1:38" x14ac:dyDescent="0.25">
      <c r="A1354">
        <v>2807</v>
      </c>
      <c r="B1354" t="s">
        <v>1507</v>
      </c>
      <c r="C1354" t="s">
        <v>1374</v>
      </c>
      <c r="D1354" t="s">
        <v>1493</v>
      </c>
      <c r="E1354" t="s">
        <v>613</v>
      </c>
      <c r="F1354" t="s">
        <v>1494</v>
      </c>
      <c r="G1354" t="s">
        <v>43</v>
      </c>
      <c r="H1354" s="1">
        <v>45075.778425925928</v>
      </c>
      <c r="I1354" s="1">
        <v>45079.778425925928</v>
      </c>
      <c r="J1354" s="1">
        <v>45085.778425925928</v>
      </c>
      <c r="K1354" s="1">
        <v>45113.778425925928</v>
      </c>
      <c r="L1354" t="s">
        <v>44</v>
      </c>
      <c r="M1354" s="1">
        <v>45099.778425925928</v>
      </c>
      <c r="N1354" t="s">
        <v>176</v>
      </c>
      <c r="P1354" s="1">
        <v>45105.778425925928</v>
      </c>
      <c r="Q1354" t="s">
        <v>176</v>
      </c>
      <c r="R1354" s="1"/>
      <c r="S1354" s="1"/>
      <c r="T1354" s="1">
        <v>45102.778425925928</v>
      </c>
      <c r="U1354" s="1"/>
      <c r="V1354">
        <v>0</v>
      </c>
      <c r="W1354" s="1"/>
      <c r="X1354" s="1"/>
      <c r="Y1354" s="1"/>
      <c r="AB1354" s="1"/>
      <c r="AC1354">
        <v>14</v>
      </c>
      <c r="AD1354">
        <v>0</v>
      </c>
      <c r="AE1354">
        <v>10</v>
      </c>
      <c r="AF1354">
        <v>28</v>
      </c>
      <c r="AG1354">
        <v>0</v>
      </c>
      <c r="AH1354">
        <v>0</v>
      </c>
      <c r="AI1354">
        <v>3</v>
      </c>
      <c r="AJ1354">
        <v>4</v>
      </c>
      <c r="AK1354">
        <v>0</v>
      </c>
      <c r="AL1354">
        <v>0</v>
      </c>
    </row>
    <row r="1355" spans="1:38" x14ac:dyDescent="0.25">
      <c r="A1355">
        <v>2794</v>
      </c>
      <c r="B1355" t="s">
        <v>1508</v>
      </c>
      <c r="C1355" t="s">
        <v>1374</v>
      </c>
      <c r="D1355" t="s">
        <v>1493</v>
      </c>
      <c r="E1355" t="s">
        <v>613</v>
      </c>
      <c r="F1355" t="s">
        <v>1494</v>
      </c>
      <c r="G1355" t="s">
        <v>43</v>
      </c>
      <c r="H1355" s="1">
        <v>45104.834444444445</v>
      </c>
      <c r="I1355" s="1">
        <v>45108.834444444445</v>
      </c>
      <c r="J1355" s="1">
        <v>45109.834444444445</v>
      </c>
      <c r="K1355" s="1">
        <v>45129.834444444445</v>
      </c>
      <c r="L1355" t="s">
        <v>44</v>
      </c>
      <c r="M1355" s="1">
        <v>45114.834444444445</v>
      </c>
      <c r="N1355" t="s">
        <v>45</v>
      </c>
      <c r="O1355" t="s">
        <v>104</v>
      </c>
      <c r="P1355" s="1"/>
      <c r="R1355" s="1"/>
      <c r="S1355" s="1"/>
      <c r="T1355" s="1"/>
      <c r="U1355" s="1"/>
      <c r="V1355">
        <v>0</v>
      </c>
      <c r="W1355" s="1"/>
      <c r="X1355" s="1"/>
      <c r="Y1355" s="1"/>
      <c r="AA1355" t="s">
        <v>67</v>
      </c>
      <c r="AB1355" s="1"/>
      <c r="AC1355">
        <v>15</v>
      </c>
      <c r="AD1355">
        <v>0</v>
      </c>
      <c r="AE1355">
        <v>5</v>
      </c>
      <c r="AF1355">
        <v>20</v>
      </c>
      <c r="AG1355">
        <v>0</v>
      </c>
      <c r="AH1355">
        <v>0</v>
      </c>
      <c r="AI1355">
        <v>0</v>
      </c>
      <c r="AJ1355">
        <v>4</v>
      </c>
      <c r="AK1355">
        <v>0</v>
      </c>
      <c r="AL1355">
        <v>0</v>
      </c>
    </row>
    <row r="1356" spans="1:38" x14ac:dyDescent="0.25">
      <c r="A1356">
        <v>2747</v>
      </c>
      <c r="B1356" t="s">
        <v>1509</v>
      </c>
      <c r="C1356" t="s">
        <v>1374</v>
      </c>
      <c r="D1356" t="s">
        <v>1493</v>
      </c>
      <c r="E1356" t="s">
        <v>613</v>
      </c>
      <c r="F1356" t="s">
        <v>1494</v>
      </c>
      <c r="G1356" t="s">
        <v>43</v>
      </c>
      <c r="H1356" s="1">
        <v>44670.561030092591</v>
      </c>
      <c r="I1356" s="1">
        <v>44674.561030092591</v>
      </c>
      <c r="J1356" s="1">
        <v>44675.561030092591</v>
      </c>
      <c r="K1356" s="1">
        <v>44683.561030092591</v>
      </c>
      <c r="L1356" t="s">
        <v>44</v>
      </c>
      <c r="M1356" s="1">
        <v>44680.561030092591</v>
      </c>
      <c r="N1356" t="s">
        <v>45</v>
      </c>
      <c r="O1356" t="s">
        <v>120</v>
      </c>
      <c r="P1356" s="1"/>
      <c r="R1356" s="1"/>
      <c r="S1356" s="1"/>
      <c r="T1356" s="1"/>
      <c r="U1356" s="1"/>
      <c r="V1356">
        <v>0</v>
      </c>
      <c r="W1356" s="1"/>
      <c r="X1356" s="1"/>
      <c r="Y1356" s="1"/>
      <c r="AA1356" t="s">
        <v>47</v>
      </c>
      <c r="AB1356" s="1"/>
      <c r="AC1356">
        <v>3</v>
      </c>
      <c r="AD1356">
        <v>0</v>
      </c>
      <c r="AE1356">
        <v>5</v>
      </c>
      <c r="AF1356">
        <v>8</v>
      </c>
      <c r="AG1356">
        <v>0</v>
      </c>
      <c r="AH1356">
        <v>0</v>
      </c>
      <c r="AI1356">
        <v>0</v>
      </c>
      <c r="AJ1356">
        <v>4</v>
      </c>
      <c r="AK1356">
        <v>0</v>
      </c>
      <c r="AL1356">
        <v>0</v>
      </c>
    </row>
    <row r="1357" spans="1:38" x14ac:dyDescent="0.25">
      <c r="A1357">
        <v>2709</v>
      </c>
      <c r="B1357" t="s">
        <v>1510</v>
      </c>
      <c r="C1357" t="s">
        <v>1374</v>
      </c>
      <c r="D1357" t="s">
        <v>1493</v>
      </c>
      <c r="E1357" t="s">
        <v>613</v>
      </c>
      <c r="F1357" t="s">
        <v>1494</v>
      </c>
      <c r="G1357" t="s">
        <v>43</v>
      </c>
      <c r="H1357" s="1">
        <v>44832.495787037034</v>
      </c>
      <c r="I1357" s="1">
        <v>44834.495787037034</v>
      </c>
      <c r="J1357" s="1">
        <v>44837.495787037034</v>
      </c>
      <c r="K1357" s="1">
        <v>44843.495787037034</v>
      </c>
      <c r="L1357" t="s">
        <v>44</v>
      </c>
      <c r="M1357" s="1">
        <v>44846.495787037034</v>
      </c>
      <c r="N1357" t="s">
        <v>51</v>
      </c>
      <c r="P1357" s="1">
        <v>44853.495787037034</v>
      </c>
      <c r="Q1357" t="s">
        <v>51</v>
      </c>
      <c r="R1357" s="1"/>
      <c r="S1357" s="1"/>
      <c r="T1357" s="1">
        <v>44850.495787037034</v>
      </c>
      <c r="U1357" s="1"/>
      <c r="V1357">
        <v>0</v>
      </c>
      <c r="W1357" s="1"/>
      <c r="X1357" s="1"/>
      <c r="Y1357" s="1"/>
      <c r="AB1357" s="1"/>
      <c r="AC1357">
        <v>3</v>
      </c>
      <c r="AD1357">
        <v>0</v>
      </c>
      <c r="AE1357">
        <v>5</v>
      </c>
      <c r="AF1357">
        <v>6</v>
      </c>
      <c r="AG1357">
        <v>0</v>
      </c>
      <c r="AH1357">
        <v>0</v>
      </c>
      <c r="AI1357">
        <v>4</v>
      </c>
      <c r="AJ1357">
        <v>2</v>
      </c>
      <c r="AK1357">
        <v>0</v>
      </c>
      <c r="AL1357">
        <v>0</v>
      </c>
    </row>
    <row r="1358" spans="1:38" x14ac:dyDescent="0.25">
      <c r="A1358">
        <v>2634</v>
      </c>
      <c r="B1358" t="s">
        <v>1511</v>
      </c>
      <c r="C1358" t="s">
        <v>1374</v>
      </c>
      <c r="D1358" t="s">
        <v>1493</v>
      </c>
      <c r="E1358" t="s">
        <v>613</v>
      </c>
      <c r="F1358" t="s">
        <v>1494</v>
      </c>
      <c r="G1358" t="s">
        <v>43</v>
      </c>
      <c r="H1358" s="1">
        <v>44579.196851851855</v>
      </c>
      <c r="I1358" s="1">
        <v>44582.196851851855</v>
      </c>
      <c r="J1358" s="1">
        <v>44588.196851851855</v>
      </c>
      <c r="K1358" s="1">
        <v>44607.196851851855</v>
      </c>
      <c r="L1358" t="s">
        <v>44</v>
      </c>
      <c r="M1358" s="1">
        <v>44595.196851851855</v>
      </c>
      <c r="N1358" t="s">
        <v>45</v>
      </c>
      <c r="O1358" t="s">
        <v>104</v>
      </c>
      <c r="P1358" s="1"/>
      <c r="R1358" s="1"/>
      <c r="S1358" s="1"/>
      <c r="T1358" s="1"/>
      <c r="U1358" s="1"/>
      <c r="V1358">
        <v>0</v>
      </c>
      <c r="W1358" s="1"/>
      <c r="X1358" s="1"/>
      <c r="Y1358" s="1"/>
      <c r="AA1358" t="s">
        <v>67</v>
      </c>
      <c r="AB1358" s="1"/>
      <c r="AC1358">
        <v>12</v>
      </c>
      <c r="AD1358">
        <v>0</v>
      </c>
      <c r="AE1358">
        <v>9</v>
      </c>
      <c r="AF1358">
        <v>19</v>
      </c>
      <c r="AG1358">
        <v>0</v>
      </c>
      <c r="AH1358">
        <v>0</v>
      </c>
      <c r="AI1358">
        <v>0</v>
      </c>
      <c r="AJ1358">
        <v>3</v>
      </c>
      <c r="AK1358">
        <v>0</v>
      </c>
      <c r="AL1358">
        <v>0</v>
      </c>
    </row>
    <row r="1359" spans="1:38" x14ac:dyDescent="0.25">
      <c r="A1359">
        <v>2632</v>
      </c>
      <c r="B1359" t="s">
        <v>1512</v>
      </c>
      <c r="C1359" t="s">
        <v>1374</v>
      </c>
      <c r="D1359" t="s">
        <v>1493</v>
      </c>
      <c r="E1359" t="s">
        <v>613</v>
      </c>
      <c r="F1359" t="s">
        <v>1494</v>
      </c>
      <c r="G1359" t="s">
        <v>43</v>
      </c>
      <c r="H1359" s="1">
        <v>44585.196851851855</v>
      </c>
      <c r="I1359" s="1">
        <v>44587.196851851855</v>
      </c>
      <c r="J1359" s="1">
        <v>44588.196851851855</v>
      </c>
      <c r="K1359" s="1">
        <v>44597.196851851855</v>
      </c>
      <c r="L1359" t="s">
        <v>44</v>
      </c>
      <c r="M1359" s="1">
        <v>44603.196851851855</v>
      </c>
      <c r="N1359" t="s">
        <v>51</v>
      </c>
      <c r="P1359" s="1">
        <v>44610.196851851855</v>
      </c>
      <c r="Q1359" t="s">
        <v>51</v>
      </c>
      <c r="R1359" s="1"/>
      <c r="S1359" s="1"/>
      <c r="T1359" s="1">
        <v>44607.196851851855</v>
      </c>
      <c r="U1359" s="1"/>
      <c r="V1359">
        <v>0</v>
      </c>
      <c r="W1359" s="1"/>
      <c r="X1359" s="1"/>
      <c r="Y1359" s="1"/>
      <c r="AB1359" s="1"/>
      <c r="AC1359">
        <v>6</v>
      </c>
      <c r="AD1359">
        <v>0</v>
      </c>
      <c r="AE1359">
        <v>3</v>
      </c>
      <c r="AF1359">
        <v>9</v>
      </c>
      <c r="AG1359">
        <v>0</v>
      </c>
      <c r="AH1359">
        <v>0</v>
      </c>
      <c r="AI1359">
        <v>4</v>
      </c>
      <c r="AJ1359">
        <v>2</v>
      </c>
      <c r="AK1359">
        <v>0</v>
      </c>
      <c r="AL1359">
        <v>0</v>
      </c>
    </row>
    <row r="1360" spans="1:38" x14ac:dyDescent="0.25">
      <c r="A1360">
        <v>2631</v>
      </c>
      <c r="B1360" t="s">
        <v>1513</v>
      </c>
      <c r="C1360" t="s">
        <v>1374</v>
      </c>
      <c r="D1360" t="s">
        <v>1493</v>
      </c>
      <c r="E1360" t="s">
        <v>613</v>
      </c>
      <c r="F1360" t="s">
        <v>1494</v>
      </c>
      <c r="G1360" t="s">
        <v>43</v>
      </c>
      <c r="H1360" s="1">
        <v>44581.196851851855</v>
      </c>
      <c r="I1360" s="1">
        <v>44585.196851851855</v>
      </c>
      <c r="J1360" s="1">
        <v>44588.196851851855</v>
      </c>
      <c r="K1360" s="1">
        <v>44603.196851851855</v>
      </c>
      <c r="L1360" t="s">
        <v>44</v>
      </c>
      <c r="M1360" s="1">
        <v>44599.196851851855</v>
      </c>
      <c r="N1360" t="s">
        <v>45</v>
      </c>
      <c r="O1360" t="s">
        <v>46</v>
      </c>
      <c r="P1360" s="1"/>
      <c r="R1360" s="1"/>
      <c r="S1360" s="1"/>
      <c r="T1360" s="1">
        <v>44602.196851851855</v>
      </c>
      <c r="U1360" s="1"/>
      <c r="V1360">
        <v>0</v>
      </c>
      <c r="W1360" s="1"/>
      <c r="X1360" s="1"/>
      <c r="Y1360" s="1"/>
      <c r="AA1360" t="s">
        <v>47</v>
      </c>
      <c r="AB1360" s="1"/>
      <c r="AC1360">
        <v>4</v>
      </c>
      <c r="AD1360">
        <v>0</v>
      </c>
      <c r="AE1360">
        <v>7</v>
      </c>
      <c r="AF1360">
        <v>15</v>
      </c>
      <c r="AG1360">
        <v>0</v>
      </c>
      <c r="AH1360">
        <v>0</v>
      </c>
      <c r="AI1360">
        <v>3</v>
      </c>
      <c r="AJ1360">
        <v>4</v>
      </c>
      <c r="AK1360">
        <v>0</v>
      </c>
      <c r="AL1360">
        <v>0</v>
      </c>
    </row>
    <row r="1361" spans="1:38" x14ac:dyDescent="0.25">
      <c r="A1361">
        <v>2626</v>
      </c>
      <c r="B1361" t="s">
        <v>1514</v>
      </c>
      <c r="C1361" t="s">
        <v>1374</v>
      </c>
      <c r="D1361" t="s">
        <v>1493</v>
      </c>
      <c r="E1361" t="s">
        <v>613</v>
      </c>
      <c r="F1361" t="s">
        <v>1494</v>
      </c>
      <c r="G1361" t="s">
        <v>43</v>
      </c>
      <c r="H1361" s="1">
        <v>45096.668356481481</v>
      </c>
      <c r="I1361" s="1">
        <v>45099.668356481481</v>
      </c>
      <c r="J1361" s="1">
        <v>45102.668356481481</v>
      </c>
      <c r="K1361" s="1">
        <v>45108.668356481481</v>
      </c>
      <c r="L1361" t="s">
        <v>44</v>
      </c>
      <c r="M1361" s="1">
        <v>45105.668356481481</v>
      </c>
      <c r="N1361" t="s">
        <v>45</v>
      </c>
      <c r="O1361" t="s">
        <v>46</v>
      </c>
      <c r="P1361" s="1"/>
      <c r="R1361" s="1"/>
      <c r="S1361" s="1"/>
      <c r="T1361" s="1">
        <v>45108.668356481481</v>
      </c>
      <c r="U1361" s="1"/>
      <c r="V1361">
        <v>0</v>
      </c>
      <c r="W1361" s="1"/>
      <c r="X1361" s="1"/>
      <c r="Y1361" s="1"/>
      <c r="AA1361" t="s">
        <v>47</v>
      </c>
      <c r="AB1361" s="1"/>
      <c r="AC1361">
        <v>3</v>
      </c>
      <c r="AD1361">
        <v>0</v>
      </c>
      <c r="AE1361">
        <v>6</v>
      </c>
      <c r="AF1361">
        <v>6</v>
      </c>
      <c r="AG1361">
        <v>0</v>
      </c>
      <c r="AH1361">
        <v>0</v>
      </c>
      <c r="AI1361">
        <v>3</v>
      </c>
      <c r="AJ1361">
        <v>3</v>
      </c>
      <c r="AK1361">
        <v>0</v>
      </c>
      <c r="AL1361">
        <v>0</v>
      </c>
    </row>
    <row r="1362" spans="1:38" x14ac:dyDescent="0.25">
      <c r="A1362">
        <v>2620</v>
      </c>
      <c r="B1362" t="s">
        <v>1515</v>
      </c>
      <c r="C1362" t="s">
        <v>1374</v>
      </c>
      <c r="D1362" t="s">
        <v>1493</v>
      </c>
      <c r="E1362" t="s">
        <v>613</v>
      </c>
      <c r="F1362" t="s">
        <v>1494</v>
      </c>
      <c r="G1362" t="s">
        <v>43</v>
      </c>
      <c r="H1362" s="1">
        <v>44928.379525462966</v>
      </c>
      <c r="I1362" s="1">
        <v>44931.379525462966</v>
      </c>
      <c r="J1362" s="1">
        <v>44936.379525462966</v>
      </c>
      <c r="K1362" s="1">
        <v>44945.379525462966</v>
      </c>
      <c r="L1362" t="s">
        <v>44</v>
      </c>
      <c r="M1362" s="1">
        <v>44946.379525462966</v>
      </c>
      <c r="N1362" t="s">
        <v>45</v>
      </c>
      <c r="O1362" t="s">
        <v>79</v>
      </c>
      <c r="P1362" s="1"/>
      <c r="R1362" s="1"/>
      <c r="S1362" s="1"/>
      <c r="T1362" s="1">
        <v>44950.379525462966</v>
      </c>
      <c r="U1362" s="1"/>
      <c r="V1362">
        <v>0</v>
      </c>
      <c r="W1362" s="1"/>
      <c r="X1362" s="1"/>
      <c r="Y1362" s="1"/>
      <c r="AA1362" t="s">
        <v>47</v>
      </c>
      <c r="AB1362" s="1"/>
      <c r="AC1362">
        <v>1</v>
      </c>
      <c r="AD1362">
        <v>0</v>
      </c>
      <c r="AE1362">
        <v>8</v>
      </c>
      <c r="AF1362">
        <v>9</v>
      </c>
      <c r="AG1362">
        <v>0</v>
      </c>
      <c r="AH1362">
        <v>0</v>
      </c>
      <c r="AI1362">
        <v>4</v>
      </c>
      <c r="AJ1362">
        <v>3</v>
      </c>
      <c r="AK1362">
        <v>0</v>
      </c>
      <c r="AL1362">
        <v>0</v>
      </c>
    </row>
    <row r="1363" spans="1:38" x14ac:dyDescent="0.25">
      <c r="A1363">
        <v>2573</v>
      </c>
      <c r="B1363" t="s">
        <v>1516</v>
      </c>
      <c r="C1363" t="s">
        <v>1374</v>
      </c>
      <c r="D1363" t="s">
        <v>1493</v>
      </c>
      <c r="E1363" t="s">
        <v>613</v>
      </c>
      <c r="F1363" t="s">
        <v>1494</v>
      </c>
      <c r="G1363" t="s">
        <v>43</v>
      </c>
      <c r="H1363" s="1">
        <v>44636.718425925923</v>
      </c>
      <c r="I1363" s="1">
        <v>44640.718425925923</v>
      </c>
      <c r="J1363" s="1">
        <v>44645.718425925923</v>
      </c>
      <c r="K1363" s="1">
        <v>44666.718425925923</v>
      </c>
      <c r="L1363" t="s">
        <v>44</v>
      </c>
      <c r="M1363" s="1">
        <v>44658.718425925923</v>
      </c>
      <c r="N1363" t="s">
        <v>69</v>
      </c>
      <c r="P1363" s="1">
        <v>44664.718425925923</v>
      </c>
      <c r="Q1363" t="s">
        <v>69</v>
      </c>
      <c r="R1363" s="1">
        <v>44659.718425925923</v>
      </c>
      <c r="S1363" s="1">
        <v>44663.718425925923</v>
      </c>
      <c r="T1363" s="1">
        <v>44661.718425925923</v>
      </c>
      <c r="U1363" s="1">
        <v>44665.718425925923</v>
      </c>
      <c r="V1363">
        <v>1</v>
      </c>
      <c r="W1363" s="1">
        <v>44667.718425925923</v>
      </c>
      <c r="X1363" s="1">
        <v>44668.718425925923</v>
      </c>
      <c r="Y1363" s="1">
        <v>44669.718425925923</v>
      </c>
      <c r="AB1363" s="1">
        <v>44682.718425925923</v>
      </c>
      <c r="AC1363">
        <v>8</v>
      </c>
      <c r="AD1363">
        <v>18</v>
      </c>
      <c r="AE1363">
        <v>9</v>
      </c>
      <c r="AF1363">
        <v>21</v>
      </c>
      <c r="AG1363">
        <v>6</v>
      </c>
      <c r="AH1363">
        <v>2</v>
      </c>
      <c r="AI1363">
        <v>3</v>
      </c>
      <c r="AJ1363">
        <v>4</v>
      </c>
      <c r="AK1363">
        <v>15</v>
      </c>
      <c r="AL1363">
        <v>6</v>
      </c>
    </row>
    <row r="1364" spans="1:38" x14ac:dyDescent="0.25">
      <c r="A1364">
        <v>2572</v>
      </c>
      <c r="B1364" t="s">
        <v>1517</v>
      </c>
      <c r="C1364" t="s">
        <v>1374</v>
      </c>
      <c r="D1364" t="s">
        <v>1493</v>
      </c>
      <c r="E1364" t="s">
        <v>613</v>
      </c>
      <c r="F1364" t="s">
        <v>1494</v>
      </c>
      <c r="G1364" t="s">
        <v>43</v>
      </c>
      <c r="H1364" s="1">
        <v>44641.718425925923</v>
      </c>
      <c r="I1364" s="1">
        <v>44642.718425925923</v>
      </c>
      <c r="J1364" s="1">
        <v>44645.718425925923</v>
      </c>
      <c r="K1364" s="1">
        <v>44661.718425925923</v>
      </c>
      <c r="L1364" t="s">
        <v>44</v>
      </c>
      <c r="M1364" s="1">
        <v>44647.718425925923</v>
      </c>
      <c r="N1364" t="s">
        <v>45</v>
      </c>
      <c r="O1364" t="s">
        <v>120</v>
      </c>
      <c r="P1364" s="1"/>
      <c r="R1364" s="1"/>
      <c r="S1364" s="1"/>
      <c r="T1364" s="1"/>
      <c r="U1364" s="1"/>
      <c r="V1364">
        <v>0</v>
      </c>
      <c r="W1364" s="1"/>
      <c r="X1364" s="1"/>
      <c r="Y1364" s="1"/>
      <c r="AA1364" t="s">
        <v>47</v>
      </c>
      <c r="AB1364" s="1"/>
      <c r="AC1364">
        <v>14</v>
      </c>
      <c r="AD1364">
        <v>0</v>
      </c>
      <c r="AE1364">
        <v>4</v>
      </c>
      <c r="AF1364">
        <v>16</v>
      </c>
      <c r="AG1364">
        <v>0</v>
      </c>
      <c r="AH1364">
        <v>0</v>
      </c>
      <c r="AI1364">
        <v>0</v>
      </c>
      <c r="AJ1364">
        <v>1</v>
      </c>
      <c r="AK1364">
        <v>0</v>
      </c>
      <c r="AL1364">
        <v>0</v>
      </c>
    </row>
    <row r="1365" spans="1:38" x14ac:dyDescent="0.25">
      <c r="A1365">
        <v>2489</v>
      </c>
      <c r="B1365" t="s">
        <v>1518</v>
      </c>
      <c r="C1365" t="s">
        <v>1374</v>
      </c>
      <c r="D1365" t="s">
        <v>1493</v>
      </c>
      <c r="E1365" t="s">
        <v>613</v>
      </c>
      <c r="F1365" t="s">
        <v>1494</v>
      </c>
      <c r="G1365" t="s">
        <v>43</v>
      </c>
      <c r="H1365" s="1">
        <v>44970.901273148149</v>
      </c>
      <c r="I1365" s="1">
        <v>44973.901273148149</v>
      </c>
      <c r="J1365" s="1">
        <v>44977.901273148149</v>
      </c>
      <c r="K1365" s="1">
        <v>44986.901273148149</v>
      </c>
      <c r="L1365" t="s">
        <v>44</v>
      </c>
      <c r="M1365" s="1">
        <v>44978.901273148149</v>
      </c>
      <c r="N1365" t="s">
        <v>51</v>
      </c>
      <c r="P1365" s="1">
        <v>44986.901273148149</v>
      </c>
      <c r="Q1365" t="s">
        <v>51</v>
      </c>
      <c r="R1365" s="1"/>
      <c r="S1365" s="1"/>
      <c r="T1365" s="1">
        <v>44982.901273148149</v>
      </c>
      <c r="U1365" s="1"/>
      <c r="V1365">
        <v>0</v>
      </c>
      <c r="W1365" s="1"/>
      <c r="X1365" s="1"/>
      <c r="Y1365" s="1"/>
      <c r="AB1365" s="1"/>
      <c r="AC1365">
        <v>8</v>
      </c>
      <c r="AD1365">
        <v>0</v>
      </c>
      <c r="AE1365">
        <v>7</v>
      </c>
      <c r="AF1365">
        <v>9</v>
      </c>
      <c r="AG1365">
        <v>0</v>
      </c>
      <c r="AH1365">
        <v>0</v>
      </c>
      <c r="AI1365">
        <v>4</v>
      </c>
      <c r="AJ1365">
        <v>3</v>
      </c>
      <c r="AK1365">
        <v>0</v>
      </c>
      <c r="AL1365">
        <v>0</v>
      </c>
    </row>
    <row r="1366" spans="1:38" x14ac:dyDescent="0.25">
      <c r="A1366">
        <v>2487</v>
      </c>
      <c r="B1366" t="s">
        <v>1519</v>
      </c>
      <c r="C1366" t="s">
        <v>1374</v>
      </c>
      <c r="D1366" t="s">
        <v>1493</v>
      </c>
      <c r="E1366" t="s">
        <v>613</v>
      </c>
      <c r="F1366" t="s">
        <v>1494</v>
      </c>
      <c r="G1366" t="s">
        <v>43</v>
      </c>
      <c r="H1366" s="1">
        <v>44972.901273148149</v>
      </c>
      <c r="I1366" s="1">
        <v>44973.901273148149</v>
      </c>
      <c r="J1366" s="1">
        <v>44977.901273148149</v>
      </c>
      <c r="K1366" s="1">
        <v>44986.901273148149</v>
      </c>
      <c r="L1366" t="s">
        <v>44</v>
      </c>
      <c r="M1366" s="1">
        <v>44981.901273148149</v>
      </c>
      <c r="N1366" t="s">
        <v>45</v>
      </c>
      <c r="O1366" t="s">
        <v>79</v>
      </c>
      <c r="P1366" s="1"/>
      <c r="R1366" s="1"/>
      <c r="S1366" s="1"/>
      <c r="T1366" s="1"/>
      <c r="U1366" s="1"/>
      <c r="V1366">
        <v>0</v>
      </c>
      <c r="W1366" s="1"/>
      <c r="X1366" s="1"/>
      <c r="Y1366" s="1"/>
      <c r="AA1366" t="s">
        <v>67</v>
      </c>
      <c r="AB1366" s="1"/>
      <c r="AC1366">
        <v>5</v>
      </c>
      <c r="AD1366">
        <v>0</v>
      </c>
      <c r="AE1366">
        <v>5</v>
      </c>
      <c r="AF1366">
        <v>9</v>
      </c>
      <c r="AG1366">
        <v>0</v>
      </c>
      <c r="AH1366">
        <v>0</v>
      </c>
      <c r="AI1366">
        <v>0</v>
      </c>
      <c r="AJ1366">
        <v>1</v>
      </c>
      <c r="AK1366">
        <v>0</v>
      </c>
      <c r="AL1366">
        <v>0</v>
      </c>
    </row>
    <row r="1367" spans="1:38" x14ac:dyDescent="0.25">
      <c r="A1367">
        <v>2484</v>
      </c>
      <c r="B1367" t="s">
        <v>1520</v>
      </c>
      <c r="C1367" t="s">
        <v>1374</v>
      </c>
      <c r="D1367" t="s">
        <v>1493</v>
      </c>
      <c r="E1367" t="s">
        <v>613</v>
      </c>
      <c r="F1367" t="s">
        <v>1494</v>
      </c>
      <c r="G1367" t="s">
        <v>43</v>
      </c>
      <c r="H1367" s="1">
        <v>44971.901273148149</v>
      </c>
      <c r="I1367" s="1">
        <v>44975.901273148149</v>
      </c>
      <c r="J1367" s="1">
        <v>44977.901273148149</v>
      </c>
      <c r="K1367" s="1">
        <v>44989.901273148149</v>
      </c>
      <c r="L1367" t="s">
        <v>44</v>
      </c>
      <c r="M1367" s="1">
        <v>44986.901273148149</v>
      </c>
      <c r="N1367" t="s">
        <v>69</v>
      </c>
      <c r="P1367" s="1">
        <v>44991.901273148149</v>
      </c>
      <c r="Q1367" t="s">
        <v>69</v>
      </c>
      <c r="R1367" s="1">
        <v>44988.901273148149</v>
      </c>
      <c r="S1367" s="1">
        <v>44989.901273148149</v>
      </c>
      <c r="T1367" s="1">
        <v>44987.901273148149</v>
      </c>
      <c r="U1367" s="1">
        <v>44996.901273148149</v>
      </c>
      <c r="V1367">
        <v>1</v>
      </c>
      <c r="W1367" s="1">
        <v>45000.901273148149</v>
      </c>
      <c r="X1367" s="1">
        <v>45003.901273148149</v>
      </c>
      <c r="Y1367" s="1">
        <v>45006.901273148149</v>
      </c>
      <c r="AB1367" s="1">
        <v>45026.901273148149</v>
      </c>
      <c r="AC1367">
        <v>3</v>
      </c>
      <c r="AD1367">
        <v>12</v>
      </c>
      <c r="AE1367">
        <v>6</v>
      </c>
      <c r="AF1367">
        <v>12</v>
      </c>
      <c r="AG1367">
        <v>17</v>
      </c>
      <c r="AH1367">
        <v>4</v>
      </c>
      <c r="AI1367">
        <v>1</v>
      </c>
      <c r="AJ1367">
        <v>4</v>
      </c>
      <c r="AK1367">
        <v>26</v>
      </c>
      <c r="AL1367">
        <v>17</v>
      </c>
    </row>
    <row r="1368" spans="1:38" x14ac:dyDescent="0.25">
      <c r="A1368">
        <v>2398</v>
      </c>
      <c r="B1368" t="s">
        <v>1521</v>
      </c>
      <c r="C1368" t="s">
        <v>1374</v>
      </c>
      <c r="D1368" t="s">
        <v>1493</v>
      </c>
      <c r="E1368" t="s">
        <v>613</v>
      </c>
      <c r="F1368" t="s">
        <v>1494</v>
      </c>
      <c r="G1368" t="s">
        <v>43</v>
      </c>
      <c r="H1368" s="1">
        <v>45127.731192129628</v>
      </c>
      <c r="I1368" s="1">
        <v>45129.731192129628</v>
      </c>
      <c r="J1368" s="1">
        <v>45131.731192129628</v>
      </c>
      <c r="K1368" s="1">
        <v>45139.731192129628</v>
      </c>
      <c r="L1368" t="s">
        <v>44</v>
      </c>
      <c r="M1368" s="1">
        <v>45143.731192129628</v>
      </c>
      <c r="N1368" t="s">
        <v>45</v>
      </c>
      <c r="O1368" t="s">
        <v>46</v>
      </c>
      <c r="P1368" s="1"/>
      <c r="R1368" s="1"/>
      <c r="S1368" s="1"/>
      <c r="T1368" s="1">
        <v>45146.731192129628</v>
      </c>
      <c r="U1368" s="1"/>
      <c r="V1368">
        <v>0</v>
      </c>
      <c r="W1368" s="1"/>
      <c r="X1368" s="1"/>
      <c r="Y1368" s="1"/>
      <c r="AA1368" t="s">
        <v>47</v>
      </c>
      <c r="AB1368" s="1"/>
      <c r="AC1368">
        <v>4</v>
      </c>
      <c r="AD1368">
        <v>0</v>
      </c>
      <c r="AE1368">
        <v>4</v>
      </c>
      <c r="AF1368">
        <v>8</v>
      </c>
      <c r="AG1368">
        <v>0</v>
      </c>
      <c r="AH1368">
        <v>0</v>
      </c>
      <c r="AI1368">
        <v>3</v>
      </c>
      <c r="AJ1368">
        <v>2</v>
      </c>
      <c r="AK1368">
        <v>0</v>
      </c>
      <c r="AL1368">
        <v>0</v>
      </c>
    </row>
    <row r="1369" spans="1:38" x14ac:dyDescent="0.25">
      <c r="A1369">
        <v>2397</v>
      </c>
      <c r="B1369" t="s">
        <v>1522</v>
      </c>
      <c r="C1369" t="s">
        <v>1374</v>
      </c>
      <c r="D1369" t="s">
        <v>1493</v>
      </c>
      <c r="E1369" t="s">
        <v>613</v>
      </c>
      <c r="F1369" t="s">
        <v>1494</v>
      </c>
      <c r="G1369" t="s">
        <v>43</v>
      </c>
      <c r="H1369" s="1">
        <v>45124.731192129628</v>
      </c>
      <c r="I1369" s="1">
        <v>45128.731192129628</v>
      </c>
      <c r="J1369" s="1">
        <v>45131.731192129628</v>
      </c>
      <c r="K1369" s="1">
        <v>45143.731192129628</v>
      </c>
      <c r="L1369" t="s">
        <v>44</v>
      </c>
      <c r="M1369" s="1">
        <v>45145.731192129628</v>
      </c>
      <c r="N1369" t="s">
        <v>45</v>
      </c>
      <c r="O1369" t="s">
        <v>63</v>
      </c>
      <c r="P1369" s="1"/>
      <c r="R1369" s="1"/>
      <c r="S1369" s="1"/>
      <c r="T1369" s="1">
        <v>45146.731192129628</v>
      </c>
      <c r="U1369" s="1"/>
      <c r="V1369">
        <v>0</v>
      </c>
      <c r="W1369" s="1"/>
      <c r="X1369" s="1"/>
      <c r="Y1369" s="1"/>
      <c r="AA1369" t="s">
        <v>67</v>
      </c>
      <c r="AB1369" s="1"/>
      <c r="AC1369">
        <v>2</v>
      </c>
      <c r="AD1369">
        <v>0</v>
      </c>
      <c r="AE1369">
        <v>7</v>
      </c>
      <c r="AF1369">
        <v>12</v>
      </c>
      <c r="AG1369">
        <v>0</v>
      </c>
      <c r="AH1369">
        <v>0</v>
      </c>
      <c r="AI1369">
        <v>1</v>
      </c>
      <c r="AJ1369">
        <v>4</v>
      </c>
      <c r="AK1369">
        <v>0</v>
      </c>
      <c r="AL1369">
        <v>0</v>
      </c>
    </row>
    <row r="1370" spans="1:38" x14ac:dyDescent="0.25">
      <c r="A1370">
        <v>2396</v>
      </c>
      <c r="B1370" t="s">
        <v>1523</v>
      </c>
      <c r="C1370" t="s">
        <v>1374</v>
      </c>
      <c r="D1370" t="s">
        <v>1493</v>
      </c>
      <c r="E1370" t="s">
        <v>613</v>
      </c>
      <c r="F1370" t="s">
        <v>1494</v>
      </c>
      <c r="G1370" t="s">
        <v>43</v>
      </c>
      <c r="H1370" s="1">
        <v>45127.731192129628</v>
      </c>
      <c r="I1370" s="1">
        <v>45129.731192129628</v>
      </c>
      <c r="J1370" s="1">
        <v>45131.731192129628</v>
      </c>
      <c r="K1370" s="1">
        <v>45139.731192129628</v>
      </c>
      <c r="L1370" t="s">
        <v>44</v>
      </c>
      <c r="M1370" s="1">
        <v>45144.731192129628</v>
      </c>
      <c r="N1370" t="s">
        <v>45</v>
      </c>
      <c r="O1370" t="s">
        <v>120</v>
      </c>
      <c r="P1370" s="1"/>
      <c r="R1370" s="1"/>
      <c r="S1370" s="1"/>
      <c r="T1370" s="1"/>
      <c r="U1370" s="1"/>
      <c r="V1370">
        <v>0</v>
      </c>
      <c r="W1370" s="1"/>
      <c r="X1370" s="1"/>
      <c r="Y1370" s="1"/>
      <c r="AA1370" t="s">
        <v>47</v>
      </c>
      <c r="AB1370" s="1"/>
      <c r="AC1370">
        <v>5</v>
      </c>
      <c r="AD1370">
        <v>0</v>
      </c>
      <c r="AE1370">
        <v>4</v>
      </c>
      <c r="AF1370">
        <v>8</v>
      </c>
      <c r="AG1370">
        <v>0</v>
      </c>
      <c r="AH1370">
        <v>0</v>
      </c>
      <c r="AI1370">
        <v>0</v>
      </c>
      <c r="AJ1370">
        <v>2</v>
      </c>
      <c r="AK1370">
        <v>0</v>
      </c>
      <c r="AL1370">
        <v>0</v>
      </c>
    </row>
    <row r="1371" spans="1:38" x14ac:dyDescent="0.25">
      <c r="A1371">
        <v>2133</v>
      </c>
      <c r="B1371" t="s">
        <v>1524</v>
      </c>
      <c r="C1371" t="s">
        <v>1374</v>
      </c>
      <c r="D1371" t="s">
        <v>1493</v>
      </c>
      <c r="E1371" t="s">
        <v>613</v>
      </c>
      <c r="F1371" t="s">
        <v>1494</v>
      </c>
      <c r="G1371" t="s">
        <v>43</v>
      </c>
      <c r="H1371" s="1">
        <v>44777.516493055555</v>
      </c>
      <c r="I1371" s="1">
        <v>44780.516493055555</v>
      </c>
      <c r="J1371" s="1">
        <v>44781.516493055555</v>
      </c>
      <c r="K1371" s="1">
        <v>44802.516493055555</v>
      </c>
      <c r="L1371" t="s">
        <v>44</v>
      </c>
      <c r="M1371" s="1">
        <v>44794.516493055555</v>
      </c>
      <c r="N1371" t="s">
        <v>176</v>
      </c>
      <c r="P1371" s="1">
        <v>44796.516493055555</v>
      </c>
      <c r="Q1371" t="s">
        <v>176</v>
      </c>
      <c r="R1371" s="1"/>
      <c r="S1371" s="1"/>
      <c r="T1371" s="1">
        <v>44795.516493055555</v>
      </c>
      <c r="U1371" s="1"/>
      <c r="V1371">
        <v>0</v>
      </c>
      <c r="W1371" s="1"/>
      <c r="X1371" s="1"/>
      <c r="Y1371" s="1"/>
      <c r="AB1371" s="1"/>
      <c r="AC1371">
        <v>8</v>
      </c>
      <c r="AD1371">
        <v>0</v>
      </c>
      <c r="AE1371">
        <v>4</v>
      </c>
      <c r="AF1371">
        <v>21</v>
      </c>
      <c r="AG1371">
        <v>0</v>
      </c>
      <c r="AH1371">
        <v>0</v>
      </c>
      <c r="AI1371">
        <v>1</v>
      </c>
      <c r="AJ1371">
        <v>3</v>
      </c>
      <c r="AK1371">
        <v>0</v>
      </c>
      <c r="AL1371">
        <v>0</v>
      </c>
    </row>
    <row r="1372" spans="1:38" x14ac:dyDescent="0.25">
      <c r="A1372">
        <v>2106</v>
      </c>
      <c r="B1372" t="s">
        <v>1525</v>
      </c>
      <c r="C1372" t="s">
        <v>1374</v>
      </c>
      <c r="D1372" t="s">
        <v>1493</v>
      </c>
      <c r="E1372" t="s">
        <v>613</v>
      </c>
      <c r="F1372" t="s">
        <v>1494</v>
      </c>
      <c r="G1372" t="s">
        <v>43</v>
      </c>
      <c r="H1372" s="1">
        <v>44685.022326388891</v>
      </c>
      <c r="I1372" s="1">
        <v>44686.022326388891</v>
      </c>
      <c r="J1372" s="1">
        <v>44692.022326388891</v>
      </c>
      <c r="K1372" s="1">
        <v>44703.022326388891</v>
      </c>
      <c r="L1372" t="s">
        <v>44</v>
      </c>
      <c r="M1372" s="1">
        <v>44702.022326388891</v>
      </c>
      <c r="N1372" t="s">
        <v>45</v>
      </c>
      <c r="O1372" t="s">
        <v>79</v>
      </c>
      <c r="P1372" s="1"/>
      <c r="R1372" s="1"/>
      <c r="S1372" s="1"/>
      <c r="T1372" s="1">
        <v>44704.022326388891</v>
      </c>
      <c r="U1372" s="1"/>
      <c r="V1372">
        <v>0</v>
      </c>
      <c r="W1372" s="1"/>
      <c r="X1372" s="1"/>
      <c r="Y1372" s="1"/>
      <c r="AA1372" t="s">
        <v>47</v>
      </c>
      <c r="AB1372" s="1"/>
      <c r="AC1372">
        <v>1</v>
      </c>
      <c r="AD1372">
        <v>0</v>
      </c>
      <c r="AE1372">
        <v>7</v>
      </c>
      <c r="AF1372">
        <v>11</v>
      </c>
      <c r="AG1372">
        <v>0</v>
      </c>
      <c r="AH1372">
        <v>0</v>
      </c>
      <c r="AI1372">
        <v>2</v>
      </c>
      <c r="AJ1372">
        <v>1</v>
      </c>
      <c r="AK1372">
        <v>0</v>
      </c>
      <c r="AL1372">
        <v>0</v>
      </c>
    </row>
    <row r="1373" spans="1:38" x14ac:dyDescent="0.25">
      <c r="A1373">
        <v>2037</v>
      </c>
      <c r="B1373" t="s">
        <v>1526</v>
      </c>
      <c r="C1373" t="s">
        <v>1374</v>
      </c>
      <c r="D1373" t="s">
        <v>1493</v>
      </c>
      <c r="E1373" t="s">
        <v>613</v>
      </c>
      <c r="F1373" t="s">
        <v>1494</v>
      </c>
      <c r="G1373" t="s">
        <v>43</v>
      </c>
      <c r="H1373" s="1">
        <v>44646.861122685186</v>
      </c>
      <c r="I1373" s="1">
        <v>44649.861122685186</v>
      </c>
      <c r="J1373" s="1">
        <v>44652.861122685186</v>
      </c>
      <c r="K1373" s="1">
        <v>44662.861122685186</v>
      </c>
      <c r="L1373" t="s">
        <v>44</v>
      </c>
      <c r="M1373" s="1">
        <v>44655.861122685186</v>
      </c>
      <c r="N1373" t="s">
        <v>51</v>
      </c>
      <c r="P1373" s="1">
        <v>44660.861122685186</v>
      </c>
      <c r="Q1373" t="s">
        <v>51</v>
      </c>
      <c r="R1373" s="1"/>
      <c r="S1373" s="1"/>
      <c r="T1373" s="1">
        <v>44659.861122685186</v>
      </c>
      <c r="U1373" s="1"/>
      <c r="V1373">
        <v>0</v>
      </c>
      <c r="W1373" s="1"/>
      <c r="X1373" s="1"/>
      <c r="Y1373" s="1"/>
      <c r="AB1373" s="1"/>
      <c r="AC1373">
        <v>7</v>
      </c>
      <c r="AD1373">
        <v>0</v>
      </c>
      <c r="AE1373">
        <v>6</v>
      </c>
      <c r="AF1373">
        <v>10</v>
      </c>
      <c r="AG1373">
        <v>0</v>
      </c>
      <c r="AH1373">
        <v>0</v>
      </c>
      <c r="AI1373">
        <v>4</v>
      </c>
      <c r="AJ1373">
        <v>3</v>
      </c>
      <c r="AK1373">
        <v>0</v>
      </c>
      <c r="AL1373">
        <v>0</v>
      </c>
    </row>
    <row r="1374" spans="1:38" x14ac:dyDescent="0.25">
      <c r="A1374">
        <v>1940</v>
      </c>
      <c r="B1374" t="s">
        <v>1527</v>
      </c>
      <c r="C1374" t="s">
        <v>1374</v>
      </c>
      <c r="D1374" t="s">
        <v>1493</v>
      </c>
      <c r="E1374" t="s">
        <v>613</v>
      </c>
      <c r="F1374" t="s">
        <v>1494</v>
      </c>
      <c r="G1374" t="s">
        <v>43</v>
      </c>
      <c r="H1374" s="1">
        <v>45178.30609953704</v>
      </c>
      <c r="I1374" s="1">
        <v>45180.30609953704</v>
      </c>
      <c r="J1374" s="1">
        <v>45184.30609953704</v>
      </c>
      <c r="K1374" s="1">
        <v>45199.30609953704</v>
      </c>
      <c r="L1374" t="s">
        <v>44</v>
      </c>
      <c r="M1374" s="1">
        <v>45200.30609953704</v>
      </c>
      <c r="N1374" t="s">
        <v>51</v>
      </c>
      <c r="P1374" s="1">
        <v>45206.30609953704</v>
      </c>
      <c r="Q1374" t="s">
        <v>51</v>
      </c>
      <c r="R1374" s="1"/>
      <c r="S1374" s="1"/>
      <c r="T1374" s="1">
        <v>45204.30609953704</v>
      </c>
      <c r="U1374" s="1"/>
      <c r="V1374">
        <v>0</v>
      </c>
      <c r="W1374" s="1"/>
      <c r="X1374" s="1"/>
      <c r="Y1374" s="1"/>
      <c r="AB1374" s="1"/>
      <c r="AC1374">
        <v>1</v>
      </c>
      <c r="AD1374">
        <v>0</v>
      </c>
      <c r="AE1374">
        <v>6</v>
      </c>
      <c r="AF1374">
        <v>15</v>
      </c>
      <c r="AG1374">
        <v>0</v>
      </c>
      <c r="AH1374">
        <v>0</v>
      </c>
      <c r="AI1374">
        <v>4</v>
      </c>
      <c r="AJ1374">
        <v>2</v>
      </c>
      <c r="AK1374">
        <v>0</v>
      </c>
      <c r="AL1374">
        <v>0</v>
      </c>
    </row>
    <row r="1375" spans="1:38" x14ac:dyDescent="0.25">
      <c r="A1375">
        <v>1876</v>
      </c>
      <c r="B1375" t="s">
        <v>1528</v>
      </c>
      <c r="C1375" t="s">
        <v>1374</v>
      </c>
      <c r="D1375" t="s">
        <v>1493</v>
      </c>
      <c r="E1375" t="s">
        <v>613</v>
      </c>
      <c r="F1375" t="s">
        <v>1494</v>
      </c>
      <c r="G1375" t="s">
        <v>43</v>
      </c>
      <c r="H1375" s="1">
        <v>44575.732974537037</v>
      </c>
      <c r="I1375" s="1">
        <v>44577.732974537037</v>
      </c>
      <c r="J1375" s="1">
        <v>44581.732974537037</v>
      </c>
      <c r="K1375" s="1">
        <v>44600.732974537037</v>
      </c>
      <c r="L1375" t="s">
        <v>44</v>
      </c>
      <c r="M1375" s="1">
        <v>44582.732974537037</v>
      </c>
      <c r="N1375" t="s">
        <v>176</v>
      </c>
      <c r="P1375" s="1">
        <v>44587.732974537037</v>
      </c>
      <c r="Q1375" t="s">
        <v>176</v>
      </c>
      <c r="R1375" s="1"/>
      <c r="S1375" s="1"/>
      <c r="T1375" s="1">
        <v>44585.732974537037</v>
      </c>
      <c r="U1375" s="1"/>
      <c r="V1375">
        <v>0</v>
      </c>
      <c r="W1375" s="1"/>
      <c r="X1375" s="1"/>
      <c r="Y1375" s="1"/>
      <c r="AB1375" s="1"/>
      <c r="AC1375">
        <v>18</v>
      </c>
      <c r="AD1375">
        <v>0</v>
      </c>
      <c r="AE1375">
        <v>6</v>
      </c>
      <c r="AF1375">
        <v>19</v>
      </c>
      <c r="AG1375">
        <v>0</v>
      </c>
      <c r="AH1375">
        <v>0</v>
      </c>
      <c r="AI1375">
        <v>3</v>
      </c>
      <c r="AJ1375">
        <v>2</v>
      </c>
      <c r="AK1375">
        <v>0</v>
      </c>
      <c r="AL1375">
        <v>0</v>
      </c>
    </row>
    <row r="1376" spans="1:38" x14ac:dyDescent="0.25">
      <c r="A1376">
        <v>1720</v>
      </c>
      <c r="B1376" t="s">
        <v>1529</v>
      </c>
      <c r="C1376" t="s">
        <v>1374</v>
      </c>
      <c r="D1376" t="s">
        <v>1493</v>
      </c>
      <c r="E1376" t="s">
        <v>1530</v>
      </c>
      <c r="F1376" t="s">
        <v>1531</v>
      </c>
      <c r="G1376" t="s">
        <v>43</v>
      </c>
      <c r="H1376" s="1">
        <v>44562.077685185184</v>
      </c>
      <c r="I1376" s="1">
        <v>44565.077685185184</v>
      </c>
      <c r="J1376" s="1">
        <v>44568.077685185184</v>
      </c>
      <c r="K1376" s="1">
        <v>44573.077685185184</v>
      </c>
      <c r="L1376" t="s">
        <v>44</v>
      </c>
      <c r="M1376" s="1">
        <v>44581.077685185184</v>
      </c>
      <c r="N1376" t="s">
        <v>45</v>
      </c>
      <c r="O1376" t="s">
        <v>63</v>
      </c>
      <c r="P1376" s="1"/>
      <c r="R1376" s="1"/>
      <c r="S1376" s="1"/>
      <c r="T1376" s="1"/>
      <c r="U1376" s="1"/>
      <c r="V1376">
        <v>0</v>
      </c>
      <c r="W1376" s="1"/>
      <c r="X1376" s="1"/>
      <c r="Y1376" s="1"/>
      <c r="AA1376" t="s">
        <v>47</v>
      </c>
      <c r="AB1376" s="1"/>
      <c r="AC1376">
        <v>8</v>
      </c>
      <c r="AD1376">
        <v>0</v>
      </c>
      <c r="AE1376">
        <v>6</v>
      </c>
      <c r="AF1376">
        <v>5</v>
      </c>
      <c r="AG1376">
        <v>0</v>
      </c>
      <c r="AH1376">
        <v>0</v>
      </c>
      <c r="AI1376">
        <v>0</v>
      </c>
      <c r="AJ1376">
        <v>3</v>
      </c>
      <c r="AK1376">
        <v>0</v>
      </c>
      <c r="AL1376">
        <v>0</v>
      </c>
    </row>
    <row r="1377" spans="1:38" x14ac:dyDescent="0.25">
      <c r="A1377">
        <v>1717</v>
      </c>
      <c r="B1377" t="s">
        <v>1532</v>
      </c>
      <c r="C1377" t="s">
        <v>1374</v>
      </c>
      <c r="D1377" t="s">
        <v>1493</v>
      </c>
      <c r="E1377" t="s">
        <v>1530</v>
      </c>
      <c r="F1377" t="s">
        <v>1531</v>
      </c>
      <c r="G1377" t="s">
        <v>43</v>
      </c>
      <c r="H1377" s="1">
        <v>44563.077685185184</v>
      </c>
      <c r="I1377" s="1">
        <v>44566.077685185184</v>
      </c>
      <c r="J1377" s="1">
        <v>44568.077685185184</v>
      </c>
      <c r="K1377" s="1">
        <v>44578.077685185184</v>
      </c>
      <c r="L1377" t="s">
        <v>44</v>
      </c>
      <c r="M1377" s="1">
        <v>44578.077685185184</v>
      </c>
      <c r="N1377" t="s">
        <v>51</v>
      </c>
      <c r="P1377" s="1">
        <v>44581.077685185184</v>
      </c>
      <c r="Q1377" t="s">
        <v>51</v>
      </c>
      <c r="R1377" s="1"/>
      <c r="S1377" s="1"/>
      <c r="T1377" s="1">
        <v>44579.077685185184</v>
      </c>
      <c r="U1377" s="1"/>
      <c r="V1377">
        <v>0</v>
      </c>
      <c r="W1377" s="1"/>
      <c r="X1377" s="1"/>
      <c r="Y1377" s="1"/>
      <c r="AB1377" s="1"/>
      <c r="AC1377">
        <v>0</v>
      </c>
      <c r="AD1377">
        <v>0</v>
      </c>
      <c r="AE1377">
        <v>5</v>
      </c>
      <c r="AF1377">
        <v>10</v>
      </c>
      <c r="AG1377">
        <v>0</v>
      </c>
      <c r="AH1377">
        <v>0</v>
      </c>
      <c r="AI1377">
        <v>1</v>
      </c>
      <c r="AJ1377">
        <v>3</v>
      </c>
      <c r="AK1377">
        <v>0</v>
      </c>
      <c r="AL1377">
        <v>0</v>
      </c>
    </row>
    <row r="1378" spans="1:38" x14ac:dyDescent="0.25">
      <c r="A1378">
        <v>1700</v>
      </c>
      <c r="B1378" t="s">
        <v>1533</v>
      </c>
      <c r="C1378" t="s">
        <v>1374</v>
      </c>
      <c r="D1378" t="s">
        <v>1493</v>
      </c>
      <c r="E1378" t="s">
        <v>1530</v>
      </c>
      <c r="F1378" t="s">
        <v>1531</v>
      </c>
      <c r="G1378" t="s">
        <v>43</v>
      </c>
      <c r="H1378" s="1">
        <v>44985.764687499999</v>
      </c>
      <c r="I1378" s="1">
        <v>44988.764687499999</v>
      </c>
      <c r="J1378" s="1">
        <v>44989.764687499999</v>
      </c>
      <c r="K1378" s="1">
        <v>45004.764687499999</v>
      </c>
      <c r="L1378" t="s">
        <v>44</v>
      </c>
      <c r="M1378" s="1">
        <v>44998.764687499999</v>
      </c>
      <c r="N1378" t="s">
        <v>45</v>
      </c>
      <c r="O1378" t="s">
        <v>63</v>
      </c>
      <c r="P1378" s="1"/>
      <c r="R1378" s="1"/>
      <c r="S1378" s="1"/>
      <c r="T1378" s="1">
        <v>44999.764687499999</v>
      </c>
      <c r="U1378" s="1"/>
      <c r="V1378">
        <v>0</v>
      </c>
      <c r="W1378" s="1"/>
      <c r="X1378" s="1"/>
      <c r="Y1378" s="1"/>
      <c r="AA1378" t="s">
        <v>47</v>
      </c>
      <c r="AB1378" s="1"/>
      <c r="AC1378">
        <v>6</v>
      </c>
      <c r="AD1378">
        <v>0</v>
      </c>
      <c r="AE1378">
        <v>4</v>
      </c>
      <c r="AF1378">
        <v>15</v>
      </c>
      <c r="AG1378">
        <v>0</v>
      </c>
      <c r="AH1378">
        <v>0</v>
      </c>
      <c r="AI1378">
        <v>1</v>
      </c>
      <c r="AJ1378">
        <v>3</v>
      </c>
      <c r="AK1378">
        <v>0</v>
      </c>
      <c r="AL1378">
        <v>0</v>
      </c>
    </row>
    <row r="1379" spans="1:38" x14ac:dyDescent="0.25">
      <c r="A1379">
        <v>1485</v>
      </c>
      <c r="B1379" t="s">
        <v>1534</v>
      </c>
      <c r="C1379" t="s">
        <v>1374</v>
      </c>
      <c r="D1379" t="s">
        <v>1493</v>
      </c>
      <c r="E1379" t="s">
        <v>1530</v>
      </c>
      <c r="F1379" t="s">
        <v>1531</v>
      </c>
      <c r="G1379" t="s">
        <v>43</v>
      </c>
      <c r="H1379" s="1">
        <v>45112.542164351849</v>
      </c>
      <c r="I1379" s="1">
        <v>45115.542164351849</v>
      </c>
      <c r="J1379" s="1">
        <v>45119.542164351849</v>
      </c>
      <c r="K1379" s="1">
        <v>45132.542164351849</v>
      </c>
      <c r="L1379" t="s">
        <v>44</v>
      </c>
      <c r="M1379" s="1">
        <v>45129.542164351849</v>
      </c>
      <c r="N1379" t="s">
        <v>45</v>
      </c>
      <c r="O1379" t="s">
        <v>46</v>
      </c>
      <c r="P1379" s="1"/>
      <c r="R1379" s="1"/>
      <c r="S1379" s="1"/>
      <c r="T1379" s="1">
        <v>45132.542164351849</v>
      </c>
      <c r="U1379" s="1"/>
      <c r="V1379">
        <v>0</v>
      </c>
      <c r="W1379" s="1"/>
      <c r="X1379" s="1"/>
      <c r="Y1379" s="1"/>
      <c r="AA1379" t="s">
        <v>47</v>
      </c>
      <c r="AB1379" s="1"/>
      <c r="AC1379">
        <v>3</v>
      </c>
      <c r="AD1379">
        <v>0</v>
      </c>
      <c r="AE1379">
        <v>7</v>
      </c>
      <c r="AF1379">
        <v>13</v>
      </c>
      <c r="AG1379">
        <v>0</v>
      </c>
      <c r="AH1379">
        <v>0</v>
      </c>
      <c r="AI1379">
        <v>3</v>
      </c>
      <c r="AJ1379">
        <v>3</v>
      </c>
      <c r="AK1379">
        <v>0</v>
      </c>
      <c r="AL1379">
        <v>0</v>
      </c>
    </row>
    <row r="1380" spans="1:38" x14ac:dyDescent="0.25">
      <c r="A1380">
        <v>1469</v>
      </c>
      <c r="B1380" t="s">
        <v>1535</v>
      </c>
      <c r="C1380" t="s">
        <v>1374</v>
      </c>
      <c r="D1380" t="s">
        <v>1493</v>
      </c>
      <c r="E1380" t="s">
        <v>1530</v>
      </c>
      <c r="F1380" t="s">
        <v>1531</v>
      </c>
      <c r="G1380" t="s">
        <v>43</v>
      </c>
      <c r="H1380" s="1">
        <v>45004.141805555555</v>
      </c>
      <c r="I1380" s="1">
        <v>45007.141805555555</v>
      </c>
      <c r="J1380" s="1">
        <v>45008.141805555555</v>
      </c>
      <c r="K1380" s="1">
        <v>45035.141805555555</v>
      </c>
      <c r="L1380" t="s">
        <v>44</v>
      </c>
      <c r="M1380" s="1">
        <v>45015.141805555555</v>
      </c>
      <c r="N1380" t="s">
        <v>45</v>
      </c>
      <c r="O1380" t="s">
        <v>46</v>
      </c>
      <c r="P1380" s="1"/>
      <c r="R1380" s="1"/>
      <c r="S1380" s="1"/>
      <c r="T1380" s="1"/>
      <c r="U1380" s="1"/>
      <c r="V1380">
        <v>0</v>
      </c>
      <c r="W1380" s="1"/>
      <c r="X1380" s="1"/>
      <c r="Y1380" s="1"/>
      <c r="AA1380" t="s">
        <v>67</v>
      </c>
      <c r="AB1380" s="1"/>
      <c r="AC1380">
        <v>20</v>
      </c>
      <c r="AD1380">
        <v>0</v>
      </c>
      <c r="AE1380">
        <v>4</v>
      </c>
      <c r="AF1380">
        <v>27</v>
      </c>
      <c r="AG1380">
        <v>0</v>
      </c>
      <c r="AH1380">
        <v>0</v>
      </c>
      <c r="AI1380">
        <v>0</v>
      </c>
      <c r="AJ1380">
        <v>3</v>
      </c>
      <c r="AK1380">
        <v>0</v>
      </c>
      <c r="AL1380">
        <v>0</v>
      </c>
    </row>
    <row r="1381" spans="1:38" x14ac:dyDescent="0.25">
      <c r="A1381">
        <v>1468</v>
      </c>
      <c r="B1381" t="s">
        <v>1536</v>
      </c>
      <c r="C1381" t="s">
        <v>1374</v>
      </c>
      <c r="D1381" t="s">
        <v>1493</v>
      </c>
      <c r="E1381" t="s">
        <v>1530</v>
      </c>
      <c r="F1381" t="s">
        <v>1531</v>
      </c>
      <c r="G1381" t="s">
        <v>43</v>
      </c>
      <c r="H1381" s="1">
        <v>45000.141805555555</v>
      </c>
      <c r="I1381" s="1">
        <v>45004.141805555555</v>
      </c>
      <c r="J1381" s="1">
        <v>45008.141805555555</v>
      </c>
      <c r="K1381" s="1">
        <v>45032.141805555555</v>
      </c>
      <c r="L1381" t="s">
        <v>44</v>
      </c>
      <c r="M1381" s="1">
        <v>45019.141805555555</v>
      </c>
      <c r="N1381" t="s">
        <v>45</v>
      </c>
      <c r="O1381" t="s">
        <v>120</v>
      </c>
      <c r="P1381" s="1"/>
      <c r="R1381" s="1"/>
      <c r="S1381" s="1"/>
      <c r="T1381" s="1"/>
      <c r="U1381" s="1"/>
      <c r="V1381">
        <v>0</v>
      </c>
      <c r="W1381" s="1"/>
      <c r="X1381" s="1"/>
      <c r="Y1381" s="1"/>
      <c r="AA1381" t="s">
        <v>67</v>
      </c>
      <c r="AB1381" s="1"/>
      <c r="AC1381">
        <v>13</v>
      </c>
      <c r="AD1381">
        <v>0</v>
      </c>
      <c r="AE1381">
        <v>8</v>
      </c>
      <c r="AF1381">
        <v>24</v>
      </c>
      <c r="AG1381">
        <v>0</v>
      </c>
      <c r="AH1381">
        <v>0</v>
      </c>
      <c r="AI1381">
        <v>0</v>
      </c>
      <c r="AJ1381">
        <v>4</v>
      </c>
      <c r="AK1381">
        <v>0</v>
      </c>
      <c r="AL1381">
        <v>0</v>
      </c>
    </row>
    <row r="1382" spans="1:38" x14ac:dyDescent="0.25">
      <c r="A1382">
        <v>1465</v>
      </c>
      <c r="B1382" t="s">
        <v>1537</v>
      </c>
      <c r="C1382" t="s">
        <v>1374</v>
      </c>
      <c r="D1382" t="s">
        <v>1493</v>
      </c>
      <c r="E1382" t="s">
        <v>1530</v>
      </c>
      <c r="F1382" t="s">
        <v>1531</v>
      </c>
      <c r="G1382" t="s">
        <v>43</v>
      </c>
      <c r="H1382" s="1">
        <v>45005.141805555555</v>
      </c>
      <c r="I1382" s="1">
        <v>45007.141805555555</v>
      </c>
      <c r="J1382" s="1">
        <v>45008.141805555555</v>
      </c>
      <c r="K1382" s="1">
        <v>45021.141805555555</v>
      </c>
      <c r="L1382" t="s">
        <v>44</v>
      </c>
      <c r="M1382" s="1">
        <v>45016.141805555555</v>
      </c>
      <c r="N1382" t="s">
        <v>176</v>
      </c>
      <c r="P1382" s="1">
        <v>45020.141805555555</v>
      </c>
      <c r="Q1382" t="s">
        <v>176</v>
      </c>
      <c r="R1382" s="1"/>
      <c r="S1382" s="1"/>
      <c r="T1382" s="1">
        <v>45019.141805555555</v>
      </c>
      <c r="U1382" s="1"/>
      <c r="V1382">
        <v>0</v>
      </c>
      <c r="W1382" s="1"/>
      <c r="X1382" s="1"/>
      <c r="Y1382" s="1"/>
      <c r="AB1382" s="1"/>
      <c r="AC1382">
        <v>5</v>
      </c>
      <c r="AD1382">
        <v>0</v>
      </c>
      <c r="AE1382">
        <v>3</v>
      </c>
      <c r="AF1382">
        <v>13</v>
      </c>
      <c r="AG1382">
        <v>0</v>
      </c>
      <c r="AH1382">
        <v>0</v>
      </c>
      <c r="AI1382">
        <v>3</v>
      </c>
      <c r="AJ1382">
        <v>2</v>
      </c>
      <c r="AK1382">
        <v>0</v>
      </c>
      <c r="AL1382">
        <v>0</v>
      </c>
    </row>
    <row r="1383" spans="1:38" x14ac:dyDescent="0.25">
      <c r="A1383">
        <v>1351</v>
      </c>
      <c r="B1383" t="s">
        <v>1538</v>
      </c>
      <c r="C1383" t="s">
        <v>1374</v>
      </c>
      <c r="D1383" t="s">
        <v>1493</v>
      </c>
      <c r="E1383" t="s">
        <v>1530</v>
      </c>
      <c r="F1383" t="s">
        <v>1531</v>
      </c>
      <c r="G1383" t="s">
        <v>43</v>
      </c>
      <c r="H1383" s="1">
        <v>44764.055451388886</v>
      </c>
      <c r="I1383" s="1">
        <v>44767.055451388886</v>
      </c>
      <c r="J1383" s="1">
        <v>44771.055451388886</v>
      </c>
      <c r="K1383" s="1">
        <v>44778.055451388886</v>
      </c>
      <c r="L1383" t="s">
        <v>44</v>
      </c>
      <c r="M1383" s="1">
        <v>44786.055451388886</v>
      </c>
      <c r="N1383" t="s">
        <v>45</v>
      </c>
      <c r="O1383" t="s">
        <v>63</v>
      </c>
      <c r="P1383" s="1"/>
      <c r="R1383" s="1"/>
      <c r="S1383" s="1"/>
      <c r="T1383" s="1"/>
      <c r="U1383" s="1"/>
      <c r="V1383">
        <v>0</v>
      </c>
      <c r="W1383" s="1"/>
      <c r="X1383" s="1"/>
      <c r="Y1383" s="1"/>
      <c r="AA1383" t="s">
        <v>47</v>
      </c>
      <c r="AB1383" s="1"/>
      <c r="AC1383">
        <v>8</v>
      </c>
      <c r="AD1383">
        <v>0</v>
      </c>
      <c r="AE1383">
        <v>7</v>
      </c>
      <c r="AF1383">
        <v>7</v>
      </c>
      <c r="AG1383">
        <v>0</v>
      </c>
      <c r="AH1383">
        <v>0</v>
      </c>
      <c r="AI1383">
        <v>0</v>
      </c>
      <c r="AJ1383">
        <v>3</v>
      </c>
      <c r="AK1383">
        <v>0</v>
      </c>
      <c r="AL1383">
        <v>0</v>
      </c>
    </row>
    <row r="1384" spans="1:38" x14ac:dyDescent="0.25">
      <c r="A1384">
        <v>1250</v>
      </c>
      <c r="B1384" t="s">
        <v>1539</v>
      </c>
      <c r="C1384" t="s">
        <v>1374</v>
      </c>
      <c r="D1384" t="s">
        <v>1493</v>
      </c>
      <c r="E1384" t="s">
        <v>1530</v>
      </c>
      <c r="F1384" t="s">
        <v>1531</v>
      </c>
      <c r="G1384" t="s">
        <v>43</v>
      </c>
      <c r="H1384" s="1">
        <v>44735.839942129627</v>
      </c>
      <c r="I1384" s="1">
        <v>44736.839942129627</v>
      </c>
      <c r="J1384" s="1">
        <v>44741.839942129627</v>
      </c>
      <c r="K1384" s="1">
        <v>44770.839942129627</v>
      </c>
      <c r="L1384" t="s">
        <v>44</v>
      </c>
      <c r="M1384" s="1">
        <v>44756.839942129627</v>
      </c>
      <c r="N1384" t="s">
        <v>69</v>
      </c>
      <c r="P1384" s="1">
        <v>44759.839942129627</v>
      </c>
      <c r="Q1384" t="s">
        <v>69</v>
      </c>
      <c r="R1384" s="1">
        <v>44758.839942129627</v>
      </c>
      <c r="S1384" s="1">
        <v>44762.839942129627</v>
      </c>
      <c r="T1384" s="1">
        <v>44757.839942129627</v>
      </c>
      <c r="U1384" s="1">
        <v>44760.839942129627</v>
      </c>
      <c r="V1384">
        <v>1</v>
      </c>
      <c r="W1384" s="1">
        <v>44762.839942129627</v>
      </c>
      <c r="X1384" s="1">
        <v>44763.839942129627</v>
      </c>
      <c r="Y1384" s="1">
        <v>44766.839942129627</v>
      </c>
      <c r="AB1384" s="1">
        <v>44774.839942129627</v>
      </c>
      <c r="AC1384">
        <v>14</v>
      </c>
      <c r="AD1384">
        <v>21</v>
      </c>
      <c r="AE1384">
        <v>6</v>
      </c>
      <c r="AF1384">
        <v>29</v>
      </c>
      <c r="AG1384">
        <v>4</v>
      </c>
      <c r="AH1384">
        <v>2</v>
      </c>
      <c r="AI1384">
        <v>1</v>
      </c>
      <c r="AJ1384">
        <v>1</v>
      </c>
      <c r="AK1384">
        <v>12</v>
      </c>
      <c r="AL1384">
        <v>4</v>
      </c>
    </row>
    <row r="1385" spans="1:38" x14ac:dyDescent="0.25">
      <c r="A1385">
        <v>1239</v>
      </c>
      <c r="B1385" t="s">
        <v>1540</v>
      </c>
      <c r="C1385" t="s">
        <v>1374</v>
      </c>
      <c r="D1385" t="s">
        <v>1493</v>
      </c>
      <c r="E1385" t="s">
        <v>1530</v>
      </c>
      <c r="F1385" t="s">
        <v>1531</v>
      </c>
      <c r="G1385" t="s">
        <v>43</v>
      </c>
      <c r="H1385" s="1">
        <v>44982.728877314818</v>
      </c>
      <c r="I1385" s="1">
        <v>44985.728877314818</v>
      </c>
      <c r="J1385" s="1">
        <v>44986.728877314818</v>
      </c>
      <c r="K1385" s="1">
        <v>45002.728877314818</v>
      </c>
      <c r="L1385" t="s">
        <v>44</v>
      </c>
      <c r="M1385" s="1">
        <v>44998.728877314818</v>
      </c>
      <c r="N1385" t="s">
        <v>45</v>
      </c>
      <c r="O1385" t="s">
        <v>63</v>
      </c>
      <c r="P1385" s="1"/>
      <c r="R1385" s="1"/>
      <c r="S1385" s="1"/>
      <c r="T1385" s="1">
        <v>45002.728877314818</v>
      </c>
      <c r="U1385" s="1"/>
      <c r="V1385">
        <v>0</v>
      </c>
      <c r="W1385" s="1"/>
      <c r="X1385" s="1"/>
      <c r="Y1385" s="1"/>
      <c r="AA1385" t="s">
        <v>47</v>
      </c>
      <c r="AB1385" s="1"/>
      <c r="AC1385">
        <v>4</v>
      </c>
      <c r="AD1385">
        <v>0</v>
      </c>
      <c r="AE1385">
        <v>4</v>
      </c>
      <c r="AF1385">
        <v>16</v>
      </c>
      <c r="AG1385">
        <v>0</v>
      </c>
      <c r="AH1385">
        <v>0</v>
      </c>
      <c r="AI1385">
        <v>4</v>
      </c>
      <c r="AJ1385">
        <v>3</v>
      </c>
      <c r="AK1385">
        <v>0</v>
      </c>
      <c r="AL1385">
        <v>0</v>
      </c>
    </row>
    <row r="1386" spans="1:38" x14ac:dyDescent="0.25">
      <c r="A1386">
        <v>1224</v>
      </c>
      <c r="B1386" t="s">
        <v>1541</v>
      </c>
      <c r="C1386" t="s">
        <v>1374</v>
      </c>
      <c r="D1386" t="s">
        <v>1493</v>
      </c>
      <c r="E1386" t="s">
        <v>1530</v>
      </c>
      <c r="F1386" t="s">
        <v>1531</v>
      </c>
      <c r="G1386" t="s">
        <v>43</v>
      </c>
      <c r="H1386" s="1">
        <v>44735.14203703704</v>
      </c>
      <c r="I1386" s="1">
        <v>44737.14203703704</v>
      </c>
      <c r="J1386" s="1">
        <v>44741.14203703704</v>
      </c>
      <c r="K1386" s="1">
        <v>44747.14203703704</v>
      </c>
      <c r="L1386" t="s">
        <v>44</v>
      </c>
      <c r="M1386" s="1">
        <v>44754.14203703704</v>
      </c>
      <c r="N1386" t="s">
        <v>51</v>
      </c>
      <c r="P1386" s="1">
        <v>44761.14203703704</v>
      </c>
      <c r="Q1386" t="s">
        <v>51</v>
      </c>
      <c r="R1386" s="1"/>
      <c r="S1386" s="1"/>
      <c r="T1386" s="1">
        <v>44758.14203703704</v>
      </c>
      <c r="U1386" s="1"/>
      <c r="V1386">
        <v>0</v>
      </c>
      <c r="W1386" s="1"/>
      <c r="X1386" s="1"/>
      <c r="Y1386" s="1"/>
      <c r="AB1386" s="1"/>
      <c r="AC1386">
        <v>7</v>
      </c>
      <c r="AD1386">
        <v>0</v>
      </c>
      <c r="AE1386">
        <v>6</v>
      </c>
      <c r="AF1386">
        <v>6</v>
      </c>
      <c r="AG1386">
        <v>0</v>
      </c>
      <c r="AH1386">
        <v>0</v>
      </c>
      <c r="AI1386">
        <v>4</v>
      </c>
      <c r="AJ1386">
        <v>2</v>
      </c>
      <c r="AK1386">
        <v>0</v>
      </c>
      <c r="AL1386">
        <v>0</v>
      </c>
    </row>
    <row r="1387" spans="1:38" x14ac:dyDescent="0.25">
      <c r="A1387">
        <v>1210</v>
      </c>
      <c r="B1387" t="s">
        <v>1542</v>
      </c>
      <c r="C1387" t="s">
        <v>1374</v>
      </c>
      <c r="D1387" t="s">
        <v>1493</v>
      </c>
      <c r="E1387" t="s">
        <v>1530</v>
      </c>
      <c r="F1387" t="s">
        <v>1531</v>
      </c>
      <c r="G1387" t="s">
        <v>43</v>
      </c>
      <c r="H1387" s="1">
        <v>44766.205266203702</v>
      </c>
      <c r="I1387" s="1">
        <v>44768.205266203702</v>
      </c>
      <c r="J1387" s="1">
        <v>44770.205266203702</v>
      </c>
      <c r="K1387" s="1">
        <v>44781.205266203702</v>
      </c>
      <c r="L1387" t="s">
        <v>44</v>
      </c>
      <c r="M1387" s="1">
        <v>44782.205266203702</v>
      </c>
      <c r="N1387" t="s">
        <v>51</v>
      </c>
      <c r="P1387" s="1">
        <v>44787.205266203702</v>
      </c>
      <c r="Q1387" t="s">
        <v>51</v>
      </c>
      <c r="R1387" s="1"/>
      <c r="S1387" s="1"/>
      <c r="T1387" s="1">
        <v>44783.205266203702</v>
      </c>
      <c r="U1387" s="1"/>
      <c r="V1387">
        <v>0</v>
      </c>
      <c r="W1387" s="1"/>
      <c r="X1387" s="1"/>
      <c r="Y1387" s="1"/>
      <c r="AB1387" s="1"/>
      <c r="AC1387">
        <v>1</v>
      </c>
      <c r="AD1387">
        <v>0</v>
      </c>
      <c r="AE1387">
        <v>4</v>
      </c>
      <c r="AF1387">
        <v>11</v>
      </c>
      <c r="AG1387">
        <v>0</v>
      </c>
      <c r="AH1387">
        <v>0</v>
      </c>
      <c r="AI1387">
        <v>1</v>
      </c>
      <c r="AJ1387">
        <v>2</v>
      </c>
      <c r="AK1387">
        <v>0</v>
      </c>
      <c r="AL1387">
        <v>0</v>
      </c>
    </row>
    <row r="1388" spans="1:38" x14ac:dyDescent="0.25">
      <c r="A1388">
        <v>1201</v>
      </c>
      <c r="B1388" t="s">
        <v>1543</v>
      </c>
      <c r="C1388" t="s">
        <v>1374</v>
      </c>
      <c r="D1388" t="s">
        <v>1493</v>
      </c>
      <c r="E1388" t="s">
        <v>1530</v>
      </c>
      <c r="F1388" t="s">
        <v>1531</v>
      </c>
      <c r="G1388" t="s">
        <v>43</v>
      </c>
      <c r="H1388" s="1">
        <v>44762.205266203702</v>
      </c>
      <c r="I1388" s="1">
        <v>44764.205266203702</v>
      </c>
      <c r="J1388" s="1">
        <v>44770.205266203702</v>
      </c>
      <c r="K1388" s="1">
        <v>44780.205266203702</v>
      </c>
      <c r="L1388" t="s">
        <v>44</v>
      </c>
      <c r="M1388" s="1">
        <v>44782.205266203702</v>
      </c>
      <c r="N1388" t="s">
        <v>45</v>
      </c>
      <c r="O1388" t="s">
        <v>46</v>
      </c>
      <c r="P1388" s="1"/>
      <c r="R1388" s="1"/>
      <c r="S1388" s="1"/>
      <c r="T1388" s="1">
        <v>44784.205266203702</v>
      </c>
      <c r="U1388" s="1"/>
      <c r="V1388">
        <v>0</v>
      </c>
      <c r="W1388" s="1"/>
      <c r="X1388" s="1"/>
      <c r="Y1388" s="1"/>
      <c r="AA1388" t="s">
        <v>47</v>
      </c>
      <c r="AB1388" s="1"/>
      <c r="AC1388">
        <v>2</v>
      </c>
      <c r="AD1388">
        <v>0</v>
      </c>
      <c r="AE1388">
        <v>8</v>
      </c>
      <c r="AF1388">
        <v>10</v>
      </c>
      <c r="AG1388">
        <v>0</v>
      </c>
      <c r="AH1388">
        <v>0</v>
      </c>
      <c r="AI1388">
        <v>2</v>
      </c>
      <c r="AJ1388">
        <v>2</v>
      </c>
      <c r="AK1388">
        <v>0</v>
      </c>
      <c r="AL1388">
        <v>0</v>
      </c>
    </row>
    <row r="1389" spans="1:38" x14ac:dyDescent="0.25">
      <c r="A1389">
        <v>1194</v>
      </c>
      <c r="B1389" t="s">
        <v>1544</v>
      </c>
      <c r="C1389" t="s">
        <v>1374</v>
      </c>
      <c r="D1389" t="s">
        <v>1493</v>
      </c>
      <c r="E1389" t="s">
        <v>1530</v>
      </c>
      <c r="F1389" t="s">
        <v>1531</v>
      </c>
      <c r="G1389" t="s">
        <v>43</v>
      </c>
      <c r="H1389" s="1">
        <v>44763.966006944444</v>
      </c>
      <c r="I1389" s="1">
        <v>44766.966006944444</v>
      </c>
      <c r="J1389" s="1">
        <v>44771.966006944444</v>
      </c>
      <c r="K1389" s="1">
        <v>44784.966006944444</v>
      </c>
      <c r="L1389" t="s">
        <v>44</v>
      </c>
      <c r="M1389" s="1">
        <v>44787.966006944444</v>
      </c>
      <c r="N1389" t="s">
        <v>45</v>
      </c>
      <c r="O1389" t="s">
        <v>79</v>
      </c>
      <c r="P1389" s="1"/>
      <c r="R1389" s="1"/>
      <c r="S1389" s="1"/>
      <c r="T1389" s="1"/>
      <c r="U1389" s="1"/>
      <c r="V1389">
        <v>0</v>
      </c>
      <c r="W1389" s="1"/>
      <c r="X1389" s="1"/>
      <c r="Y1389" s="1"/>
      <c r="AA1389" t="s">
        <v>47</v>
      </c>
      <c r="AB1389" s="1"/>
      <c r="AC1389">
        <v>3</v>
      </c>
      <c r="AD1389">
        <v>0</v>
      </c>
      <c r="AE1389">
        <v>8</v>
      </c>
      <c r="AF1389">
        <v>13</v>
      </c>
      <c r="AG1389">
        <v>0</v>
      </c>
      <c r="AH1389">
        <v>0</v>
      </c>
      <c r="AI1389">
        <v>0</v>
      </c>
      <c r="AJ1389">
        <v>3</v>
      </c>
      <c r="AK1389">
        <v>0</v>
      </c>
      <c r="AL1389">
        <v>0</v>
      </c>
    </row>
    <row r="1390" spans="1:38" x14ac:dyDescent="0.25">
      <c r="A1390">
        <v>1171</v>
      </c>
      <c r="B1390" t="s">
        <v>1545</v>
      </c>
      <c r="C1390" t="s">
        <v>1374</v>
      </c>
      <c r="D1390" t="s">
        <v>1493</v>
      </c>
      <c r="E1390" t="s">
        <v>1530</v>
      </c>
      <c r="F1390" t="s">
        <v>1531</v>
      </c>
      <c r="G1390" t="s">
        <v>43</v>
      </c>
      <c r="H1390" s="1">
        <v>45059.041770833333</v>
      </c>
      <c r="I1390" s="1">
        <v>45062.041770833333</v>
      </c>
      <c r="J1390" s="1">
        <v>45066.041770833333</v>
      </c>
      <c r="K1390" s="1">
        <v>45075.041770833333</v>
      </c>
      <c r="L1390" t="s">
        <v>44</v>
      </c>
      <c r="M1390" s="1">
        <v>45073.041770833333</v>
      </c>
      <c r="N1390" t="s">
        <v>45</v>
      </c>
      <c r="O1390" t="s">
        <v>79</v>
      </c>
      <c r="P1390" s="1"/>
      <c r="R1390" s="1"/>
      <c r="S1390" s="1"/>
      <c r="T1390" s="1">
        <v>45077.041770833333</v>
      </c>
      <c r="U1390" s="1"/>
      <c r="V1390">
        <v>0</v>
      </c>
      <c r="W1390" s="1"/>
      <c r="X1390" s="1"/>
      <c r="Y1390" s="1"/>
      <c r="AA1390" t="s">
        <v>47</v>
      </c>
      <c r="AB1390" s="1"/>
      <c r="AC1390">
        <v>2</v>
      </c>
      <c r="AD1390">
        <v>0</v>
      </c>
      <c r="AE1390">
        <v>7</v>
      </c>
      <c r="AF1390">
        <v>9</v>
      </c>
      <c r="AG1390">
        <v>0</v>
      </c>
      <c r="AH1390">
        <v>0</v>
      </c>
      <c r="AI1390">
        <v>4</v>
      </c>
      <c r="AJ1390">
        <v>3</v>
      </c>
      <c r="AK1390">
        <v>0</v>
      </c>
      <c r="AL1390">
        <v>0</v>
      </c>
    </row>
    <row r="1391" spans="1:38" x14ac:dyDescent="0.25">
      <c r="A1391">
        <v>2954</v>
      </c>
      <c r="B1391" t="s">
        <v>1546</v>
      </c>
      <c r="C1391" t="s">
        <v>1374</v>
      </c>
      <c r="D1391" t="s">
        <v>1547</v>
      </c>
      <c r="E1391" t="s">
        <v>41</v>
      </c>
      <c r="F1391" t="s">
        <v>1548</v>
      </c>
      <c r="G1391" t="s">
        <v>50</v>
      </c>
      <c r="H1391" s="1">
        <v>45015.652233796296</v>
      </c>
      <c r="I1391" s="1">
        <v>45017.652233796296</v>
      </c>
      <c r="J1391" s="1">
        <v>45025.652233796296</v>
      </c>
      <c r="K1391" s="1">
        <v>45070.652233796296</v>
      </c>
      <c r="L1391" t="s">
        <v>44</v>
      </c>
      <c r="M1391" s="1">
        <v>45037.652233796296</v>
      </c>
      <c r="N1391" t="s">
        <v>45</v>
      </c>
      <c r="O1391" t="s">
        <v>63</v>
      </c>
      <c r="P1391" s="1"/>
      <c r="R1391" s="1"/>
      <c r="S1391" s="1"/>
      <c r="T1391" s="1"/>
      <c r="U1391" s="1"/>
      <c r="V1391">
        <v>0</v>
      </c>
      <c r="W1391" s="1"/>
      <c r="X1391" s="1"/>
      <c r="Y1391" s="1"/>
      <c r="AA1391" t="s">
        <v>47</v>
      </c>
      <c r="AB1391" s="1"/>
      <c r="AC1391">
        <v>33</v>
      </c>
      <c r="AD1391">
        <v>0</v>
      </c>
      <c r="AE1391">
        <v>10</v>
      </c>
      <c r="AF1391">
        <v>45</v>
      </c>
      <c r="AG1391">
        <v>0</v>
      </c>
      <c r="AH1391">
        <v>0</v>
      </c>
      <c r="AI1391">
        <v>0</v>
      </c>
      <c r="AJ1391">
        <v>2</v>
      </c>
      <c r="AK1391">
        <v>0</v>
      </c>
      <c r="AL1391">
        <v>0</v>
      </c>
    </row>
    <row r="1392" spans="1:38" x14ac:dyDescent="0.25">
      <c r="A1392">
        <v>2916</v>
      </c>
      <c r="B1392" t="s">
        <v>1549</v>
      </c>
      <c r="C1392" t="s">
        <v>1374</v>
      </c>
      <c r="D1392" t="s">
        <v>1547</v>
      </c>
      <c r="E1392" t="s">
        <v>41</v>
      </c>
      <c r="F1392" t="s">
        <v>1548</v>
      </c>
      <c r="G1392" t="s">
        <v>50</v>
      </c>
      <c r="H1392" s="1">
        <v>44596.794965277775</v>
      </c>
      <c r="I1392" s="1">
        <v>44600.794965277775</v>
      </c>
      <c r="J1392" s="1">
        <v>44608.794965277775</v>
      </c>
      <c r="K1392" s="1">
        <v>44653.794965277775</v>
      </c>
      <c r="L1392" t="s">
        <v>44</v>
      </c>
      <c r="M1392" s="1">
        <v>44609.794965277775</v>
      </c>
      <c r="N1392" t="s">
        <v>51</v>
      </c>
      <c r="P1392" s="1">
        <v>44611.794965277775</v>
      </c>
      <c r="Q1392" t="s">
        <v>51</v>
      </c>
      <c r="R1392" s="1"/>
      <c r="S1392" s="1"/>
      <c r="T1392" s="1">
        <v>44610.794965277775</v>
      </c>
      <c r="U1392" s="1"/>
      <c r="V1392">
        <v>0</v>
      </c>
      <c r="W1392" s="1"/>
      <c r="X1392" s="1"/>
      <c r="Y1392" s="1"/>
      <c r="AB1392" s="1"/>
      <c r="AC1392">
        <v>44</v>
      </c>
      <c r="AD1392">
        <v>0</v>
      </c>
      <c r="AE1392">
        <v>12</v>
      </c>
      <c r="AF1392">
        <v>45</v>
      </c>
      <c r="AG1392">
        <v>0</v>
      </c>
      <c r="AH1392">
        <v>0</v>
      </c>
      <c r="AI1392">
        <v>1</v>
      </c>
      <c r="AJ1392">
        <v>4</v>
      </c>
      <c r="AK1392">
        <v>0</v>
      </c>
      <c r="AL1392">
        <v>0</v>
      </c>
    </row>
    <row r="1393" spans="1:38" x14ac:dyDescent="0.25">
      <c r="A1393">
        <v>2829</v>
      </c>
      <c r="B1393" t="s">
        <v>1550</v>
      </c>
      <c r="C1393" t="s">
        <v>1374</v>
      </c>
      <c r="D1393" t="s">
        <v>1547</v>
      </c>
      <c r="E1393" t="s">
        <v>41</v>
      </c>
      <c r="F1393" t="s">
        <v>1548</v>
      </c>
      <c r="G1393" t="s">
        <v>50</v>
      </c>
      <c r="H1393" s="1">
        <v>44565.055902777778</v>
      </c>
      <c r="I1393" s="1">
        <v>44567.055902777778</v>
      </c>
      <c r="J1393" s="1">
        <v>44571.055902777778</v>
      </c>
      <c r="K1393" s="1">
        <v>44598.055902777778</v>
      </c>
      <c r="L1393" t="s">
        <v>44</v>
      </c>
      <c r="M1393" s="1">
        <v>44579.055902777778</v>
      </c>
      <c r="N1393" t="s">
        <v>45</v>
      </c>
      <c r="O1393" t="s">
        <v>46</v>
      </c>
      <c r="P1393" s="1"/>
      <c r="R1393" s="1"/>
      <c r="S1393" s="1"/>
      <c r="T1393" s="1"/>
      <c r="U1393" s="1"/>
      <c r="V1393">
        <v>0</v>
      </c>
      <c r="W1393" s="1"/>
      <c r="X1393" s="1"/>
      <c r="Y1393" s="1"/>
      <c r="AA1393" t="s">
        <v>67</v>
      </c>
      <c r="AB1393" s="1"/>
      <c r="AC1393">
        <v>19</v>
      </c>
      <c r="AD1393">
        <v>0</v>
      </c>
      <c r="AE1393">
        <v>6</v>
      </c>
      <c r="AF1393">
        <v>27</v>
      </c>
      <c r="AG1393">
        <v>0</v>
      </c>
      <c r="AH1393">
        <v>0</v>
      </c>
      <c r="AI1393">
        <v>0</v>
      </c>
      <c r="AJ1393">
        <v>2</v>
      </c>
      <c r="AK1393">
        <v>0</v>
      </c>
      <c r="AL1393">
        <v>0</v>
      </c>
    </row>
    <row r="1394" spans="1:38" x14ac:dyDescent="0.25">
      <c r="A1394">
        <v>2809</v>
      </c>
      <c r="B1394" t="s">
        <v>1551</v>
      </c>
      <c r="C1394" t="s">
        <v>1374</v>
      </c>
      <c r="D1394" t="s">
        <v>1547</v>
      </c>
      <c r="E1394" t="s">
        <v>41</v>
      </c>
      <c r="F1394" t="s">
        <v>1548</v>
      </c>
      <c r="G1394" t="s">
        <v>50</v>
      </c>
      <c r="H1394" s="1">
        <v>45079.778425925928</v>
      </c>
      <c r="I1394" s="1">
        <v>45080.778425925928</v>
      </c>
      <c r="J1394" s="1">
        <v>45085.778425925928</v>
      </c>
      <c r="K1394" s="1">
        <v>45090.778425925928</v>
      </c>
      <c r="L1394" t="s">
        <v>44</v>
      </c>
      <c r="M1394" s="1">
        <v>45096.778425925928</v>
      </c>
      <c r="N1394" t="s">
        <v>51</v>
      </c>
      <c r="P1394" s="1">
        <v>45102.778425925928</v>
      </c>
      <c r="Q1394" t="s">
        <v>51</v>
      </c>
      <c r="R1394" s="1"/>
      <c r="S1394" s="1"/>
      <c r="T1394" s="1">
        <v>45099.778425925928</v>
      </c>
      <c r="U1394" s="1"/>
      <c r="V1394">
        <v>0</v>
      </c>
      <c r="W1394" s="1"/>
      <c r="X1394" s="1"/>
      <c r="Y1394" s="1"/>
      <c r="AB1394" s="1"/>
      <c r="AC1394">
        <v>6</v>
      </c>
      <c r="AD1394">
        <v>0</v>
      </c>
      <c r="AE1394">
        <v>6</v>
      </c>
      <c r="AF1394">
        <v>5</v>
      </c>
      <c r="AG1394">
        <v>0</v>
      </c>
      <c r="AH1394">
        <v>0</v>
      </c>
      <c r="AI1394">
        <v>3</v>
      </c>
      <c r="AJ1394">
        <v>1</v>
      </c>
      <c r="AK1394">
        <v>0</v>
      </c>
      <c r="AL1394">
        <v>0</v>
      </c>
    </row>
    <row r="1395" spans="1:38" x14ac:dyDescent="0.25">
      <c r="A1395">
        <v>2802</v>
      </c>
      <c r="B1395" t="s">
        <v>1552</v>
      </c>
      <c r="C1395" t="s">
        <v>1374</v>
      </c>
      <c r="D1395" t="s">
        <v>1547</v>
      </c>
      <c r="E1395" t="s">
        <v>41</v>
      </c>
      <c r="F1395" t="s">
        <v>1548</v>
      </c>
      <c r="G1395" t="s">
        <v>50</v>
      </c>
      <c r="H1395" s="1">
        <v>45077.778425925928</v>
      </c>
      <c r="I1395" s="1">
        <v>45081.778425925928</v>
      </c>
      <c r="J1395" s="1">
        <v>45085.778425925928</v>
      </c>
      <c r="K1395" s="1">
        <v>45095.778425925928</v>
      </c>
      <c r="L1395" t="s">
        <v>44</v>
      </c>
      <c r="M1395" s="1">
        <v>45095.778425925928</v>
      </c>
      <c r="N1395" t="s">
        <v>45</v>
      </c>
      <c r="O1395" t="s">
        <v>120</v>
      </c>
      <c r="P1395" s="1"/>
      <c r="R1395" s="1"/>
      <c r="S1395" s="1"/>
      <c r="T1395" s="1"/>
      <c r="U1395" s="1"/>
      <c r="V1395">
        <v>0</v>
      </c>
      <c r="W1395" s="1"/>
      <c r="X1395" s="1"/>
      <c r="Y1395" s="1"/>
      <c r="AA1395" t="s">
        <v>47</v>
      </c>
      <c r="AB1395" s="1"/>
      <c r="AC1395">
        <v>0</v>
      </c>
      <c r="AD1395">
        <v>0</v>
      </c>
      <c r="AE1395">
        <v>8</v>
      </c>
      <c r="AF1395">
        <v>10</v>
      </c>
      <c r="AG1395">
        <v>0</v>
      </c>
      <c r="AH1395">
        <v>0</v>
      </c>
      <c r="AI1395">
        <v>0</v>
      </c>
      <c r="AJ1395">
        <v>4</v>
      </c>
      <c r="AK1395">
        <v>0</v>
      </c>
      <c r="AL1395">
        <v>0</v>
      </c>
    </row>
    <row r="1396" spans="1:38" x14ac:dyDescent="0.25">
      <c r="A1396">
        <v>2800</v>
      </c>
      <c r="B1396" t="s">
        <v>1553</v>
      </c>
      <c r="C1396" t="s">
        <v>1374</v>
      </c>
      <c r="D1396" t="s">
        <v>1547</v>
      </c>
      <c r="E1396" t="s">
        <v>41</v>
      </c>
      <c r="F1396" t="s">
        <v>1548</v>
      </c>
      <c r="G1396" t="s">
        <v>50</v>
      </c>
      <c r="H1396" s="1">
        <v>45107.834444444445</v>
      </c>
      <c r="I1396" s="1">
        <v>45108.834444444445</v>
      </c>
      <c r="J1396" s="1">
        <v>45109.834444444445</v>
      </c>
      <c r="K1396" s="1">
        <v>45115.834444444445</v>
      </c>
      <c r="L1396" t="s">
        <v>44</v>
      </c>
      <c r="M1396" s="1">
        <v>45122.834444444445</v>
      </c>
      <c r="N1396" t="s">
        <v>45</v>
      </c>
      <c r="O1396" t="s">
        <v>63</v>
      </c>
      <c r="P1396" s="1"/>
      <c r="R1396" s="1"/>
      <c r="S1396" s="1"/>
      <c r="T1396" s="1">
        <v>45126.834444444445</v>
      </c>
      <c r="U1396" s="1"/>
      <c r="V1396">
        <v>0</v>
      </c>
      <c r="W1396" s="1"/>
      <c r="X1396" s="1"/>
      <c r="Y1396" s="1"/>
      <c r="AA1396" t="s">
        <v>47</v>
      </c>
      <c r="AB1396" s="1"/>
      <c r="AC1396">
        <v>7</v>
      </c>
      <c r="AD1396">
        <v>0</v>
      </c>
      <c r="AE1396">
        <v>2</v>
      </c>
      <c r="AF1396">
        <v>6</v>
      </c>
      <c r="AG1396">
        <v>0</v>
      </c>
      <c r="AH1396">
        <v>0</v>
      </c>
      <c r="AI1396">
        <v>4</v>
      </c>
      <c r="AJ1396">
        <v>1</v>
      </c>
      <c r="AK1396">
        <v>0</v>
      </c>
      <c r="AL1396">
        <v>0</v>
      </c>
    </row>
    <row r="1397" spans="1:38" x14ac:dyDescent="0.25">
      <c r="A1397">
        <v>2710</v>
      </c>
      <c r="B1397" t="s">
        <v>1554</v>
      </c>
      <c r="C1397" t="s">
        <v>1374</v>
      </c>
      <c r="D1397" t="s">
        <v>1547</v>
      </c>
      <c r="E1397" t="s">
        <v>41</v>
      </c>
      <c r="F1397" t="s">
        <v>1548</v>
      </c>
      <c r="G1397" t="s">
        <v>50</v>
      </c>
      <c r="H1397" s="1">
        <v>44828.495787037034</v>
      </c>
      <c r="I1397" s="1">
        <v>44832.495787037034</v>
      </c>
      <c r="J1397" s="1">
        <v>44837.495787037034</v>
      </c>
      <c r="K1397" s="1">
        <v>44853.495787037034</v>
      </c>
      <c r="L1397" t="s">
        <v>44</v>
      </c>
      <c r="M1397" s="1">
        <v>44842.495787037034</v>
      </c>
      <c r="N1397" t="s">
        <v>51</v>
      </c>
      <c r="P1397" s="1">
        <v>44845.495787037034</v>
      </c>
      <c r="Q1397" t="s">
        <v>51</v>
      </c>
      <c r="R1397" s="1"/>
      <c r="S1397" s="1"/>
      <c r="T1397" s="1">
        <v>44843.495787037034</v>
      </c>
      <c r="U1397" s="1"/>
      <c r="V1397">
        <v>0</v>
      </c>
      <c r="W1397" s="1"/>
      <c r="X1397" s="1"/>
      <c r="Y1397" s="1"/>
      <c r="AB1397" s="1"/>
      <c r="AC1397">
        <v>11</v>
      </c>
      <c r="AD1397">
        <v>0</v>
      </c>
      <c r="AE1397">
        <v>9</v>
      </c>
      <c r="AF1397">
        <v>16</v>
      </c>
      <c r="AG1397">
        <v>0</v>
      </c>
      <c r="AH1397">
        <v>0</v>
      </c>
      <c r="AI1397">
        <v>1</v>
      </c>
      <c r="AJ1397">
        <v>4</v>
      </c>
      <c r="AK1397">
        <v>0</v>
      </c>
      <c r="AL1397">
        <v>0</v>
      </c>
    </row>
    <row r="1398" spans="1:38" x14ac:dyDescent="0.25">
      <c r="A1398">
        <v>2708</v>
      </c>
      <c r="B1398" t="s">
        <v>1555</v>
      </c>
      <c r="C1398" t="s">
        <v>1374</v>
      </c>
      <c r="D1398" t="s">
        <v>1547</v>
      </c>
      <c r="E1398" t="s">
        <v>41</v>
      </c>
      <c r="F1398" t="s">
        <v>1548</v>
      </c>
      <c r="G1398" t="s">
        <v>50</v>
      </c>
      <c r="H1398" s="1">
        <v>44833.495787037034</v>
      </c>
      <c r="I1398" s="1">
        <v>44834.495787037034</v>
      </c>
      <c r="J1398" s="1">
        <v>44837.495787037034</v>
      </c>
      <c r="K1398" s="1">
        <v>44857.495787037034</v>
      </c>
      <c r="L1398" t="s">
        <v>44</v>
      </c>
      <c r="M1398" s="1">
        <v>44844.495787037034</v>
      </c>
      <c r="N1398" t="s">
        <v>45</v>
      </c>
      <c r="O1398" t="s">
        <v>120</v>
      </c>
      <c r="P1398" s="1"/>
      <c r="R1398" s="1"/>
      <c r="S1398" s="1"/>
      <c r="T1398" s="1"/>
      <c r="U1398" s="1"/>
      <c r="V1398">
        <v>0</v>
      </c>
      <c r="W1398" s="1"/>
      <c r="X1398" s="1"/>
      <c r="Y1398" s="1"/>
      <c r="AA1398" t="s">
        <v>47</v>
      </c>
      <c r="AB1398" s="1"/>
      <c r="AC1398">
        <v>13</v>
      </c>
      <c r="AD1398">
        <v>0</v>
      </c>
      <c r="AE1398">
        <v>4</v>
      </c>
      <c r="AF1398">
        <v>20</v>
      </c>
      <c r="AG1398">
        <v>0</v>
      </c>
      <c r="AH1398">
        <v>0</v>
      </c>
      <c r="AI1398">
        <v>0</v>
      </c>
      <c r="AJ1398">
        <v>1</v>
      </c>
      <c r="AK1398">
        <v>0</v>
      </c>
      <c r="AL1398">
        <v>0</v>
      </c>
    </row>
    <row r="1399" spans="1:38" x14ac:dyDescent="0.25">
      <c r="A1399">
        <v>2706</v>
      </c>
      <c r="B1399" t="s">
        <v>1556</v>
      </c>
      <c r="C1399" t="s">
        <v>1374</v>
      </c>
      <c r="D1399" t="s">
        <v>1547</v>
      </c>
      <c r="E1399" t="s">
        <v>41</v>
      </c>
      <c r="F1399" t="s">
        <v>1548</v>
      </c>
      <c r="G1399" t="s">
        <v>50</v>
      </c>
      <c r="H1399" s="1">
        <v>44829.495787037034</v>
      </c>
      <c r="I1399" s="1">
        <v>44831.495787037034</v>
      </c>
      <c r="J1399" s="1">
        <v>44837.495787037034</v>
      </c>
      <c r="K1399" s="1">
        <v>44852.495787037034</v>
      </c>
      <c r="L1399" t="s">
        <v>44</v>
      </c>
      <c r="M1399" s="1">
        <v>44850.495787037034</v>
      </c>
      <c r="N1399" t="s">
        <v>45</v>
      </c>
      <c r="O1399" t="s">
        <v>79</v>
      </c>
      <c r="P1399" s="1"/>
      <c r="R1399" s="1"/>
      <c r="S1399" s="1"/>
      <c r="T1399" s="1">
        <v>44854.495787037034</v>
      </c>
      <c r="U1399" s="1"/>
      <c r="V1399">
        <v>0</v>
      </c>
      <c r="W1399" s="1"/>
      <c r="X1399" s="1"/>
      <c r="Y1399" s="1"/>
      <c r="AA1399" t="s">
        <v>67</v>
      </c>
      <c r="AB1399" s="1"/>
      <c r="AC1399">
        <v>2</v>
      </c>
      <c r="AD1399">
        <v>0</v>
      </c>
      <c r="AE1399">
        <v>8</v>
      </c>
      <c r="AF1399">
        <v>15</v>
      </c>
      <c r="AG1399">
        <v>0</v>
      </c>
      <c r="AH1399">
        <v>0</v>
      </c>
      <c r="AI1399">
        <v>4</v>
      </c>
      <c r="AJ1399">
        <v>2</v>
      </c>
      <c r="AK1399">
        <v>0</v>
      </c>
      <c r="AL1399">
        <v>0</v>
      </c>
    </row>
    <row r="1400" spans="1:38" x14ac:dyDescent="0.25">
      <c r="A1400">
        <v>2621</v>
      </c>
      <c r="B1400" t="s">
        <v>1557</v>
      </c>
      <c r="C1400" t="s">
        <v>1374</v>
      </c>
      <c r="D1400" t="s">
        <v>1547</v>
      </c>
      <c r="E1400" t="s">
        <v>41</v>
      </c>
      <c r="F1400" t="s">
        <v>1548</v>
      </c>
      <c r="G1400" t="s">
        <v>50</v>
      </c>
      <c r="H1400" s="1">
        <v>45100.668356481481</v>
      </c>
      <c r="I1400" s="1">
        <v>45101.668356481481</v>
      </c>
      <c r="J1400" s="1">
        <v>45102.668356481481</v>
      </c>
      <c r="K1400" s="1">
        <v>45113.668356481481</v>
      </c>
      <c r="L1400" t="s">
        <v>44</v>
      </c>
      <c r="M1400" s="1">
        <v>45118.668356481481</v>
      </c>
      <c r="N1400" t="s">
        <v>45</v>
      </c>
      <c r="O1400" t="s">
        <v>46</v>
      </c>
      <c r="P1400" s="1"/>
      <c r="R1400" s="1"/>
      <c r="S1400" s="1"/>
      <c r="T1400" s="1">
        <v>45119.668356481481</v>
      </c>
      <c r="U1400" s="1"/>
      <c r="V1400">
        <v>0</v>
      </c>
      <c r="W1400" s="1"/>
      <c r="X1400" s="1"/>
      <c r="Y1400" s="1"/>
      <c r="AA1400" t="s">
        <v>67</v>
      </c>
      <c r="AB1400" s="1"/>
      <c r="AC1400">
        <v>5</v>
      </c>
      <c r="AD1400">
        <v>0</v>
      </c>
      <c r="AE1400">
        <v>2</v>
      </c>
      <c r="AF1400">
        <v>11</v>
      </c>
      <c r="AG1400">
        <v>0</v>
      </c>
      <c r="AH1400">
        <v>0</v>
      </c>
      <c r="AI1400">
        <v>1</v>
      </c>
      <c r="AJ1400">
        <v>1</v>
      </c>
      <c r="AK1400">
        <v>0</v>
      </c>
      <c r="AL1400">
        <v>0</v>
      </c>
    </row>
    <row r="1401" spans="1:38" x14ac:dyDescent="0.25">
      <c r="A1401">
        <v>2599</v>
      </c>
      <c r="B1401" t="s">
        <v>1558</v>
      </c>
      <c r="C1401" t="s">
        <v>1374</v>
      </c>
      <c r="D1401" t="s">
        <v>1547</v>
      </c>
      <c r="E1401" t="s">
        <v>41</v>
      </c>
      <c r="F1401" t="s">
        <v>1548</v>
      </c>
      <c r="G1401" t="s">
        <v>50</v>
      </c>
      <c r="H1401" s="1">
        <v>44944.403136574074</v>
      </c>
      <c r="I1401" s="1">
        <v>44947.403136574074</v>
      </c>
      <c r="J1401" s="1">
        <v>44952.403136574074</v>
      </c>
      <c r="K1401" s="1">
        <v>44970.403136574074</v>
      </c>
      <c r="L1401" t="s">
        <v>44</v>
      </c>
      <c r="M1401" s="1">
        <v>44962.403136574074</v>
      </c>
      <c r="N1401" t="s">
        <v>45</v>
      </c>
      <c r="O1401" t="s">
        <v>79</v>
      </c>
      <c r="P1401" s="1"/>
      <c r="R1401" s="1"/>
      <c r="S1401" s="1"/>
      <c r="T1401" s="1">
        <v>44965.403136574074</v>
      </c>
      <c r="U1401" s="1"/>
      <c r="V1401">
        <v>0</v>
      </c>
      <c r="W1401" s="1"/>
      <c r="X1401" s="1"/>
      <c r="Y1401" s="1"/>
      <c r="AA1401" t="s">
        <v>67</v>
      </c>
      <c r="AB1401" s="1"/>
      <c r="AC1401">
        <v>8</v>
      </c>
      <c r="AD1401">
        <v>0</v>
      </c>
      <c r="AE1401">
        <v>8</v>
      </c>
      <c r="AF1401">
        <v>18</v>
      </c>
      <c r="AG1401">
        <v>0</v>
      </c>
      <c r="AH1401">
        <v>0</v>
      </c>
      <c r="AI1401">
        <v>3</v>
      </c>
      <c r="AJ1401">
        <v>3</v>
      </c>
      <c r="AK1401">
        <v>0</v>
      </c>
      <c r="AL1401">
        <v>0</v>
      </c>
    </row>
    <row r="1402" spans="1:38" x14ac:dyDescent="0.25">
      <c r="A1402">
        <v>2596</v>
      </c>
      <c r="B1402" t="s">
        <v>1559</v>
      </c>
      <c r="C1402" t="s">
        <v>1374</v>
      </c>
      <c r="D1402" t="s">
        <v>1547</v>
      </c>
      <c r="E1402" t="s">
        <v>41</v>
      </c>
      <c r="F1402" t="s">
        <v>1548</v>
      </c>
      <c r="G1402" t="s">
        <v>50</v>
      </c>
      <c r="H1402" s="1">
        <v>44945.403136574074</v>
      </c>
      <c r="I1402" s="1">
        <v>44946.403136574074</v>
      </c>
      <c r="J1402" s="1">
        <v>44952.403136574074</v>
      </c>
      <c r="K1402" s="1">
        <v>44976.403136574074</v>
      </c>
      <c r="L1402" t="s">
        <v>44</v>
      </c>
      <c r="M1402" s="1">
        <v>44962.403136574074</v>
      </c>
      <c r="N1402" t="s">
        <v>45</v>
      </c>
      <c r="O1402" t="s">
        <v>104</v>
      </c>
      <c r="P1402" s="1"/>
      <c r="R1402" s="1"/>
      <c r="S1402" s="1"/>
      <c r="T1402" s="1"/>
      <c r="U1402" s="1"/>
      <c r="V1402">
        <v>0</v>
      </c>
      <c r="W1402" s="1"/>
      <c r="X1402" s="1"/>
      <c r="Y1402" s="1"/>
      <c r="AA1402" t="s">
        <v>67</v>
      </c>
      <c r="AB1402" s="1"/>
      <c r="AC1402">
        <v>14</v>
      </c>
      <c r="AD1402">
        <v>0</v>
      </c>
      <c r="AE1402">
        <v>7</v>
      </c>
      <c r="AF1402">
        <v>24</v>
      </c>
      <c r="AG1402">
        <v>0</v>
      </c>
      <c r="AH1402">
        <v>0</v>
      </c>
      <c r="AI1402">
        <v>0</v>
      </c>
      <c r="AJ1402">
        <v>1</v>
      </c>
      <c r="AK1402">
        <v>0</v>
      </c>
      <c r="AL1402">
        <v>0</v>
      </c>
    </row>
    <row r="1403" spans="1:38" x14ac:dyDescent="0.25">
      <c r="A1403">
        <v>2594</v>
      </c>
      <c r="B1403" t="s">
        <v>1560</v>
      </c>
      <c r="C1403" t="s">
        <v>1374</v>
      </c>
      <c r="D1403" t="s">
        <v>1547</v>
      </c>
      <c r="E1403" t="s">
        <v>41</v>
      </c>
      <c r="F1403" t="s">
        <v>1548</v>
      </c>
      <c r="G1403" t="s">
        <v>50</v>
      </c>
      <c r="H1403" s="1">
        <v>44946.403136574074</v>
      </c>
      <c r="I1403" s="1">
        <v>44947.403136574074</v>
      </c>
      <c r="J1403" s="1">
        <v>44952.403136574074</v>
      </c>
      <c r="K1403" s="1">
        <v>44975.403136574074</v>
      </c>
      <c r="L1403" t="s">
        <v>44</v>
      </c>
      <c r="M1403" s="1">
        <v>44959.403136574074</v>
      </c>
      <c r="N1403" t="s">
        <v>45</v>
      </c>
      <c r="O1403" t="s">
        <v>104</v>
      </c>
      <c r="P1403" s="1"/>
      <c r="R1403" s="1"/>
      <c r="S1403" s="1"/>
      <c r="T1403" s="1"/>
      <c r="U1403" s="1"/>
      <c r="V1403">
        <v>0</v>
      </c>
      <c r="W1403" s="1"/>
      <c r="X1403" s="1"/>
      <c r="Y1403" s="1"/>
      <c r="AA1403" t="s">
        <v>67</v>
      </c>
      <c r="AB1403" s="1"/>
      <c r="AC1403">
        <v>16</v>
      </c>
      <c r="AD1403">
        <v>0</v>
      </c>
      <c r="AE1403">
        <v>6</v>
      </c>
      <c r="AF1403">
        <v>23</v>
      </c>
      <c r="AG1403">
        <v>0</v>
      </c>
      <c r="AH1403">
        <v>0</v>
      </c>
      <c r="AI1403">
        <v>0</v>
      </c>
      <c r="AJ1403">
        <v>1</v>
      </c>
      <c r="AK1403">
        <v>0</v>
      </c>
      <c r="AL1403">
        <v>0</v>
      </c>
    </row>
    <row r="1404" spans="1:38" x14ac:dyDescent="0.25">
      <c r="A1404">
        <v>2490</v>
      </c>
      <c r="B1404" t="s">
        <v>1561</v>
      </c>
      <c r="C1404" t="s">
        <v>1374</v>
      </c>
      <c r="D1404" t="s">
        <v>1547</v>
      </c>
      <c r="E1404" t="s">
        <v>41</v>
      </c>
      <c r="F1404" t="s">
        <v>1548</v>
      </c>
      <c r="G1404" t="s">
        <v>50</v>
      </c>
      <c r="H1404" s="1">
        <v>44971.901273148149</v>
      </c>
      <c r="I1404" s="1">
        <v>44975.901273148149</v>
      </c>
      <c r="J1404" s="1">
        <v>44977.901273148149</v>
      </c>
      <c r="K1404" s="1">
        <v>45000.901273148149</v>
      </c>
      <c r="L1404" t="s">
        <v>44</v>
      </c>
      <c r="M1404" s="1">
        <v>44991.901273148149</v>
      </c>
      <c r="N1404" t="s">
        <v>45</v>
      </c>
      <c r="O1404" t="s">
        <v>46</v>
      </c>
      <c r="P1404" s="1"/>
      <c r="R1404" s="1"/>
      <c r="S1404" s="1"/>
      <c r="T1404" s="1"/>
      <c r="U1404" s="1"/>
      <c r="V1404">
        <v>0</v>
      </c>
      <c r="W1404" s="1"/>
      <c r="X1404" s="1"/>
      <c r="Y1404" s="1"/>
      <c r="AA1404" t="s">
        <v>67</v>
      </c>
      <c r="AB1404" s="1"/>
      <c r="AC1404">
        <v>9</v>
      </c>
      <c r="AD1404">
        <v>0</v>
      </c>
      <c r="AE1404">
        <v>6</v>
      </c>
      <c r="AF1404">
        <v>23</v>
      </c>
      <c r="AG1404">
        <v>0</v>
      </c>
      <c r="AH1404">
        <v>0</v>
      </c>
      <c r="AI1404">
        <v>0</v>
      </c>
      <c r="AJ1404">
        <v>4</v>
      </c>
      <c r="AK1404">
        <v>0</v>
      </c>
      <c r="AL1404">
        <v>0</v>
      </c>
    </row>
    <row r="1405" spans="1:38" x14ac:dyDescent="0.25">
      <c r="A1405">
        <v>2423</v>
      </c>
      <c r="B1405" t="s">
        <v>1562</v>
      </c>
      <c r="C1405" t="s">
        <v>1374</v>
      </c>
      <c r="D1405" t="s">
        <v>1547</v>
      </c>
      <c r="E1405" t="s">
        <v>41</v>
      </c>
      <c r="F1405" t="s">
        <v>1548</v>
      </c>
      <c r="G1405" t="s">
        <v>50</v>
      </c>
      <c r="H1405" s="1">
        <v>44836.25509259259</v>
      </c>
      <c r="I1405" s="1">
        <v>44838.25509259259</v>
      </c>
      <c r="J1405" s="1">
        <v>44841.25509259259</v>
      </c>
      <c r="K1405" s="1">
        <v>44856.25509259259</v>
      </c>
      <c r="L1405" t="s">
        <v>44</v>
      </c>
      <c r="M1405" s="1">
        <v>44847.25509259259</v>
      </c>
      <c r="N1405" t="s">
        <v>51</v>
      </c>
      <c r="P1405" s="1">
        <v>44852.25509259259</v>
      </c>
      <c r="Q1405" t="s">
        <v>51</v>
      </c>
      <c r="R1405" s="1"/>
      <c r="S1405" s="1"/>
      <c r="T1405" s="1">
        <v>44850.25509259259</v>
      </c>
      <c r="U1405" s="1"/>
      <c r="V1405">
        <v>0</v>
      </c>
      <c r="W1405" s="1"/>
      <c r="X1405" s="1"/>
      <c r="Y1405" s="1"/>
      <c r="AB1405" s="1"/>
      <c r="AC1405">
        <v>9</v>
      </c>
      <c r="AD1405">
        <v>0</v>
      </c>
      <c r="AE1405">
        <v>5</v>
      </c>
      <c r="AF1405">
        <v>15</v>
      </c>
      <c r="AG1405">
        <v>0</v>
      </c>
      <c r="AH1405">
        <v>0</v>
      </c>
      <c r="AI1405">
        <v>3</v>
      </c>
      <c r="AJ1405">
        <v>2</v>
      </c>
      <c r="AK1405">
        <v>0</v>
      </c>
      <c r="AL1405">
        <v>0</v>
      </c>
    </row>
    <row r="1406" spans="1:38" x14ac:dyDescent="0.25">
      <c r="A1406">
        <v>2104</v>
      </c>
      <c r="B1406" t="s">
        <v>1563</v>
      </c>
      <c r="C1406" t="s">
        <v>1374</v>
      </c>
      <c r="D1406" t="s">
        <v>1547</v>
      </c>
      <c r="E1406" t="s">
        <v>41</v>
      </c>
      <c r="F1406" t="s">
        <v>1548</v>
      </c>
      <c r="G1406" t="s">
        <v>50</v>
      </c>
      <c r="H1406" s="1">
        <v>44684.022326388891</v>
      </c>
      <c r="I1406" s="1">
        <v>44686.022326388891</v>
      </c>
      <c r="J1406" s="1">
        <v>44692.022326388891</v>
      </c>
      <c r="K1406" s="1">
        <v>44711.022326388891</v>
      </c>
      <c r="L1406" t="s">
        <v>44</v>
      </c>
      <c r="M1406" s="1">
        <v>44703.022326388891</v>
      </c>
      <c r="N1406" t="s">
        <v>51</v>
      </c>
      <c r="P1406" s="1">
        <v>44711.022326388891</v>
      </c>
      <c r="Q1406" t="s">
        <v>51</v>
      </c>
      <c r="R1406" s="1"/>
      <c r="S1406" s="1"/>
      <c r="T1406" s="1">
        <v>44707.022326388891</v>
      </c>
      <c r="U1406" s="1"/>
      <c r="V1406">
        <v>0</v>
      </c>
      <c r="W1406" s="1"/>
      <c r="X1406" s="1"/>
      <c r="Y1406" s="1"/>
      <c r="AB1406" s="1"/>
      <c r="AC1406">
        <v>8</v>
      </c>
      <c r="AD1406">
        <v>0</v>
      </c>
      <c r="AE1406">
        <v>8</v>
      </c>
      <c r="AF1406">
        <v>19</v>
      </c>
      <c r="AG1406">
        <v>0</v>
      </c>
      <c r="AH1406">
        <v>0</v>
      </c>
      <c r="AI1406">
        <v>4</v>
      </c>
      <c r="AJ1406">
        <v>2</v>
      </c>
      <c r="AK1406">
        <v>0</v>
      </c>
      <c r="AL1406">
        <v>0</v>
      </c>
    </row>
    <row r="1407" spans="1:38" x14ac:dyDescent="0.25">
      <c r="A1407">
        <v>2098</v>
      </c>
      <c r="B1407" t="s">
        <v>1564</v>
      </c>
      <c r="C1407" t="s">
        <v>1374</v>
      </c>
      <c r="D1407" t="s">
        <v>1547</v>
      </c>
      <c r="E1407" t="s">
        <v>41</v>
      </c>
      <c r="F1407" t="s">
        <v>1548</v>
      </c>
      <c r="G1407" t="s">
        <v>50</v>
      </c>
      <c r="H1407" s="1">
        <v>44858.987488425926</v>
      </c>
      <c r="I1407" s="1">
        <v>44862.987488425926</v>
      </c>
      <c r="J1407" s="1">
        <v>44864.987488425926</v>
      </c>
      <c r="K1407" s="1">
        <v>44878.987488425926</v>
      </c>
      <c r="L1407" t="s">
        <v>44</v>
      </c>
      <c r="M1407" s="1">
        <v>44878.987488425926</v>
      </c>
      <c r="N1407" t="s">
        <v>45</v>
      </c>
      <c r="O1407" t="s">
        <v>104</v>
      </c>
      <c r="P1407" s="1"/>
      <c r="R1407" s="1"/>
      <c r="S1407" s="1"/>
      <c r="T1407" s="1"/>
      <c r="U1407" s="1"/>
      <c r="V1407">
        <v>0</v>
      </c>
      <c r="W1407" s="1"/>
      <c r="X1407" s="1"/>
      <c r="Y1407" s="1"/>
      <c r="AA1407" t="s">
        <v>67</v>
      </c>
      <c r="AB1407" s="1"/>
      <c r="AC1407">
        <v>0</v>
      </c>
      <c r="AD1407">
        <v>0</v>
      </c>
      <c r="AE1407">
        <v>6</v>
      </c>
      <c r="AF1407">
        <v>14</v>
      </c>
      <c r="AG1407">
        <v>0</v>
      </c>
      <c r="AH1407">
        <v>0</v>
      </c>
      <c r="AI1407">
        <v>0</v>
      </c>
      <c r="AJ1407">
        <v>4</v>
      </c>
      <c r="AK1407">
        <v>0</v>
      </c>
      <c r="AL1407">
        <v>0</v>
      </c>
    </row>
    <row r="1408" spans="1:38" x14ac:dyDescent="0.25">
      <c r="A1408">
        <v>2091</v>
      </c>
      <c r="B1408" t="s">
        <v>1565</v>
      </c>
      <c r="C1408" t="s">
        <v>1374</v>
      </c>
      <c r="D1408" t="s">
        <v>1547</v>
      </c>
      <c r="E1408" t="s">
        <v>41</v>
      </c>
      <c r="F1408" t="s">
        <v>1548</v>
      </c>
      <c r="G1408" t="s">
        <v>50</v>
      </c>
      <c r="H1408" s="1">
        <v>44860.987488425926</v>
      </c>
      <c r="I1408" s="1">
        <v>44863.987488425926</v>
      </c>
      <c r="J1408" s="1">
        <v>44864.987488425926</v>
      </c>
      <c r="K1408" s="1">
        <v>44876.987488425926</v>
      </c>
      <c r="L1408" t="s">
        <v>44</v>
      </c>
      <c r="M1408" s="1">
        <v>44872.987488425926</v>
      </c>
      <c r="N1408" t="s">
        <v>45</v>
      </c>
      <c r="O1408" t="s">
        <v>46</v>
      </c>
      <c r="P1408" s="1"/>
      <c r="R1408" s="1"/>
      <c r="S1408" s="1"/>
      <c r="T1408" s="1"/>
      <c r="U1408" s="1"/>
      <c r="V1408">
        <v>0</v>
      </c>
      <c r="W1408" s="1"/>
      <c r="X1408" s="1"/>
      <c r="Y1408" s="1"/>
      <c r="AA1408" t="s">
        <v>67</v>
      </c>
      <c r="AB1408" s="1"/>
      <c r="AC1408">
        <v>4</v>
      </c>
      <c r="AD1408">
        <v>0</v>
      </c>
      <c r="AE1408">
        <v>4</v>
      </c>
      <c r="AF1408">
        <v>12</v>
      </c>
      <c r="AG1408">
        <v>0</v>
      </c>
      <c r="AH1408">
        <v>0</v>
      </c>
      <c r="AI1408">
        <v>0</v>
      </c>
      <c r="AJ1408">
        <v>3</v>
      </c>
      <c r="AK1408">
        <v>0</v>
      </c>
      <c r="AL1408">
        <v>0</v>
      </c>
    </row>
    <row r="1409" spans="1:38" x14ac:dyDescent="0.25">
      <c r="A1409">
        <v>2032</v>
      </c>
      <c r="B1409" t="s">
        <v>1566</v>
      </c>
      <c r="C1409" t="s">
        <v>1374</v>
      </c>
      <c r="D1409" t="s">
        <v>1547</v>
      </c>
      <c r="E1409" t="s">
        <v>41</v>
      </c>
      <c r="F1409" t="s">
        <v>1548</v>
      </c>
      <c r="G1409" t="s">
        <v>50</v>
      </c>
      <c r="H1409" s="1">
        <v>44648.861122685186</v>
      </c>
      <c r="I1409" s="1">
        <v>44651.861122685186</v>
      </c>
      <c r="J1409" s="1">
        <v>44652.861122685186</v>
      </c>
      <c r="K1409" s="1">
        <v>44664.861122685186</v>
      </c>
      <c r="L1409" t="s">
        <v>44</v>
      </c>
      <c r="M1409" s="1">
        <v>44667.861122685186</v>
      </c>
      <c r="N1409" t="s">
        <v>45</v>
      </c>
      <c r="O1409" t="s">
        <v>79</v>
      </c>
      <c r="P1409" s="1"/>
      <c r="R1409" s="1"/>
      <c r="S1409" s="1"/>
      <c r="T1409" s="1">
        <v>44669.861122685186</v>
      </c>
      <c r="U1409" s="1"/>
      <c r="V1409">
        <v>0</v>
      </c>
      <c r="W1409" s="1"/>
      <c r="X1409" s="1"/>
      <c r="Y1409" s="1"/>
      <c r="AA1409" t="s">
        <v>67</v>
      </c>
      <c r="AB1409" s="1"/>
      <c r="AC1409">
        <v>3</v>
      </c>
      <c r="AD1409">
        <v>0</v>
      </c>
      <c r="AE1409">
        <v>4</v>
      </c>
      <c r="AF1409">
        <v>12</v>
      </c>
      <c r="AG1409">
        <v>0</v>
      </c>
      <c r="AH1409">
        <v>0</v>
      </c>
      <c r="AI1409">
        <v>2</v>
      </c>
      <c r="AJ1409">
        <v>3</v>
      </c>
      <c r="AK1409">
        <v>0</v>
      </c>
      <c r="AL1409">
        <v>0</v>
      </c>
    </row>
    <row r="1410" spans="1:38" x14ac:dyDescent="0.25">
      <c r="A1410">
        <v>2031</v>
      </c>
      <c r="B1410" t="s">
        <v>1567</v>
      </c>
      <c r="C1410" t="s">
        <v>1374</v>
      </c>
      <c r="D1410" t="s">
        <v>1547</v>
      </c>
      <c r="E1410" t="s">
        <v>41</v>
      </c>
      <c r="F1410" t="s">
        <v>1548</v>
      </c>
      <c r="G1410" t="s">
        <v>50</v>
      </c>
      <c r="H1410" s="1">
        <v>44645.861122685186</v>
      </c>
      <c r="I1410" s="1">
        <v>44648.861122685186</v>
      </c>
      <c r="J1410" s="1">
        <v>44652.861122685186</v>
      </c>
      <c r="K1410" s="1">
        <v>44659.861122685186</v>
      </c>
      <c r="L1410" t="s">
        <v>44</v>
      </c>
      <c r="M1410" s="1">
        <v>44657.861122685186</v>
      </c>
      <c r="N1410" t="s">
        <v>176</v>
      </c>
      <c r="P1410" s="1">
        <v>44662.861122685186</v>
      </c>
      <c r="Q1410" t="s">
        <v>176</v>
      </c>
      <c r="R1410" s="1"/>
      <c r="S1410" s="1"/>
      <c r="T1410" s="1">
        <v>44658.861122685186</v>
      </c>
      <c r="U1410" s="1"/>
      <c r="V1410">
        <v>0</v>
      </c>
      <c r="W1410" s="1"/>
      <c r="X1410" s="1"/>
      <c r="Y1410" s="1"/>
      <c r="AB1410" s="1"/>
      <c r="AC1410">
        <v>2</v>
      </c>
      <c r="AD1410">
        <v>0</v>
      </c>
      <c r="AE1410">
        <v>7</v>
      </c>
      <c r="AF1410">
        <v>7</v>
      </c>
      <c r="AG1410">
        <v>0</v>
      </c>
      <c r="AH1410">
        <v>0</v>
      </c>
      <c r="AI1410">
        <v>1</v>
      </c>
      <c r="AJ1410">
        <v>3</v>
      </c>
      <c r="AK1410">
        <v>0</v>
      </c>
      <c r="AL1410">
        <v>0</v>
      </c>
    </row>
    <row r="1411" spans="1:38" x14ac:dyDescent="0.25">
      <c r="A1411">
        <v>1934</v>
      </c>
      <c r="B1411" t="s">
        <v>1568</v>
      </c>
      <c r="C1411" t="s">
        <v>1374</v>
      </c>
      <c r="D1411" t="s">
        <v>1547</v>
      </c>
      <c r="E1411" t="s">
        <v>839</v>
      </c>
      <c r="F1411" t="s">
        <v>1569</v>
      </c>
      <c r="G1411" t="s">
        <v>50</v>
      </c>
      <c r="H1411" s="1">
        <v>45177.30609953704</v>
      </c>
      <c r="I1411" s="1">
        <v>45178.30609953704</v>
      </c>
      <c r="J1411" s="1">
        <v>45184.30609953704</v>
      </c>
      <c r="K1411" s="1">
        <v>45201.30609953704</v>
      </c>
      <c r="L1411" t="s">
        <v>44</v>
      </c>
      <c r="M1411" s="1">
        <v>45194.30609953704</v>
      </c>
      <c r="N1411" t="s">
        <v>51</v>
      </c>
      <c r="P1411" s="1">
        <v>45199.30609953704</v>
      </c>
      <c r="Q1411" t="s">
        <v>51</v>
      </c>
      <c r="R1411" s="1"/>
      <c r="S1411" s="1"/>
      <c r="T1411" s="1">
        <v>45198.30609953704</v>
      </c>
      <c r="U1411" s="1"/>
      <c r="V1411">
        <v>0</v>
      </c>
      <c r="W1411" s="1"/>
      <c r="X1411" s="1"/>
      <c r="Y1411" s="1"/>
      <c r="AB1411" s="1"/>
      <c r="AC1411">
        <v>7</v>
      </c>
      <c r="AD1411">
        <v>0</v>
      </c>
      <c r="AE1411">
        <v>7</v>
      </c>
      <c r="AF1411">
        <v>17</v>
      </c>
      <c r="AG1411">
        <v>0</v>
      </c>
      <c r="AH1411">
        <v>0</v>
      </c>
      <c r="AI1411">
        <v>4</v>
      </c>
      <c r="AJ1411">
        <v>1</v>
      </c>
      <c r="AK1411">
        <v>0</v>
      </c>
      <c r="AL1411">
        <v>0</v>
      </c>
    </row>
    <row r="1412" spans="1:38" x14ac:dyDescent="0.25">
      <c r="A1412">
        <v>1878</v>
      </c>
      <c r="B1412" t="s">
        <v>1570</v>
      </c>
      <c r="C1412" t="s">
        <v>1374</v>
      </c>
      <c r="D1412" t="s">
        <v>1547</v>
      </c>
      <c r="E1412" t="s">
        <v>839</v>
      </c>
      <c r="F1412" t="s">
        <v>1569</v>
      </c>
      <c r="G1412" t="s">
        <v>50</v>
      </c>
      <c r="H1412" s="1">
        <v>44579.732974537037</v>
      </c>
      <c r="I1412" s="1">
        <v>44580.732974537037</v>
      </c>
      <c r="J1412" s="1">
        <v>44581.732974537037</v>
      </c>
      <c r="K1412" s="1">
        <v>44590.732974537037</v>
      </c>
      <c r="L1412" t="s">
        <v>44</v>
      </c>
      <c r="M1412" s="1">
        <v>44594.732974537037</v>
      </c>
      <c r="N1412" t="s">
        <v>45</v>
      </c>
      <c r="O1412" t="s">
        <v>120</v>
      </c>
      <c r="P1412" s="1"/>
      <c r="R1412" s="1"/>
      <c r="S1412" s="1"/>
      <c r="T1412" s="1"/>
      <c r="U1412" s="1"/>
      <c r="V1412">
        <v>0</v>
      </c>
      <c r="W1412" s="1"/>
      <c r="X1412" s="1"/>
      <c r="Y1412" s="1"/>
      <c r="AA1412" t="s">
        <v>47</v>
      </c>
      <c r="AB1412" s="1"/>
      <c r="AC1412">
        <v>4</v>
      </c>
      <c r="AD1412">
        <v>0</v>
      </c>
      <c r="AE1412">
        <v>2</v>
      </c>
      <c r="AF1412">
        <v>9</v>
      </c>
      <c r="AG1412">
        <v>0</v>
      </c>
      <c r="AH1412">
        <v>0</v>
      </c>
      <c r="AI1412">
        <v>0</v>
      </c>
      <c r="AJ1412">
        <v>1</v>
      </c>
      <c r="AK1412">
        <v>0</v>
      </c>
      <c r="AL1412">
        <v>0</v>
      </c>
    </row>
    <row r="1413" spans="1:38" x14ac:dyDescent="0.25">
      <c r="A1413">
        <v>1715</v>
      </c>
      <c r="B1413" t="s">
        <v>1571</v>
      </c>
      <c r="C1413" t="s">
        <v>1374</v>
      </c>
      <c r="D1413" t="s">
        <v>1547</v>
      </c>
      <c r="E1413" t="s">
        <v>839</v>
      </c>
      <c r="F1413" t="s">
        <v>1569</v>
      </c>
      <c r="G1413" t="s">
        <v>50</v>
      </c>
      <c r="H1413" s="1">
        <v>44563.077685185184</v>
      </c>
      <c r="I1413" s="1">
        <v>44567.077685185184</v>
      </c>
      <c r="J1413" s="1">
        <v>44568.077685185184</v>
      </c>
      <c r="K1413" s="1">
        <v>44594.077685185184</v>
      </c>
      <c r="L1413" t="s">
        <v>44</v>
      </c>
      <c r="M1413" s="1">
        <v>44572.077685185184</v>
      </c>
      <c r="N1413" t="s">
        <v>45</v>
      </c>
      <c r="O1413" t="s">
        <v>46</v>
      </c>
      <c r="P1413" s="1"/>
      <c r="R1413" s="1"/>
      <c r="S1413" s="1"/>
      <c r="T1413" s="1">
        <v>44574.077685185184</v>
      </c>
      <c r="U1413" s="1"/>
      <c r="V1413">
        <v>0</v>
      </c>
      <c r="W1413" s="1"/>
      <c r="X1413" s="1"/>
      <c r="Y1413" s="1"/>
      <c r="AA1413" t="s">
        <v>47</v>
      </c>
      <c r="AB1413" s="1"/>
      <c r="AC1413">
        <v>22</v>
      </c>
      <c r="AD1413">
        <v>0</v>
      </c>
      <c r="AE1413">
        <v>5</v>
      </c>
      <c r="AF1413">
        <v>26</v>
      </c>
      <c r="AG1413">
        <v>0</v>
      </c>
      <c r="AH1413">
        <v>0</v>
      </c>
      <c r="AI1413">
        <v>2</v>
      </c>
      <c r="AJ1413">
        <v>4</v>
      </c>
      <c r="AK1413">
        <v>0</v>
      </c>
      <c r="AL1413">
        <v>0</v>
      </c>
    </row>
    <row r="1414" spans="1:38" x14ac:dyDescent="0.25">
      <c r="A1414">
        <v>1696</v>
      </c>
      <c r="B1414" t="s">
        <v>1572</v>
      </c>
      <c r="C1414" t="s">
        <v>1374</v>
      </c>
      <c r="D1414" t="s">
        <v>1547</v>
      </c>
      <c r="E1414" t="s">
        <v>839</v>
      </c>
      <c r="F1414" t="s">
        <v>1569</v>
      </c>
      <c r="G1414" t="s">
        <v>50</v>
      </c>
      <c r="H1414" s="1">
        <v>44985.764687499999</v>
      </c>
      <c r="I1414" s="1">
        <v>44987.764687499999</v>
      </c>
      <c r="J1414" s="1">
        <v>44989.764687499999</v>
      </c>
      <c r="K1414" s="1">
        <v>44997.764687499999</v>
      </c>
      <c r="L1414" t="s">
        <v>44</v>
      </c>
      <c r="M1414" s="1">
        <v>45005.764687499999</v>
      </c>
      <c r="N1414" t="s">
        <v>45</v>
      </c>
      <c r="O1414" t="s">
        <v>46</v>
      </c>
      <c r="P1414" s="1"/>
      <c r="R1414" s="1"/>
      <c r="S1414" s="1"/>
      <c r="T1414" s="1"/>
      <c r="U1414" s="1"/>
      <c r="V1414">
        <v>0</v>
      </c>
      <c r="W1414" s="1"/>
      <c r="X1414" s="1"/>
      <c r="Y1414" s="1"/>
      <c r="AA1414" t="s">
        <v>67</v>
      </c>
      <c r="AB1414" s="1"/>
      <c r="AC1414">
        <v>8</v>
      </c>
      <c r="AD1414">
        <v>0</v>
      </c>
      <c r="AE1414">
        <v>4</v>
      </c>
      <c r="AF1414">
        <v>8</v>
      </c>
      <c r="AG1414">
        <v>0</v>
      </c>
      <c r="AH1414">
        <v>0</v>
      </c>
      <c r="AI1414">
        <v>0</v>
      </c>
      <c r="AJ1414">
        <v>2</v>
      </c>
      <c r="AK1414">
        <v>0</v>
      </c>
      <c r="AL1414">
        <v>0</v>
      </c>
    </row>
    <row r="1415" spans="1:38" x14ac:dyDescent="0.25">
      <c r="A1415">
        <v>1695</v>
      </c>
      <c r="B1415" t="s">
        <v>1573</v>
      </c>
      <c r="C1415" t="s">
        <v>1374</v>
      </c>
      <c r="D1415" t="s">
        <v>1547</v>
      </c>
      <c r="E1415" t="s">
        <v>839</v>
      </c>
      <c r="F1415" t="s">
        <v>1569</v>
      </c>
      <c r="G1415" t="s">
        <v>50</v>
      </c>
      <c r="H1415" s="1">
        <v>44981.764687499999</v>
      </c>
      <c r="I1415" s="1">
        <v>44983.764687499999</v>
      </c>
      <c r="J1415" s="1">
        <v>44989.764687499999</v>
      </c>
      <c r="K1415" s="1">
        <v>45009.764687499999</v>
      </c>
      <c r="L1415" t="s">
        <v>44</v>
      </c>
      <c r="M1415" s="1">
        <v>45001.764687499999</v>
      </c>
      <c r="N1415" t="s">
        <v>45</v>
      </c>
      <c r="O1415" t="s">
        <v>63</v>
      </c>
      <c r="P1415" s="1"/>
      <c r="R1415" s="1"/>
      <c r="S1415" s="1"/>
      <c r="T1415" s="1"/>
      <c r="U1415" s="1"/>
      <c r="V1415">
        <v>0</v>
      </c>
      <c r="W1415" s="1"/>
      <c r="X1415" s="1"/>
      <c r="Y1415" s="1"/>
      <c r="AA1415" t="s">
        <v>67</v>
      </c>
      <c r="AB1415" s="1"/>
      <c r="AC1415">
        <v>8</v>
      </c>
      <c r="AD1415">
        <v>0</v>
      </c>
      <c r="AE1415">
        <v>8</v>
      </c>
      <c r="AF1415">
        <v>20</v>
      </c>
      <c r="AG1415">
        <v>0</v>
      </c>
      <c r="AH1415">
        <v>0</v>
      </c>
      <c r="AI1415">
        <v>0</v>
      </c>
      <c r="AJ1415">
        <v>2</v>
      </c>
      <c r="AK1415">
        <v>0</v>
      </c>
      <c r="AL1415">
        <v>0</v>
      </c>
    </row>
    <row r="1416" spans="1:38" x14ac:dyDescent="0.25">
      <c r="A1416">
        <v>1555</v>
      </c>
      <c r="B1416" t="s">
        <v>1574</v>
      </c>
      <c r="C1416" t="s">
        <v>1374</v>
      </c>
      <c r="D1416" t="s">
        <v>1547</v>
      </c>
      <c r="E1416" t="s">
        <v>839</v>
      </c>
      <c r="F1416" t="s">
        <v>1569</v>
      </c>
      <c r="G1416" t="s">
        <v>50</v>
      </c>
      <c r="H1416" s="1">
        <v>44897.597222222219</v>
      </c>
      <c r="I1416" s="1">
        <v>44901.597222222219</v>
      </c>
      <c r="J1416" s="1">
        <v>44907.597222222219</v>
      </c>
      <c r="K1416" s="1">
        <v>44916.597222222219</v>
      </c>
      <c r="L1416" t="s">
        <v>44</v>
      </c>
      <c r="M1416" s="1">
        <v>44913.597222222219</v>
      </c>
      <c r="N1416" t="s">
        <v>45</v>
      </c>
      <c r="O1416" t="s">
        <v>46</v>
      </c>
      <c r="P1416" s="1"/>
      <c r="R1416" s="1"/>
      <c r="S1416" s="1"/>
      <c r="T1416" s="1">
        <v>44915.597222222219</v>
      </c>
      <c r="U1416" s="1"/>
      <c r="V1416">
        <v>0</v>
      </c>
      <c r="W1416" s="1"/>
      <c r="X1416" s="1"/>
      <c r="Y1416" s="1"/>
      <c r="AA1416" t="s">
        <v>47</v>
      </c>
      <c r="AB1416" s="1"/>
      <c r="AC1416">
        <v>3</v>
      </c>
      <c r="AD1416">
        <v>0</v>
      </c>
      <c r="AE1416">
        <v>10</v>
      </c>
      <c r="AF1416">
        <v>9</v>
      </c>
      <c r="AG1416">
        <v>0</v>
      </c>
      <c r="AH1416">
        <v>0</v>
      </c>
      <c r="AI1416">
        <v>2</v>
      </c>
      <c r="AJ1416">
        <v>4</v>
      </c>
      <c r="AK1416">
        <v>0</v>
      </c>
      <c r="AL1416">
        <v>0</v>
      </c>
    </row>
    <row r="1417" spans="1:38" x14ac:dyDescent="0.25">
      <c r="A1417">
        <v>1358</v>
      </c>
      <c r="B1417" t="s">
        <v>1575</v>
      </c>
      <c r="C1417" t="s">
        <v>1374</v>
      </c>
      <c r="D1417" t="s">
        <v>1547</v>
      </c>
      <c r="E1417" t="s">
        <v>839</v>
      </c>
      <c r="F1417" t="s">
        <v>1569</v>
      </c>
      <c r="G1417" t="s">
        <v>50</v>
      </c>
      <c r="H1417" s="1">
        <v>44767.055451388886</v>
      </c>
      <c r="I1417" s="1">
        <v>44768.055451388886</v>
      </c>
      <c r="J1417" s="1">
        <v>44771.055451388886</v>
      </c>
      <c r="K1417" s="1">
        <v>44776.055451388886</v>
      </c>
      <c r="L1417" t="s">
        <v>44</v>
      </c>
      <c r="M1417" s="1">
        <v>44786.055451388886</v>
      </c>
      <c r="N1417" t="s">
        <v>45</v>
      </c>
      <c r="O1417" t="s">
        <v>63</v>
      </c>
      <c r="P1417" s="1"/>
      <c r="R1417" s="1"/>
      <c r="S1417" s="1"/>
      <c r="T1417" s="1">
        <v>44788.055451388886</v>
      </c>
      <c r="U1417" s="1"/>
      <c r="V1417">
        <v>0</v>
      </c>
      <c r="W1417" s="1"/>
      <c r="X1417" s="1"/>
      <c r="Y1417" s="1"/>
      <c r="AA1417" t="s">
        <v>47</v>
      </c>
      <c r="AB1417" s="1"/>
      <c r="AC1417">
        <v>10</v>
      </c>
      <c r="AD1417">
        <v>0</v>
      </c>
      <c r="AE1417">
        <v>4</v>
      </c>
      <c r="AF1417">
        <v>5</v>
      </c>
      <c r="AG1417">
        <v>0</v>
      </c>
      <c r="AH1417">
        <v>0</v>
      </c>
      <c r="AI1417">
        <v>2</v>
      </c>
      <c r="AJ1417">
        <v>1</v>
      </c>
      <c r="AK1417">
        <v>0</v>
      </c>
      <c r="AL1417">
        <v>0</v>
      </c>
    </row>
    <row r="1418" spans="1:38" x14ac:dyDescent="0.25">
      <c r="A1418">
        <v>1356</v>
      </c>
      <c r="B1418" t="s">
        <v>1576</v>
      </c>
      <c r="C1418" t="s">
        <v>1374</v>
      </c>
      <c r="D1418" t="s">
        <v>1547</v>
      </c>
      <c r="E1418" t="s">
        <v>839</v>
      </c>
      <c r="F1418" t="s">
        <v>1569</v>
      </c>
      <c r="G1418" t="s">
        <v>50</v>
      </c>
      <c r="H1418" s="1">
        <v>44768.055451388886</v>
      </c>
      <c r="I1418" s="1">
        <v>44770.055451388886</v>
      </c>
      <c r="J1418" s="1">
        <v>44771.055451388886</v>
      </c>
      <c r="K1418" s="1">
        <v>44796.055451388886</v>
      </c>
      <c r="L1418" t="s">
        <v>44</v>
      </c>
      <c r="M1418" s="1">
        <v>44779.055451388886</v>
      </c>
      <c r="N1418" t="s">
        <v>45</v>
      </c>
      <c r="O1418" t="s">
        <v>79</v>
      </c>
      <c r="P1418" s="1"/>
      <c r="R1418" s="1"/>
      <c r="S1418" s="1"/>
      <c r="T1418" s="1"/>
      <c r="U1418" s="1"/>
      <c r="V1418">
        <v>0</v>
      </c>
      <c r="W1418" s="1"/>
      <c r="X1418" s="1"/>
      <c r="Y1418" s="1"/>
      <c r="AA1418" t="s">
        <v>47</v>
      </c>
      <c r="AB1418" s="1"/>
      <c r="AC1418">
        <v>17</v>
      </c>
      <c r="AD1418">
        <v>0</v>
      </c>
      <c r="AE1418">
        <v>3</v>
      </c>
      <c r="AF1418">
        <v>25</v>
      </c>
      <c r="AG1418">
        <v>0</v>
      </c>
      <c r="AH1418">
        <v>0</v>
      </c>
      <c r="AI1418">
        <v>0</v>
      </c>
      <c r="AJ1418">
        <v>2</v>
      </c>
      <c r="AK1418">
        <v>0</v>
      </c>
      <c r="AL1418">
        <v>0</v>
      </c>
    </row>
    <row r="1419" spans="1:38" x14ac:dyDescent="0.25">
      <c r="A1419">
        <v>1355</v>
      </c>
      <c r="B1419" t="s">
        <v>1577</v>
      </c>
      <c r="C1419" t="s">
        <v>1374</v>
      </c>
      <c r="D1419" t="s">
        <v>1547</v>
      </c>
      <c r="E1419" t="s">
        <v>839</v>
      </c>
      <c r="F1419" t="s">
        <v>1569</v>
      </c>
      <c r="G1419" t="s">
        <v>50</v>
      </c>
      <c r="H1419" s="1">
        <v>44766.055451388886</v>
      </c>
      <c r="I1419" s="1">
        <v>44769.055451388886</v>
      </c>
      <c r="J1419" s="1">
        <v>44771.055451388886</v>
      </c>
      <c r="K1419" s="1">
        <v>44780.055451388886</v>
      </c>
      <c r="L1419" t="s">
        <v>44</v>
      </c>
      <c r="M1419" s="1">
        <v>44774.055451388886</v>
      </c>
      <c r="N1419" t="s">
        <v>45</v>
      </c>
      <c r="O1419" t="s">
        <v>104</v>
      </c>
      <c r="P1419" s="1"/>
      <c r="R1419" s="1"/>
      <c r="S1419" s="1"/>
      <c r="T1419" s="1">
        <v>44775.055451388886</v>
      </c>
      <c r="U1419" s="1"/>
      <c r="V1419">
        <v>0</v>
      </c>
      <c r="W1419" s="1"/>
      <c r="X1419" s="1"/>
      <c r="Y1419" s="1"/>
      <c r="AA1419" t="s">
        <v>47</v>
      </c>
      <c r="AB1419" s="1"/>
      <c r="AC1419">
        <v>6</v>
      </c>
      <c r="AD1419">
        <v>0</v>
      </c>
      <c r="AE1419">
        <v>5</v>
      </c>
      <c r="AF1419">
        <v>9</v>
      </c>
      <c r="AG1419">
        <v>0</v>
      </c>
      <c r="AH1419">
        <v>0</v>
      </c>
      <c r="AI1419">
        <v>1</v>
      </c>
      <c r="AJ1419">
        <v>3</v>
      </c>
      <c r="AK1419">
        <v>0</v>
      </c>
      <c r="AL1419">
        <v>0</v>
      </c>
    </row>
    <row r="1420" spans="1:38" x14ac:dyDescent="0.25">
      <c r="A1420">
        <v>1249</v>
      </c>
      <c r="B1420" t="s">
        <v>1578</v>
      </c>
      <c r="C1420" t="s">
        <v>1374</v>
      </c>
      <c r="D1420" t="s">
        <v>1547</v>
      </c>
      <c r="E1420" t="s">
        <v>839</v>
      </c>
      <c r="F1420" t="s">
        <v>1569</v>
      </c>
      <c r="G1420" t="s">
        <v>50</v>
      </c>
      <c r="H1420" s="1">
        <v>44735.839942129627</v>
      </c>
      <c r="I1420" s="1">
        <v>44737.839942129627</v>
      </c>
      <c r="J1420" s="1">
        <v>44741.839942129627</v>
      </c>
      <c r="K1420" s="1">
        <v>44747.839942129627</v>
      </c>
      <c r="L1420" t="s">
        <v>44</v>
      </c>
      <c r="M1420" s="1">
        <v>44758.839942129627</v>
      </c>
      <c r="N1420" t="s">
        <v>45</v>
      </c>
      <c r="O1420" t="s">
        <v>104</v>
      </c>
      <c r="P1420" s="1"/>
      <c r="R1420" s="1"/>
      <c r="S1420" s="1"/>
      <c r="T1420" s="1">
        <v>44762.839942129627</v>
      </c>
      <c r="U1420" s="1"/>
      <c r="V1420">
        <v>0</v>
      </c>
      <c r="W1420" s="1"/>
      <c r="X1420" s="1"/>
      <c r="Y1420" s="1"/>
      <c r="AA1420" t="s">
        <v>47</v>
      </c>
      <c r="AB1420" s="1"/>
      <c r="AC1420">
        <v>11</v>
      </c>
      <c r="AD1420">
        <v>0</v>
      </c>
      <c r="AE1420">
        <v>6</v>
      </c>
      <c r="AF1420">
        <v>6</v>
      </c>
      <c r="AG1420">
        <v>0</v>
      </c>
      <c r="AH1420">
        <v>0</v>
      </c>
      <c r="AI1420">
        <v>4</v>
      </c>
      <c r="AJ1420">
        <v>2</v>
      </c>
      <c r="AK1420">
        <v>0</v>
      </c>
      <c r="AL1420">
        <v>0</v>
      </c>
    </row>
    <row r="1421" spans="1:38" x14ac:dyDescent="0.25">
      <c r="A1421">
        <v>1248</v>
      </c>
      <c r="B1421" t="s">
        <v>1579</v>
      </c>
      <c r="C1421" t="s">
        <v>1374</v>
      </c>
      <c r="D1421" t="s">
        <v>1547</v>
      </c>
      <c r="E1421" t="s">
        <v>839</v>
      </c>
      <c r="F1421" t="s">
        <v>1569</v>
      </c>
      <c r="G1421" t="s">
        <v>50</v>
      </c>
      <c r="H1421" s="1">
        <v>44738.839942129627</v>
      </c>
      <c r="I1421" s="1">
        <v>44740.839942129627</v>
      </c>
      <c r="J1421" s="1">
        <v>44741.839942129627</v>
      </c>
      <c r="K1421" s="1">
        <v>44763.839942129627</v>
      </c>
      <c r="L1421" t="s">
        <v>44</v>
      </c>
      <c r="M1421" s="1">
        <v>44757.839942129627</v>
      </c>
      <c r="N1421" t="s">
        <v>51</v>
      </c>
      <c r="P1421" s="1">
        <v>44762.839942129627</v>
      </c>
      <c r="Q1421" t="s">
        <v>51</v>
      </c>
      <c r="R1421" s="1"/>
      <c r="S1421" s="1"/>
      <c r="T1421" s="1">
        <v>44758.839942129627</v>
      </c>
      <c r="U1421" s="1"/>
      <c r="V1421">
        <v>0</v>
      </c>
      <c r="W1421" s="1"/>
      <c r="X1421" s="1"/>
      <c r="Y1421" s="1"/>
      <c r="AB1421" s="1"/>
      <c r="AC1421">
        <v>6</v>
      </c>
      <c r="AD1421">
        <v>0</v>
      </c>
      <c r="AE1421">
        <v>3</v>
      </c>
      <c r="AF1421">
        <v>22</v>
      </c>
      <c r="AG1421">
        <v>0</v>
      </c>
      <c r="AH1421">
        <v>0</v>
      </c>
      <c r="AI1421">
        <v>1</v>
      </c>
      <c r="AJ1421">
        <v>2</v>
      </c>
      <c r="AK1421">
        <v>0</v>
      </c>
      <c r="AL1421">
        <v>0</v>
      </c>
    </row>
    <row r="1422" spans="1:38" x14ac:dyDescent="0.25">
      <c r="A1422">
        <v>1221</v>
      </c>
      <c r="B1422" t="s">
        <v>1580</v>
      </c>
      <c r="C1422" t="s">
        <v>1374</v>
      </c>
      <c r="D1422" t="s">
        <v>1547</v>
      </c>
      <c r="E1422" t="s">
        <v>839</v>
      </c>
      <c r="F1422" t="s">
        <v>1569</v>
      </c>
      <c r="G1422" t="s">
        <v>50</v>
      </c>
      <c r="H1422" s="1">
        <v>44735.14203703704</v>
      </c>
      <c r="I1422" s="1">
        <v>44739.14203703704</v>
      </c>
      <c r="J1422" s="1">
        <v>44741.14203703704</v>
      </c>
      <c r="K1422" s="1">
        <v>44746.14203703704</v>
      </c>
      <c r="L1422" t="s">
        <v>44</v>
      </c>
      <c r="M1422" s="1">
        <v>44753.14203703704</v>
      </c>
      <c r="N1422" t="s">
        <v>45</v>
      </c>
      <c r="O1422" t="s">
        <v>79</v>
      </c>
      <c r="P1422" s="1"/>
      <c r="R1422" s="1"/>
      <c r="S1422" s="1"/>
      <c r="T1422" s="1">
        <v>44755.14203703704</v>
      </c>
      <c r="U1422" s="1"/>
      <c r="V1422">
        <v>0</v>
      </c>
      <c r="W1422" s="1"/>
      <c r="X1422" s="1"/>
      <c r="Y1422" s="1"/>
      <c r="AA1422" t="s">
        <v>67</v>
      </c>
      <c r="AB1422" s="1"/>
      <c r="AC1422">
        <v>7</v>
      </c>
      <c r="AD1422">
        <v>0</v>
      </c>
      <c r="AE1422">
        <v>6</v>
      </c>
      <c r="AF1422">
        <v>5</v>
      </c>
      <c r="AG1422">
        <v>0</v>
      </c>
      <c r="AH1422">
        <v>0</v>
      </c>
      <c r="AI1422">
        <v>2</v>
      </c>
      <c r="AJ1422">
        <v>4</v>
      </c>
      <c r="AK1422">
        <v>0</v>
      </c>
      <c r="AL1422">
        <v>0</v>
      </c>
    </row>
    <row r="1423" spans="1:38" x14ac:dyDescent="0.25">
      <c r="A1423">
        <v>1204</v>
      </c>
      <c r="B1423" t="s">
        <v>1581</v>
      </c>
      <c r="C1423" t="s">
        <v>1374</v>
      </c>
      <c r="D1423" t="s">
        <v>1547</v>
      </c>
      <c r="E1423" t="s">
        <v>839</v>
      </c>
      <c r="F1423" t="s">
        <v>1569</v>
      </c>
      <c r="G1423" t="s">
        <v>50</v>
      </c>
      <c r="H1423" s="1">
        <v>44768.205266203702</v>
      </c>
      <c r="I1423" s="1">
        <v>44769.205266203702</v>
      </c>
      <c r="J1423" s="1">
        <v>44770.205266203702</v>
      </c>
      <c r="K1423" s="1">
        <v>44796.205266203702</v>
      </c>
      <c r="L1423" t="s">
        <v>44</v>
      </c>
      <c r="M1423" s="1">
        <v>44784.205266203702</v>
      </c>
      <c r="N1423" t="s">
        <v>45</v>
      </c>
      <c r="O1423" t="s">
        <v>46</v>
      </c>
      <c r="P1423" s="1"/>
      <c r="R1423" s="1"/>
      <c r="S1423" s="1"/>
      <c r="T1423" s="1"/>
      <c r="U1423" s="1"/>
      <c r="V1423">
        <v>0</v>
      </c>
      <c r="W1423" s="1"/>
      <c r="X1423" s="1"/>
      <c r="Y1423" s="1"/>
      <c r="AA1423" t="s">
        <v>47</v>
      </c>
      <c r="AB1423" s="1"/>
      <c r="AC1423">
        <v>12</v>
      </c>
      <c r="AD1423">
        <v>0</v>
      </c>
      <c r="AE1423">
        <v>2</v>
      </c>
      <c r="AF1423">
        <v>26</v>
      </c>
      <c r="AG1423">
        <v>0</v>
      </c>
      <c r="AH1423">
        <v>0</v>
      </c>
      <c r="AI1423">
        <v>0</v>
      </c>
      <c r="AJ1423">
        <v>1</v>
      </c>
      <c r="AK1423">
        <v>0</v>
      </c>
      <c r="AL1423">
        <v>0</v>
      </c>
    </row>
    <row r="1424" spans="1:38" x14ac:dyDescent="0.25">
      <c r="A1424">
        <v>1195</v>
      </c>
      <c r="B1424" t="s">
        <v>1582</v>
      </c>
      <c r="C1424" t="s">
        <v>1374</v>
      </c>
      <c r="D1424" t="s">
        <v>1547</v>
      </c>
      <c r="E1424" t="s">
        <v>839</v>
      </c>
      <c r="F1424" t="s">
        <v>1569</v>
      </c>
      <c r="G1424" t="s">
        <v>50</v>
      </c>
      <c r="H1424" s="1">
        <v>44764.966006944444</v>
      </c>
      <c r="I1424" s="1">
        <v>44768.966006944444</v>
      </c>
      <c r="J1424" s="1">
        <v>44771.966006944444</v>
      </c>
      <c r="K1424" s="1">
        <v>44776.966006944444</v>
      </c>
      <c r="L1424" t="s">
        <v>44</v>
      </c>
      <c r="M1424" s="1">
        <v>44780.966006944444</v>
      </c>
      <c r="N1424" t="s">
        <v>45</v>
      </c>
      <c r="O1424" t="s">
        <v>63</v>
      </c>
      <c r="P1424" s="1"/>
      <c r="R1424" s="1"/>
      <c r="S1424" s="1"/>
      <c r="T1424" s="1">
        <v>44783.966006944444</v>
      </c>
      <c r="U1424" s="1"/>
      <c r="V1424">
        <v>0</v>
      </c>
      <c r="W1424" s="1"/>
      <c r="X1424" s="1"/>
      <c r="Y1424" s="1"/>
      <c r="AA1424" t="s">
        <v>67</v>
      </c>
      <c r="AB1424" s="1"/>
      <c r="AC1424">
        <v>4</v>
      </c>
      <c r="AD1424">
        <v>0</v>
      </c>
      <c r="AE1424">
        <v>7</v>
      </c>
      <c r="AF1424">
        <v>5</v>
      </c>
      <c r="AG1424">
        <v>0</v>
      </c>
      <c r="AH1424">
        <v>0</v>
      </c>
      <c r="AI1424">
        <v>3</v>
      </c>
      <c r="AJ1424">
        <v>4</v>
      </c>
      <c r="AK1424">
        <v>0</v>
      </c>
      <c r="AL1424">
        <v>0</v>
      </c>
    </row>
    <row r="1425" spans="1:38" x14ac:dyDescent="0.25">
      <c r="A1425">
        <v>1180</v>
      </c>
      <c r="B1425" t="s">
        <v>1583</v>
      </c>
      <c r="C1425" t="s">
        <v>1374</v>
      </c>
      <c r="D1425" t="s">
        <v>1547</v>
      </c>
      <c r="E1425" t="s">
        <v>839</v>
      </c>
      <c r="F1425" t="s">
        <v>1569</v>
      </c>
      <c r="G1425" t="s">
        <v>50</v>
      </c>
      <c r="H1425" s="1">
        <v>45062.041770833333</v>
      </c>
      <c r="I1425" s="1">
        <v>45064.041770833333</v>
      </c>
      <c r="J1425" s="1">
        <v>45066.041770833333</v>
      </c>
      <c r="K1425" s="1">
        <v>45078.041770833333</v>
      </c>
      <c r="L1425" t="s">
        <v>44</v>
      </c>
      <c r="M1425" s="1">
        <v>45076.041770833333</v>
      </c>
      <c r="N1425" t="s">
        <v>176</v>
      </c>
      <c r="P1425" s="1">
        <v>45078.041770833333</v>
      </c>
      <c r="Q1425" t="s">
        <v>176</v>
      </c>
      <c r="R1425" s="1"/>
      <c r="S1425" s="1"/>
      <c r="T1425" s="1">
        <v>45077.041770833333</v>
      </c>
      <c r="U1425" s="1"/>
      <c r="V1425">
        <v>0</v>
      </c>
      <c r="W1425" s="1"/>
      <c r="X1425" s="1"/>
      <c r="Y1425" s="1"/>
      <c r="AB1425" s="1"/>
      <c r="AC1425">
        <v>2</v>
      </c>
      <c r="AD1425">
        <v>0</v>
      </c>
      <c r="AE1425">
        <v>4</v>
      </c>
      <c r="AF1425">
        <v>12</v>
      </c>
      <c r="AG1425">
        <v>0</v>
      </c>
      <c r="AH1425">
        <v>0</v>
      </c>
      <c r="AI1425">
        <v>1</v>
      </c>
      <c r="AJ1425">
        <v>2</v>
      </c>
      <c r="AK1425">
        <v>0</v>
      </c>
      <c r="AL1425">
        <v>0</v>
      </c>
    </row>
    <row r="1426" spans="1:38" x14ac:dyDescent="0.25">
      <c r="A1426">
        <v>1173</v>
      </c>
      <c r="B1426" t="s">
        <v>1584</v>
      </c>
      <c r="C1426" t="s">
        <v>1374</v>
      </c>
      <c r="D1426" t="s">
        <v>1547</v>
      </c>
      <c r="E1426" t="s">
        <v>839</v>
      </c>
      <c r="F1426" t="s">
        <v>1569</v>
      </c>
      <c r="G1426" t="s">
        <v>50</v>
      </c>
      <c r="H1426" s="1">
        <v>45057.041770833333</v>
      </c>
      <c r="I1426" s="1">
        <v>45060.041770833333</v>
      </c>
      <c r="J1426" s="1">
        <v>45066.041770833333</v>
      </c>
      <c r="K1426" s="1">
        <v>45092.041770833333</v>
      </c>
      <c r="L1426" t="s">
        <v>44</v>
      </c>
      <c r="M1426" s="1">
        <v>45083.041770833333</v>
      </c>
      <c r="N1426" t="s">
        <v>51</v>
      </c>
      <c r="P1426" s="1">
        <v>45086.041770833333</v>
      </c>
      <c r="Q1426" t="s">
        <v>51</v>
      </c>
      <c r="R1426" s="1"/>
      <c r="S1426" s="1"/>
      <c r="T1426" s="1">
        <v>45085.041770833333</v>
      </c>
      <c r="U1426" s="1"/>
      <c r="V1426">
        <v>0</v>
      </c>
      <c r="W1426" s="1"/>
      <c r="X1426" s="1"/>
      <c r="Y1426" s="1"/>
      <c r="AB1426" s="1"/>
      <c r="AC1426">
        <v>9</v>
      </c>
      <c r="AD1426">
        <v>0</v>
      </c>
      <c r="AE1426">
        <v>9</v>
      </c>
      <c r="AF1426">
        <v>26</v>
      </c>
      <c r="AG1426">
        <v>0</v>
      </c>
      <c r="AH1426">
        <v>0</v>
      </c>
      <c r="AI1426">
        <v>2</v>
      </c>
      <c r="AJ1426">
        <v>3</v>
      </c>
      <c r="AK1426">
        <v>0</v>
      </c>
      <c r="AL1426">
        <v>0</v>
      </c>
    </row>
    <row r="1427" spans="1:38" x14ac:dyDescent="0.25">
      <c r="A1427">
        <v>1109</v>
      </c>
      <c r="B1427" t="s">
        <v>1585</v>
      </c>
      <c r="C1427" t="s">
        <v>1374</v>
      </c>
      <c r="D1427" t="s">
        <v>1547</v>
      </c>
      <c r="E1427" t="s">
        <v>839</v>
      </c>
      <c r="F1427" t="s">
        <v>1569</v>
      </c>
      <c r="G1427" t="s">
        <v>50</v>
      </c>
      <c r="H1427" s="1">
        <v>44675.953865740739</v>
      </c>
      <c r="I1427" s="1">
        <v>44677.953865740739</v>
      </c>
      <c r="J1427" s="1">
        <v>44681.953865740739</v>
      </c>
      <c r="K1427" s="1">
        <v>44691.953865740739</v>
      </c>
      <c r="L1427" t="s">
        <v>44</v>
      </c>
      <c r="M1427" s="1">
        <v>44682.953865740739</v>
      </c>
      <c r="N1427" t="s">
        <v>45</v>
      </c>
      <c r="O1427" t="s">
        <v>104</v>
      </c>
      <c r="P1427" s="1"/>
      <c r="R1427" s="1"/>
      <c r="S1427" s="1"/>
      <c r="T1427" s="1">
        <v>44684.953865740739</v>
      </c>
      <c r="U1427" s="1"/>
      <c r="V1427">
        <v>0</v>
      </c>
      <c r="W1427" s="1"/>
      <c r="X1427" s="1"/>
      <c r="Y1427" s="1"/>
      <c r="AA1427" t="s">
        <v>67</v>
      </c>
      <c r="AB1427" s="1"/>
      <c r="AC1427">
        <v>9</v>
      </c>
      <c r="AD1427">
        <v>0</v>
      </c>
      <c r="AE1427">
        <v>6</v>
      </c>
      <c r="AF1427">
        <v>10</v>
      </c>
      <c r="AG1427">
        <v>0</v>
      </c>
      <c r="AH1427">
        <v>0</v>
      </c>
      <c r="AI1427">
        <v>2</v>
      </c>
      <c r="AJ1427">
        <v>2</v>
      </c>
      <c r="AK1427">
        <v>0</v>
      </c>
      <c r="AL1427">
        <v>0</v>
      </c>
    </row>
    <row r="1428" spans="1:38" x14ac:dyDescent="0.25">
      <c r="A1428">
        <v>1075</v>
      </c>
      <c r="B1428" t="s">
        <v>1586</v>
      </c>
      <c r="C1428" t="s">
        <v>1374</v>
      </c>
      <c r="D1428" t="s">
        <v>1547</v>
      </c>
      <c r="E1428" t="s">
        <v>839</v>
      </c>
      <c r="F1428" t="s">
        <v>1569</v>
      </c>
      <c r="G1428" t="s">
        <v>50</v>
      </c>
      <c r="H1428" s="1">
        <v>44604.990740740737</v>
      </c>
      <c r="I1428" s="1">
        <v>44605.990740740737</v>
      </c>
      <c r="J1428" s="1">
        <v>44607.990740740737</v>
      </c>
      <c r="K1428" s="1">
        <v>44623.990740740737</v>
      </c>
      <c r="L1428" t="s">
        <v>44</v>
      </c>
      <c r="M1428" s="1">
        <v>44621.990740740737</v>
      </c>
      <c r="N1428" t="s">
        <v>51</v>
      </c>
      <c r="P1428" s="1">
        <v>44628.990740740737</v>
      </c>
      <c r="Q1428" t="s">
        <v>51</v>
      </c>
      <c r="R1428" s="1"/>
      <c r="S1428" s="1"/>
      <c r="T1428" s="1">
        <v>44624.990740740737</v>
      </c>
      <c r="U1428" s="1"/>
      <c r="V1428">
        <v>0</v>
      </c>
      <c r="W1428" s="1"/>
      <c r="X1428" s="1"/>
      <c r="Y1428" s="1"/>
      <c r="AB1428" s="1"/>
      <c r="AC1428">
        <v>2</v>
      </c>
      <c r="AD1428">
        <v>0</v>
      </c>
      <c r="AE1428">
        <v>3</v>
      </c>
      <c r="AF1428">
        <v>16</v>
      </c>
      <c r="AG1428">
        <v>0</v>
      </c>
      <c r="AH1428">
        <v>0</v>
      </c>
      <c r="AI1428">
        <v>3</v>
      </c>
      <c r="AJ1428">
        <v>1</v>
      </c>
      <c r="AK1428">
        <v>0</v>
      </c>
      <c r="AL1428">
        <v>0</v>
      </c>
    </row>
    <row r="1429" spans="1:38" x14ac:dyDescent="0.25">
      <c r="A1429">
        <v>1071</v>
      </c>
      <c r="B1429" t="s">
        <v>1587</v>
      </c>
      <c r="C1429" t="s">
        <v>1374</v>
      </c>
      <c r="D1429" t="s">
        <v>1547</v>
      </c>
      <c r="E1429" t="s">
        <v>839</v>
      </c>
      <c r="F1429" t="s">
        <v>1569</v>
      </c>
      <c r="G1429" t="s">
        <v>50</v>
      </c>
      <c r="H1429" s="1">
        <v>44597.990740740737</v>
      </c>
      <c r="I1429" s="1">
        <v>44601.990740740737</v>
      </c>
      <c r="J1429" s="1">
        <v>44607.990740740737</v>
      </c>
      <c r="K1429" s="1">
        <v>44633.990740740737</v>
      </c>
      <c r="L1429" t="s">
        <v>44</v>
      </c>
      <c r="M1429" s="1">
        <v>44620.990740740737</v>
      </c>
      <c r="N1429" t="s">
        <v>69</v>
      </c>
      <c r="P1429" s="1">
        <v>44628.990740740737</v>
      </c>
      <c r="Q1429" t="s">
        <v>69</v>
      </c>
      <c r="R1429" s="1">
        <v>44621.990740740737</v>
      </c>
      <c r="S1429" s="1">
        <v>44622.990740740737</v>
      </c>
      <c r="T1429" s="1">
        <v>44624.990740740737</v>
      </c>
      <c r="U1429" s="1">
        <v>44627.990740740737</v>
      </c>
      <c r="V1429">
        <v>1</v>
      </c>
      <c r="W1429" s="1">
        <v>44629.990740740737</v>
      </c>
      <c r="X1429" s="1">
        <v>44631.990740740737</v>
      </c>
      <c r="Y1429" s="1">
        <v>44633.990740740737</v>
      </c>
      <c r="AB1429" s="1">
        <v>44655.990740740737</v>
      </c>
      <c r="AC1429">
        <v>13</v>
      </c>
      <c r="AD1429">
        <v>15</v>
      </c>
      <c r="AE1429">
        <v>10</v>
      </c>
      <c r="AF1429">
        <v>26</v>
      </c>
      <c r="AG1429">
        <v>11</v>
      </c>
      <c r="AH1429">
        <v>2</v>
      </c>
      <c r="AI1429">
        <v>4</v>
      </c>
      <c r="AJ1429">
        <v>4</v>
      </c>
      <c r="AK1429">
        <v>26</v>
      </c>
      <c r="AL1429">
        <v>11</v>
      </c>
    </row>
    <row r="1430" spans="1:38" x14ac:dyDescent="0.25">
      <c r="A1430">
        <v>2849</v>
      </c>
      <c r="B1430" t="s">
        <v>1588</v>
      </c>
      <c r="C1430" t="s">
        <v>1589</v>
      </c>
      <c r="D1430" t="s">
        <v>1590</v>
      </c>
      <c r="E1430" t="s">
        <v>108</v>
      </c>
      <c r="F1430" t="s">
        <v>1591</v>
      </c>
      <c r="G1430" t="s">
        <v>110</v>
      </c>
      <c r="H1430" s="1">
        <v>44655.443379629629</v>
      </c>
      <c r="I1430" s="1">
        <v>44656.443379629629</v>
      </c>
      <c r="J1430" s="1">
        <v>44658.443379629629</v>
      </c>
      <c r="K1430" s="1">
        <v>44728.443379629629</v>
      </c>
      <c r="L1430" t="s">
        <v>44</v>
      </c>
      <c r="M1430" s="1">
        <v>44668.443379629629</v>
      </c>
      <c r="N1430" t="s">
        <v>45</v>
      </c>
      <c r="O1430" t="s">
        <v>79</v>
      </c>
      <c r="P1430" s="1"/>
      <c r="R1430" s="1"/>
      <c r="S1430" s="1"/>
      <c r="T1430" s="1">
        <v>44670.443379629629</v>
      </c>
      <c r="U1430" s="1"/>
      <c r="V1430">
        <v>0</v>
      </c>
      <c r="W1430" s="1"/>
      <c r="X1430" s="1"/>
      <c r="Y1430" s="1"/>
      <c r="AA1430" t="s">
        <v>67</v>
      </c>
      <c r="AB1430" s="1"/>
      <c r="AC1430">
        <v>60</v>
      </c>
      <c r="AD1430">
        <v>0</v>
      </c>
      <c r="AE1430">
        <v>3</v>
      </c>
      <c r="AF1430">
        <v>70</v>
      </c>
      <c r="AG1430">
        <v>0</v>
      </c>
      <c r="AH1430">
        <v>0</v>
      </c>
      <c r="AI1430">
        <v>2</v>
      </c>
      <c r="AJ1430">
        <v>1</v>
      </c>
      <c r="AK1430">
        <v>0</v>
      </c>
      <c r="AL1430">
        <v>0</v>
      </c>
    </row>
    <row r="1431" spans="1:38" x14ac:dyDescent="0.25">
      <c r="A1431">
        <v>2772</v>
      </c>
      <c r="B1431" t="s">
        <v>1592</v>
      </c>
      <c r="C1431" t="s">
        <v>1589</v>
      </c>
      <c r="D1431" t="s">
        <v>1590</v>
      </c>
      <c r="E1431" t="s">
        <v>108</v>
      </c>
      <c r="F1431" t="s">
        <v>1591</v>
      </c>
      <c r="G1431" t="s">
        <v>110</v>
      </c>
      <c r="H1431" s="1">
        <v>44684.777986111112</v>
      </c>
      <c r="I1431" s="1">
        <v>44686.777986111112</v>
      </c>
      <c r="J1431" s="1">
        <v>44689.777986111112</v>
      </c>
      <c r="K1431" s="1">
        <v>44695.777986111112</v>
      </c>
      <c r="L1431" t="s">
        <v>44</v>
      </c>
      <c r="M1431" s="1">
        <v>44693.777986111112</v>
      </c>
      <c r="N1431" t="s">
        <v>45</v>
      </c>
      <c r="O1431" t="s">
        <v>63</v>
      </c>
      <c r="P1431" s="1"/>
      <c r="R1431" s="1"/>
      <c r="S1431" s="1"/>
      <c r="T1431" s="1"/>
      <c r="U1431" s="1"/>
      <c r="V1431">
        <v>0</v>
      </c>
      <c r="W1431" s="1"/>
      <c r="X1431" s="1"/>
      <c r="Y1431" s="1"/>
      <c r="AA1431" t="s">
        <v>67</v>
      </c>
      <c r="AB1431" s="1"/>
      <c r="AC1431">
        <v>2</v>
      </c>
      <c r="AD1431">
        <v>0</v>
      </c>
      <c r="AE1431">
        <v>5</v>
      </c>
      <c r="AF1431">
        <v>6</v>
      </c>
      <c r="AG1431">
        <v>0</v>
      </c>
      <c r="AH1431">
        <v>0</v>
      </c>
      <c r="AI1431">
        <v>0</v>
      </c>
      <c r="AJ1431">
        <v>2</v>
      </c>
      <c r="AK1431">
        <v>0</v>
      </c>
      <c r="AL1431">
        <v>0</v>
      </c>
    </row>
    <row r="1432" spans="1:38" x14ac:dyDescent="0.25">
      <c r="A1432">
        <v>2690</v>
      </c>
      <c r="B1432" t="s">
        <v>1593</v>
      </c>
      <c r="C1432" t="s">
        <v>1589</v>
      </c>
      <c r="D1432" t="s">
        <v>1590</v>
      </c>
      <c r="E1432" t="s">
        <v>108</v>
      </c>
      <c r="F1432" t="s">
        <v>1591</v>
      </c>
      <c r="G1432" t="s">
        <v>110</v>
      </c>
      <c r="H1432" s="1">
        <v>45134.716412037036</v>
      </c>
      <c r="I1432" s="1">
        <v>45137.716412037036</v>
      </c>
      <c r="J1432" s="1">
        <v>45142.716412037036</v>
      </c>
      <c r="K1432" s="1">
        <v>45152.716412037036</v>
      </c>
      <c r="L1432" t="s">
        <v>44</v>
      </c>
      <c r="M1432" s="1">
        <v>45160.716412037036</v>
      </c>
      <c r="N1432" t="s">
        <v>45</v>
      </c>
      <c r="O1432" t="s">
        <v>46</v>
      </c>
      <c r="P1432" s="1"/>
      <c r="R1432" s="1"/>
      <c r="S1432" s="1"/>
      <c r="T1432" s="1"/>
      <c r="U1432" s="1"/>
      <c r="V1432">
        <v>0</v>
      </c>
      <c r="W1432" s="1"/>
      <c r="X1432" s="1"/>
      <c r="Y1432" s="1"/>
      <c r="AA1432" t="s">
        <v>67</v>
      </c>
      <c r="AB1432" s="1"/>
      <c r="AC1432">
        <v>8</v>
      </c>
      <c r="AD1432">
        <v>0</v>
      </c>
      <c r="AE1432">
        <v>8</v>
      </c>
      <c r="AF1432">
        <v>10</v>
      </c>
      <c r="AG1432">
        <v>0</v>
      </c>
      <c r="AH1432">
        <v>0</v>
      </c>
      <c r="AI1432">
        <v>0</v>
      </c>
      <c r="AJ1432">
        <v>3</v>
      </c>
      <c r="AK1432">
        <v>0</v>
      </c>
      <c r="AL1432">
        <v>0</v>
      </c>
    </row>
    <row r="1433" spans="1:38" x14ac:dyDescent="0.25">
      <c r="A1433">
        <v>2685</v>
      </c>
      <c r="B1433" t="s">
        <v>1594</v>
      </c>
      <c r="C1433" t="s">
        <v>1589</v>
      </c>
      <c r="D1433" t="s">
        <v>1590</v>
      </c>
      <c r="E1433" t="s">
        <v>108</v>
      </c>
      <c r="F1433" t="s">
        <v>1591</v>
      </c>
      <c r="G1433" t="s">
        <v>110</v>
      </c>
      <c r="H1433" s="1">
        <v>45137.716412037036</v>
      </c>
      <c r="I1433" s="1">
        <v>45141.716412037036</v>
      </c>
      <c r="J1433" s="1">
        <v>45142.716412037036</v>
      </c>
      <c r="K1433" s="1">
        <v>45167.716412037036</v>
      </c>
      <c r="L1433" t="s">
        <v>44</v>
      </c>
      <c r="M1433" s="1">
        <v>45154.716412037036</v>
      </c>
      <c r="N1433" t="s">
        <v>45</v>
      </c>
      <c r="O1433" t="s">
        <v>120</v>
      </c>
      <c r="P1433" s="1"/>
      <c r="R1433" s="1"/>
      <c r="S1433" s="1"/>
      <c r="T1433" s="1"/>
      <c r="U1433" s="1"/>
      <c r="V1433">
        <v>0</v>
      </c>
      <c r="W1433" s="1"/>
      <c r="X1433" s="1"/>
      <c r="Y1433" s="1"/>
      <c r="AA1433" t="s">
        <v>67</v>
      </c>
      <c r="AB1433" s="1"/>
      <c r="AC1433">
        <v>13</v>
      </c>
      <c r="AD1433">
        <v>0</v>
      </c>
      <c r="AE1433">
        <v>5</v>
      </c>
      <c r="AF1433">
        <v>25</v>
      </c>
      <c r="AG1433">
        <v>0</v>
      </c>
      <c r="AH1433">
        <v>0</v>
      </c>
      <c r="AI1433">
        <v>0</v>
      </c>
      <c r="AJ1433">
        <v>4</v>
      </c>
      <c r="AK1433">
        <v>0</v>
      </c>
      <c r="AL1433">
        <v>0</v>
      </c>
    </row>
    <row r="1434" spans="1:38" x14ac:dyDescent="0.25">
      <c r="A1434">
        <v>2323</v>
      </c>
      <c r="B1434" t="s">
        <v>1595</v>
      </c>
      <c r="C1434" t="s">
        <v>1589</v>
      </c>
      <c r="D1434" t="s">
        <v>1590</v>
      </c>
      <c r="E1434" t="s">
        <v>108</v>
      </c>
      <c r="F1434" t="s">
        <v>1591</v>
      </c>
      <c r="G1434" t="s">
        <v>110</v>
      </c>
      <c r="H1434" s="1">
        <v>44597.265613425923</v>
      </c>
      <c r="I1434" s="1">
        <v>44598.265613425923</v>
      </c>
      <c r="J1434" s="1">
        <v>44603.265613425923</v>
      </c>
      <c r="K1434" s="1">
        <v>44619.265613425923</v>
      </c>
      <c r="L1434" t="s">
        <v>44</v>
      </c>
      <c r="M1434" s="1">
        <v>44617.265613425923</v>
      </c>
      <c r="N1434" t="s">
        <v>45</v>
      </c>
      <c r="O1434" t="s">
        <v>104</v>
      </c>
      <c r="P1434" s="1"/>
      <c r="R1434" s="1"/>
      <c r="S1434" s="1"/>
      <c r="T1434" s="1"/>
      <c r="U1434" s="1"/>
      <c r="V1434">
        <v>0</v>
      </c>
      <c r="W1434" s="1"/>
      <c r="X1434" s="1"/>
      <c r="Y1434" s="1"/>
      <c r="AA1434" t="s">
        <v>67</v>
      </c>
      <c r="AB1434" s="1"/>
      <c r="AC1434">
        <v>2</v>
      </c>
      <c r="AD1434">
        <v>0</v>
      </c>
      <c r="AE1434">
        <v>6</v>
      </c>
      <c r="AF1434">
        <v>16</v>
      </c>
      <c r="AG1434">
        <v>0</v>
      </c>
      <c r="AH1434">
        <v>0</v>
      </c>
      <c r="AI1434">
        <v>0</v>
      </c>
      <c r="AJ1434">
        <v>1</v>
      </c>
      <c r="AK1434">
        <v>0</v>
      </c>
      <c r="AL1434">
        <v>0</v>
      </c>
    </row>
    <row r="1435" spans="1:38" x14ac:dyDescent="0.25">
      <c r="A1435">
        <v>2278</v>
      </c>
      <c r="B1435" t="s">
        <v>1596</v>
      </c>
      <c r="C1435" t="s">
        <v>1589</v>
      </c>
      <c r="D1435" t="s">
        <v>1590</v>
      </c>
      <c r="E1435" t="s">
        <v>108</v>
      </c>
      <c r="F1435" t="s">
        <v>1591</v>
      </c>
      <c r="G1435" t="s">
        <v>110</v>
      </c>
      <c r="H1435" s="1">
        <v>45165.90388888889</v>
      </c>
      <c r="I1435" s="1">
        <v>45166.90388888889</v>
      </c>
      <c r="J1435" s="1">
        <v>45171.90388888889</v>
      </c>
      <c r="K1435" s="1">
        <v>45199.90388888889</v>
      </c>
      <c r="L1435" t="s">
        <v>44</v>
      </c>
      <c r="M1435" s="1">
        <v>45175.90388888889</v>
      </c>
      <c r="N1435" t="s">
        <v>45</v>
      </c>
      <c r="O1435" t="s">
        <v>120</v>
      </c>
      <c r="P1435" s="1"/>
      <c r="R1435" s="1"/>
      <c r="S1435" s="1"/>
      <c r="T1435" s="1">
        <v>45178.90388888889</v>
      </c>
      <c r="U1435" s="1"/>
      <c r="V1435">
        <v>0</v>
      </c>
      <c r="W1435" s="1"/>
      <c r="X1435" s="1"/>
      <c r="Y1435" s="1"/>
      <c r="AA1435" t="s">
        <v>47</v>
      </c>
      <c r="AB1435" s="1"/>
      <c r="AC1435">
        <v>24</v>
      </c>
      <c r="AD1435">
        <v>0</v>
      </c>
      <c r="AE1435">
        <v>6</v>
      </c>
      <c r="AF1435">
        <v>28</v>
      </c>
      <c r="AG1435">
        <v>0</v>
      </c>
      <c r="AH1435">
        <v>0</v>
      </c>
      <c r="AI1435">
        <v>3</v>
      </c>
      <c r="AJ1435">
        <v>1</v>
      </c>
      <c r="AK1435">
        <v>0</v>
      </c>
      <c r="AL1435">
        <v>0</v>
      </c>
    </row>
    <row r="1436" spans="1:38" x14ac:dyDescent="0.25">
      <c r="A1436">
        <v>2223</v>
      </c>
      <c r="B1436" t="s">
        <v>1597</v>
      </c>
      <c r="C1436" t="s">
        <v>1589</v>
      </c>
      <c r="D1436" t="s">
        <v>1590</v>
      </c>
      <c r="E1436" t="s">
        <v>108</v>
      </c>
      <c r="F1436" t="s">
        <v>1591</v>
      </c>
      <c r="G1436" t="s">
        <v>110</v>
      </c>
      <c r="H1436" s="1">
        <v>45157.534872685188</v>
      </c>
      <c r="I1436" s="1">
        <v>45159.534872685188</v>
      </c>
      <c r="J1436" s="1">
        <v>45161.534872685188</v>
      </c>
      <c r="K1436" s="1">
        <v>45174.534872685188</v>
      </c>
      <c r="L1436" t="s">
        <v>44</v>
      </c>
      <c r="M1436" s="1">
        <v>45164.534872685188</v>
      </c>
      <c r="N1436" t="s">
        <v>45</v>
      </c>
      <c r="O1436" t="s">
        <v>63</v>
      </c>
      <c r="P1436" s="1"/>
      <c r="R1436" s="1"/>
      <c r="S1436" s="1"/>
      <c r="T1436" s="1">
        <v>45168.534872685188</v>
      </c>
      <c r="U1436" s="1"/>
      <c r="V1436">
        <v>0</v>
      </c>
      <c r="W1436" s="1"/>
      <c r="X1436" s="1"/>
      <c r="Y1436" s="1"/>
      <c r="AA1436" t="s">
        <v>67</v>
      </c>
      <c r="AB1436" s="1"/>
      <c r="AC1436">
        <v>10</v>
      </c>
      <c r="AD1436">
        <v>0</v>
      </c>
      <c r="AE1436">
        <v>4</v>
      </c>
      <c r="AF1436">
        <v>13</v>
      </c>
      <c r="AG1436">
        <v>0</v>
      </c>
      <c r="AH1436">
        <v>0</v>
      </c>
      <c r="AI1436">
        <v>4</v>
      </c>
      <c r="AJ1436">
        <v>2</v>
      </c>
      <c r="AK1436">
        <v>0</v>
      </c>
      <c r="AL1436">
        <v>0</v>
      </c>
    </row>
    <row r="1437" spans="1:38" x14ac:dyDescent="0.25">
      <c r="A1437">
        <v>2180</v>
      </c>
      <c r="B1437" t="s">
        <v>1598</v>
      </c>
      <c r="C1437" t="s">
        <v>1589</v>
      </c>
      <c r="D1437" t="s">
        <v>1590</v>
      </c>
      <c r="E1437" t="s">
        <v>108</v>
      </c>
      <c r="F1437" t="s">
        <v>1591</v>
      </c>
      <c r="G1437" t="s">
        <v>110</v>
      </c>
      <c r="H1437" s="1">
        <v>44757.601967592593</v>
      </c>
      <c r="I1437" s="1">
        <v>44758.601967592593</v>
      </c>
      <c r="J1437" s="1">
        <v>44759.601967592593</v>
      </c>
      <c r="K1437" s="1">
        <v>44765.601967592593</v>
      </c>
      <c r="L1437" t="s">
        <v>44</v>
      </c>
      <c r="M1437" s="1">
        <v>44770.601967592593</v>
      </c>
      <c r="N1437" t="s">
        <v>45</v>
      </c>
      <c r="O1437" t="s">
        <v>46</v>
      </c>
      <c r="P1437" s="1"/>
      <c r="R1437" s="1"/>
      <c r="S1437" s="1"/>
      <c r="T1437" s="1">
        <v>44772.601967592593</v>
      </c>
      <c r="U1437" s="1"/>
      <c r="V1437">
        <v>0</v>
      </c>
      <c r="W1437" s="1"/>
      <c r="X1437" s="1"/>
      <c r="Y1437" s="1"/>
      <c r="AA1437" t="s">
        <v>47</v>
      </c>
      <c r="AB1437" s="1"/>
      <c r="AC1437">
        <v>5</v>
      </c>
      <c r="AD1437">
        <v>0</v>
      </c>
      <c r="AE1437">
        <v>2</v>
      </c>
      <c r="AF1437">
        <v>6</v>
      </c>
      <c r="AG1437">
        <v>0</v>
      </c>
      <c r="AH1437">
        <v>0</v>
      </c>
      <c r="AI1437">
        <v>2</v>
      </c>
      <c r="AJ1437">
        <v>1</v>
      </c>
      <c r="AK1437">
        <v>0</v>
      </c>
      <c r="AL1437">
        <v>0</v>
      </c>
    </row>
    <row r="1438" spans="1:38" x14ac:dyDescent="0.25">
      <c r="A1438">
        <v>2175</v>
      </c>
      <c r="B1438" t="s">
        <v>1599</v>
      </c>
      <c r="C1438" t="s">
        <v>1589</v>
      </c>
      <c r="D1438" t="s">
        <v>1590</v>
      </c>
      <c r="E1438" t="s">
        <v>108</v>
      </c>
      <c r="F1438" t="s">
        <v>1591</v>
      </c>
      <c r="G1438" t="s">
        <v>110</v>
      </c>
      <c r="H1438" s="1">
        <v>44750.601967592593</v>
      </c>
      <c r="I1438" s="1">
        <v>44754.601967592593</v>
      </c>
      <c r="J1438" s="1">
        <v>44759.601967592593</v>
      </c>
      <c r="K1438" s="1">
        <v>44770.601967592593</v>
      </c>
      <c r="L1438" t="s">
        <v>44</v>
      </c>
      <c r="M1438" s="1">
        <v>44762.601967592593</v>
      </c>
      <c r="N1438" t="s">
        <v>45</v>
      </c>
      <c r="O1438" t="s">
        <v>63</v>
      </c>
      <c r="P1438" s="1"/>
      <c r="R1438" s="1"/>
      <c r="S1438" s="1"/>
      <c r="T1438" s="1">
        <v>44763.601967592593</v>
      </c>
      <c r="U1438" s="1"/>
      <c r="V1438">
        <v>0</v>
      </c>
      <c r="W1438" s="1"/>
      <c r="X1438" s="1"/>
      <c r="Y1438" s="1"/>
      <c r="AA1438" t="s">
        <v>67</v>
      </c>
      <c r="AB1438" s="1"/>
      <c r="AC1438">
        <v>8</v>
      </c>
      <c r="AD1438">
        <v>0</v>
      </c>
      <c r="AE1438">
        <v>9</v>
      </c>
      <c r="AF1438">
        <v>11</v>
      </c>
      <c r="AG1438">
        <v>0</v>
      </c>
      <c r="AH1438">
        <v>0</v>
      </c>
      <c r="AI1438">
        <v>1</v>
      </c>
      <c r="AJ1438">
        <v>4</v>
      </c>
      <c r="AK1438">
        <v>0</v>
      </c>
      <c r="AL1438">
        <v>0</v>
      </c>
    </row>
    <row r="1439" spans="1:38" x14ac:dyDescent="0.25">
      <c r="A1439">
        <v>2084</v>
      </c>
      <c r="B1439" t="s">
        <v>1600</v>
      </c>
      <c r="C1439" t="s">
        <v>1589</v>
      </c>
      <c r="D1439" t="s">
        <v>1590</v>
      </c>
      <c r="E1439" t="s">
        <v>108</v>
      </c>
      <c r="F1439" t="s">
        <v>1591</v>
      </c>
      <c r="G1439" t="s">
        <v>110</v>
      </c>
      <c r="H1439" s="1">
        <v>44836.879004629627</v>
      </c>
      <c r="I1439" s="1">
        <v>44839.879004629627</v>
      </c>
      <c r="J1439" s="1">
        <v>44841.879004629627</v>
      </c>
      <c r="K1439" s="1">
        <v>44855.879004629627</v>
      </c>
      <c r="L1439" t="s">
        <v>44</v>
      </c>
      <c r="M1439" s="1">
        <v>44846.879004629627</v>
      </c>
      <c r="N1439" t="s">
        <v>45</v>
      </c>
      <c r="O1439" t="s">
        <v>63</v>
      </c>
      <c r="P1439" s="1"/>
      <c r="R1439" s="1"/>
      <c r="S1439" s="1"/>
      <c r="T1439" s="1">
        <v>44850.879004629627</v>
      </c>
      <c r="U1439" s="1"/>
      <c r="V1439">
        <v>0</v>
      </c>
      <c r="W1439" s="1"/>
      <c r="X1439" s="1"/>
      <c r="Y1439" s="1"/>
      <c r="AA1439" t="s">
        <v>47</v>
      </c>
      <c r="AB1439" s="1"/>
      <c r="AC1439">
        <v>9</v>
      </c>
      <c r="AD1439">
        <v>0</v>
      </c>
      <c r="AE1439">
        <v>5</v>
      </c>
      <c r="AF1439">
        <v>14</v>
      </c>
      <c r="AG1439">
        <v>0</v>
      </c>
      <c r="AH1439">
        <v>0</v>
      </c>
      <c r="AI1439">
        <v>4</v>
      </c>
      <c r="AJ1439">
        <v>3</v>
      </c>
      <c r="AK1439">
        <v>0</v>
      </c>
      <c r="AL1439">
        <v>0</v>
      </c>
    </row>
    <row r="1440" spans="1:38" x14ac:dyDescent="0.25">
      <c r="A1440">
        <v>1890</v>
      </c>
      <c r="B1440" t="s">
        <v>1601</v>
      </c>
      <c r="C1440" t="s">
        <v>1589</v>
      </c>
      <c r="D1440" t="s">
        <v>1590</v>
      </c>
      <c r="E1440" t="s">
        <v>108</v>
      </c>
      <c r="F1440" t="s">
        <v>1591</v>
      </c>
      <c r="G1440" t="s">
        <v>110</v>
      </c>
      <c r="H1440" s="1">
        <v>44838.425185185188</v>
      </c>
      <c r="I1440" s="1">
        <v>44842.425185185188</v>
      </c>
      <c r="J1440" s="1">
        <v>44848.425185185188</v>
      </c>
      <c r="K1440" s="1">
        <v>44857.425185185188</v>
      </c>
      <c r="L1440" t="s">
        <v>44</v>
      </c>
      <c r="M1440" s="1">
        <v>44863.425185185188</v>
      </c>
      <c r="N1440" t="s">
        <v>45</v>
      </c>
      <c r="O1440" t="s">
        <v>63</v>
      </c>
      <c r="P1440" s="1"/>
      <c r="R1440" s="1"/>
      <c r="S1440" s="1"/>
      <c r="T1440" s="1"/>
      <c r="U1440" s="1"/>
      <c r="V1440">
        <v>0</v>
      </c>
      <c r="W1440" s="1"/>
      <c r="X1440" s="1"/>
      <c r="Y1440" s="1"/>
      <c r="AA1440" t="s">
        <v>67</v>
      </c>
      <c r="AB1440" s="1"/>
      <c r="AC1440">
        <v>6</v>
      </c>
      <c r="AD1440">
        <v>0</v>
      </c>
      <c r="AE1440">
        <v>10</v>
      </c>
      <c r="AF1440">
        <v>9</v>
      </c>
      <c r="AG1440">
        <v>0</v>
      </c>
      <c r="AH1440">
        <v>0</v>
      </c>
      <c r="AI1440">
        <v>0</v>
      </c>
      <c r="AJ1440">
        <v>4</v>
      </c>
      <c r="AK1440">
        <v>0</v>
      </c>
      <c r="AL1440">
        <v>0</v>
      </c>
    </row>
    <row r="1441" spans="1:38" x14ac:dyDescent="0.25">
      <c r="A1441">
        <v>1883</v>
      </c>
      <c r="B1441" t="s">
        <v>1602</v>
      </c>
      <c r="C1441" t="s">
        <v>1589</v>
      </c>
      <c r="D1441" t="s">
        <v>1590</v>
      </c>
      <c r="E1441" t="s">
        <v>108</v>
      </c>
      <c r="F1441" t="s">
        <v>1591</v>
      </c>
      <c r="G1441" t="s">
        <v>110</v>
      </c>
      <c r="H1441" s="1">
        <v>44842.425185185188</v>
      </c>
      <c r="I1441" s="1">
        <v>44846.425185185188</v>
      </c>
      <c r="J1441" s="1">
        <v>44848.425185185188</v>
      </c>
      <c r="K1441" s="1">
        <v>44862.425185185188</v>
      </c>
      <c r="L1441" t="s">
        <v>44</v>
      </c>
      <c r="M1441" s="1">
        <v>44855.425185185188</v>
      </c>
      <c r="N1441" t="s">
        <v>45</v>
      </c>
      <c r="O1441" t="s">
        <v>104</v>
      </c>
      <c r="P1441" s="1"/>
      <c r="R1441" s="1"/>
      <c r="S1441" s="1"/>
      <c r="T1441" s="1">
        <v>44857.425185185188</v>
      </c>
      <c r="U1441" s="1"/>
      <c r="V1441">
        <v>0</v>
      </c>
      <c r="W1441" s="1"/>
      <c r="X1441" s="1"/>
      <c r="Y1441" s="1"/>
      <c r="AA1441" t="s">
        <v>47</v>
      </c>
      <c r="AB1441" s="1"/>
      <c r="AC1441">
        <v>7</v>
      </c>
      <c r="AD1441">
        <v>0</v>
      </c>
      <c r="AE1441">
        <v>6</v>
      </c>
      <c r="AF1441">
        <v>14</v>
      </c>
      <c r="AG1441">
        <v>0</v>
      </c>
      <c r="AH1441">
        <v>0</v>
      </c>
      <c r="AI1441">
        <v>2</v>
      </c>
      <c r="AJ1441">
        <v>4</v>
      </c>
      <c r="AK1441">
        <v>0</v>
      </c>
      <c r="AL1441">
        <v>0</v>
      </c>
    </row>
    <row r="1442" spans="1:38" x14ac:dyDescent="0.25">
      <c r="A1442">
        <v>1845</v>
      </c>
      <c r="B1442" t="s">
        <v>1603</v>
      </c>
      <c r="C1442" t="s">
        <v>1589</v>
      </c>
      <c r="D1442" t="s">
        <v>1590</v>
      </c>
      <c r="E1442" t="s">
        <v>108</v>
      </c>
      <c r="F1442" t="s">
        <v>1591</v>
      </c>
      <c r="G1442" t="s">
        <v>110</v>
      </c>
      <c r="H1442" s="1">
        <v>44610.970185185186</v>
      </c>
      <c r="I1442" s="1">
        <v>44612.970185185186</v>
      </c>
      <c r="J1442" s="1">
        <v>44615.970185185186</v>
      </c>
      <c r="K1442" s="1">
        <v>44644.970185185186</v>
      </c>
      <c r="L1442" t="s">
        <v>44</v>
      </c>
      <c r="M1442" s="1">
        <v>44626.970185185186</v>
      </c>
      <c r="N1442" t="s">
        <v>45</v>
      </c>
      <c r="O1442" t="s">
        <v>46</v>
      </c>
      <c r="P1442" s="1"/>
      <c r="R1442" s="1"/>
      <c r="S1442" s="1"/>
      <c r="T1442" s="1"/>
      <c r="U1442" s="1"/>
      <c r="V1442">
        <v>0</v>
      </c>
      <c r="W1442" s="1"/>
      <c r="X1442" s="1"/>
      <c r="Y1442" s="1"/>
      <c r="AA1442" t="s">
        <v>47</v>
      </c>
      <c r="AB1442" s="1"/>
      <c r="AC1442">
        <v>18</v>
      </c>
      <c r="AD1442">
        <v>0</v>
      </c>
      <c r="AE1442">
        <v>5</v>
      </c>
      <c r="AF1442">
        <v>29</v>
      </c>
      <c r="AG1442">
        <v>0</v>
      </c>
      <c r="AH1442">
        <v>0</v>
      </c>
      <c r="AI1442">
        <v>0</v>
      </c>
      <c r="AJ1442">
        <v>2</v>
      </c>
      <c r="AK1442">
        <v>0</v>
      </c>
      <c r="AL1442">
        <v>0</v>
      </c>
    </row>
    <row r="1443" spans="1:38" x14ac:dyDescent="0.25">
      <c r="A1443">
        <v>1757</v>
      </c>
      <c r="B1443" t="s">
        <v>1604</v>
      </c>
      <c r="C1443" t="s">
        <v>1589</v>
      </c>
      <c r="D1443" t="s">
        <v>1590</v>
      </c>
      <c r="E1443" t="s">
        <v>108</v>
      </c>
      <c r="F1443" t="s">
        <v>1591</v>
      </c>
      <c r="G1443" t="s">
        <v>110</v>
      </c>
      <c r="H1443" s="1">
        <v>44708.645821759259</v>
      </c>
      <c r="I1443" s="1">
        <v>44712.645821759259</v>
      </c>
      <c r="J1443" s="1">
        <v>44718.645821759259</v>
      </c>
      <c r="K1443" s="1">
        <v>44736.645821759259</v>
      </c>
      <c r="L1443" t="s">
        <v>44</v>
      </c>
      <c r="M1443" s="1">
        <v>44727.645821759259</v>
      </c>
      <c r="N1443" t="s">
        <v>45</v>
      </c>
      <c r="O1443" t="s">
        <v>46</v>
      </c>
      <c r="P1443" s="1"/>
      <c r="R1443" s="1"/>
      <c r="S1443" s="1"/>
      <c r="T1443" s="1"/>
      <c r="U1443" s="1"/>
      <c r="V1443">
        <v>0</v>
      </c>
      <c r="W1443" s="1"/>
      <c r="X1443" s="1"/>
      <c r="Y1443" s="1"/>
      <c r="AA1443" t="s">
        <v>47</v>
      </c>
      <c r="AB1443" s="1"/>
      <c r="AC1443">
        <v>9</v>
      </c>
      <c r="AD1443">
        <v>0</v>
      </c>
      <c r="AE1443">
        <v>10</v>
      </c>
      <c r="AF1443">
        <v>18</v>
      </c>
      <c r="AG1443">
        <v>0</v>
      </c>
      <c r="AH1443">
        <v>0</v>
      </c>
      <c r="AI1443">
        <v>0</v>
      </c>
      <c r="AJ1443">
        <v>4</v>
      </c>
      <c r="AK1443">
        <v>0</v>
      </c>
      <c r="AL1443">
        <v>0</v>
      </c>
    </row>
    <row r="1444" spans="1:38" x14ac:dyDescent="0.25">
      <c r="A1444">
        <v>1702</v>
      </c>
      <c r="B1444" t="s">
        <v>1605</v>
      </c>
      <c r="C1444" t="s">
        <v>1589</v>
      </c>
      <c r="D1444" t="s">
        <v>1590</v>
      </c>
      <c r="E1444" t="s">
        <v>108</v>
      </c>
      <c r="F1444" t="s">
        <v>1591</v>
      </c>
      <c r="G1444" t="s">
        <v>110</v>
      </c>
      <c r="H1444" s="1">
        <v>44984.751342592594</v>
      </c>
      <c r="I1444" s="1">
        <v>44988.751342592594</v>
      </c>
      <c r="J1444" s="1">
        <v>44994.751342592594</v>
      </c>
      <c r="K1444" s="1">
        <v>45008.751342592594</v>
      </c>
      <c r="L1444" t="s">
        <v>44</v>
      </c>
      <c r="M1444" s="1">
        <v>45007.751342592594</v>
      </c>
      <c r="N1444" t="s">
        <v>45</v>
      </c>
      <c r="O1444" t="s">
        <v>46</v>
      </c>
      <c r="P1444" s="1"/>
      <c r="R1444" s="1"/>
      <c r="S1444" s="1"/>
      <c r="T1444" s="1"/>
      <c r="U1444" s="1"/>
      <c r="V1444">
        <v>0</v>
      </c>
      <c r="W1444" s="1"/>
      <c r="X1444" s="1"/>
      <c r="Y1444" s="1"/>
      <c r="AA1444" t="s">
        <v>67</v>
      </c>
      <c r="AB1444" s="1"/>
      <c r="AC1444">
        <v>1</v>
      </c>
      <c r="AD1444">
        <v>0</v>
      </c>
      <c r="AE1444">
        <v>10</v>
      </c>
      <c r="AF1444">
        <v>14</v>
      </c>
      <c r="AG1444">
        <v>0</v>
      </c>
      <c r="AH1444">
        <v>0</v>
      </c>
      <c r="AI1444">
        <v>0</v>
      </c>
      <c r="AJ1444">
        <v>4</v>
      </c>
      <c r="AK1444">
        <v>0</v>
      </c>
      <c r="AL1444">
        <v>0</v>
      </c>
    </row>
    <row r="1445" spans="1:38" x14ac:dyDescent="0.25">
      <c r="A1445">
        <v>1677</v>
      </c>
      <c r="B1445" t="s">
        <v>1606</v>
      </c>
      <c r="C1445" t="s">
        <v>1589</v>
      </c>
      <c r="D1445" t="s">
        <v>1590</v>
      </c>
      <c r="E1445" t="s">
        <v>108</v>
      </c>
      <c r="F1445" t="s">
        <v>1591</v>
      </c>
      <c r="G1445" t="s">
        <v>110</v>
      </c>
      <c r="H1445" s="1">
        <v>44870.144270833334</v>
      </c>
      <c r="I1445" s="1">
        <v>44871.144270833334</v>
      </c>
      <c r="J1445" s="1">
        <v>44877.144270833334</v>
      </c>
      <c r="K1445" s="1">
        <v>44890.144270833334</v>
      </c>
      <c r="L1445" t="s">
        <v>44</v>
      </c>
      <c r="M1445" s="1">
        <v>44885.144270833334</v>
      </c>
      <c r="N1445" t="s">
        <v>45</v>
      </c>
      <c r="O1445" t="s">
        <v>46</v>
      </c>
      <c r="P1445" s="1"/>
      <c r="R1445" s="1"/>
      <c r="S1445" s="1"/>
      <c r="T1445" s="1">
        <v>44887.144270833334</v>
      </c>
      <c r="U1445" s="1"/>
      <c r="V1445">
        <v>0</v>
      </c>
      <c r="W1445" s="1"/>
      <c r="X1445" s="1"/>
      <c r="Y1445" s="1"/>
      <c r="AA1445" t="s">
        <v>47</v>
      </c>
      <c r="AB1445" s="1"/>
      <c r="AC1445">
        <v>5</v>
      </c>
      <c r="AD1445">
        <v>0</v>
      </c>
      <c r="AE1445">
        <v>7</v>
      </c>
      <c r="AF1445">
        <v>13</v>
      </c>
      <c r="AG1445">
        <v>0</v>
      </c>
      <c r="AH1445">
        <v>0</v>
      </c>
      <c r="AI1445">
        <v>2</v>
      </c>
      <c r="AJ1445">
        <v>1</v>
      </c>
      <c r="AK1445">
        <v>0</v>
      </c>
      <c r="AL1445">
        <v>0</v>
      </c>
    </row>
    <row r="1446" spans="1:38" x14ac:dyDescent="0.25">
      <c r="A1446">
        <v>1635</v>
      </c>
      <c r="B1446" t="s">
        <v>1607</v>
      </c>
      <c r="C1446" t="s">
        <v>1589</v>
      </c>
      <c r="D1446" t="s">
        <v>1590</v>
      </c>
      <c r="E1446" t="s">
        <v>108</v>
      </c>
      <c r="F1446" t="s">
        <v>1591</v>
      </c>
      <c r="G1446" t="s">
        <v>110</v>
      </c>
      <c r="H1446" s="1">
        <v>45171.320416666669</v>
      </c>
      <c r="I1446" s="1">
        <v>45172.320416666669</v>
      </c>
      <c r="J1446" s="1">
        <v>45178.320416666669</v>
      </c>
      <c r="K1446" s="1">
        <v>45206.320416666669</v>
      </c>
      <c r="L1446" t="s">
        <v>44</v>
      </c>
      <c r="M1446" s="1">
        <v>45184.320416666669</v>
      </c>
      <c r="N1446" t="s">
        <v>45</v>
      </c>
      <c r="O1446" t="s">
        <v>79</v>
      </c>
      <c r="P1446" s="1"/>
      <c r="R1446" s="1"/>
      <c r="S1446" s="1"/>
      <c r="T1446" s="1">
        <v>45188.320416666669</v>
      </c>
      <c r="U1446" s="1"/>
      <c r="V1446">
        <v>0</v>
      </c>
      <c r="W1446" s="1"/>
      <c r="X1446" s="1"/>
      <c r="Y1446" s="1"/>
      <c r="AA1446" t="s">
        <v>67</v>
      </c>
      <c r="AB1446" s="1"/>
      <c r="AC1446">
        <v>22</v>
      </c>
      <c r="AD1446">
        <v>0</v>
      </c>
      <c r="AE1446">
        <v>7</v>
      </c>
      <c r="AF1446">
        <v>28</v>
      </c>
      <c r="AG1446">
        <v>0</v>
      </c>
      <c r="AH1446">
        <v>0</v>
      </c>
      <c r="AI1446">
        <v>4</v>
      </c>
      <c r="AJ1446">
        <v>1</v>
      </c>
      <c r="AK1446">
        <v>0</v>
      </c>
      <c r="AL1446">
        <v>0</v>
      </c>
    </row>
    <row r="1447" spans="1:38" x14ac:dyDescent="0.25">
      <c r="A1447">
        <v>1585</v>
      </c>
      <c r="B1447" t="s">
        <v>1608</v>
      </c>
      <c r="C1447" t="s">
        <v>1589</v>
      </c>
      <c r="D1447" t="s">
        <v>1590</v>
      </c>
      <c r="E1447" t="s">
        <v>108</v>
      </c>
      <c r="F1447" t="s">
        <v>1591</v>
      </c>
      <c r="G1447" t="s">
        <v>110</v>
      </c>
      <c r="H1447" s="1">
        <v>45184.840821759259</v>
      </c>
      <c r="I1447" s="1">
        <v>45186.840821759259</v>
      </c>
      <c r="J1447" s="1">
        <v>45188.840821759259</v>
      </c>
      <c r="K1447" s="1">
        <v>45201.840821759259</v>
      </c>
      <c r="L1447" t="s">
        <v>44</v>
      </c>
      <c r="M1447" s="1">
        <v>45202.840821759259</v>
      </c>
      <c r="N1447" t="s">
        <v>45</v>
      </c>
      <c r="O1447" t="s">
        <v>79</v>
      </c>
      <c r="P1447" s="1"/>
      <c r="R1447" s="1"/>
      <c r="S1447" s="1"/>
      <c r="T1447" s="1">
        <v>45204.840821759259</v>
      </c>
      <c r="U1447" s="1"/>
      <c r="V1447">
        <v>0</v>
      </c>
      <c r="W1447" s="1"/>
      <c r="X1447" s="1"/>
      <c r="Y1447" s="1"/>
      <c r="AA1447" t="s">
        <v>47</v>
      </c>
      <c r="AB1447" s="1"/>
      <c r="AC1447">
        <v>1</v>
      </c>
      <c r="AD1447">
        <v>0</v>
      </c>
      <c r="AE1447">
        <v>4</v>
      </c>
      <c r="AF1447">
        <v>13</v>
      </c>
      <c r="AG1447">
        <v>0</v>
      </c>
      <c r="AH1447">
        <v>0</v>
      </c>
      <c r="AI1447">
        <v>2</v>
      </c>
      <c r="AJ1447">
        <v>2</v>
      </c>
      <c r="AK1447">
        <v>0</v>
      </c>
      <c r="AL1447">
        <v>0</v>
      </c>
    </row>
    <row r="1448" spans="1:38" x14ac:dyDescent="0.25">
      <c r="A1448">
        <v>1581</v>
      </c>
      <c r="B1448" t="s">
        <v>1609</v>
      </c>
      <c r="C1448" t="s">
        <v>1589</v>
      </c>
      <c r="D1448" t="s">
        <v>1590</v>
      </c>
      <c r="E1448" t="s">
        <v>108</v>
      </c>
      <c r="F1448" t="s">
        <v>1591</v>
      </c>
      <c r="G1448" t="s">
        <v>110</v>
      </c>
      <c r="H1448" s="1">
        <v>45180.840821759259</v>
      </c>
      <c r="I1448" s="1">
        <v>45184.840821759259</v>
      </c>
      <c r="J1448" s="1">
        <v>45188.840821759259</v>
      </c>
      <c r="K1448" s="1">
        <v>45201.840821759259</v>
      </c>
      <c r="L1448" t="s">
        <v>44</v>
      </c>
      <c r="M1448" s="1">
        <v>45198.840821759259</v>
      </c>
      <c r="N1448" t="s">
        <v>45</v>
      </c>
      <c r="O1448" t="s">
        <v>63</v>
      </c>
      <c r="P1448" s="1"/>
      <c r="R1448" s="1"/>
      <c r="S1448" s="1"/>
      <c r="T1448" s="1"/>
      <c r="U1448" s="1"/>
      <c r="V1448">
        <v>0</v>
      </c>
      <c r="W1448" s="1"/>
      <c r="X1448" s="1"/>
      <c r="Y1448" s="1"/>
      <c r="AA1448" t="s">
        <v>47</v>
      </c>
      <c r="AB1448" s="1"/>
      <c r="AC1448">
        <v>3</v>
      </c>
      <c r="AD1448">
        <v>0</v>
      </c>
      <c r="AE1448">
        <v>8</v>
      </c>
      <c r="AF1448">
        <v>13</v>
      </c>
      <c r="AG1448">
        <v>0</v>
      </c>
      <c r="AH1448">
        <v>0</v>
      </c>
      <c r="AI1448">
        <v>0</v>
      </c>
      <c r="AJ1448">
        <v>4</v>
      </c>
      <c r="AK1448">
        <v>0</v>
      </c>
      <c r="AL1448">
        <v>0</v>
      </c>
    </row>
    <row r="1449" spans="1:38" x14ac:dyDescent="0.25">
      <c r="A1449">
        <v>1568</v>
      </c>
      <c r="B1449" t="s">
        <v>1610</v>
      </c>
      <c r="C1449" t="s">
        <v>1589</v>
      </c>
      <c r="D1449" t="s">
        <v>1590</v>
      </c>
      <c r="E1449" t="s">
        <v>108</v>
      </c>
      <c r="F1449" t="s">
        <v>1591</v>
      </c>
      <c r="G1449" t="s">
        <v>110</v>
      </c>
      <c r="H1449" s="1">
        <v>44640.490486111114</v>
      </c>
      <c r="I1449" s="1">
        <v>44641.490486111114</v>
      </c>
      <c r="J1449" s="1">
        <v>44645.490486111114</v>
      </c>
      <c r="K1449" s="1">
        <v>44667.490486111114</v>
      </c>
      <c r="L1449" t="s">
        <v>44</v>
      </c>
      <c r="M1449" s="1">
        <v>44654.490486111114</v>
      </c>
      <c r="N1449" t="s">
        <v>45</v>
      </c>
      <c r="O1449" t="s">
        <v>63</v>
      </c>
      <c r="P1449" s="1"/>
      <c r="R1449" s="1"/>
      <c r="S1449" s="1"/>
      <c r="T1449" s="1"/>
      <c r="U1449" s="1"/>
      <c r="V1449">
        <v>0</v>
      </c>
      <c r="W1449" s="1"/>
      <c r="X1449" s="1"/>
      <c r="Y1449" s="1"/>
      <c r="AA1449" t="s">
        <v>47</v>
      </c>
      <c r="AB1449" s="1"/>
      <c r="AC1449">
        <v>13</v>
      </c>
      <c r="AD1449">
        <v>0</v>
      </c>
      <c r="AE1449">
        <v>5</v>
      </c>
      <c r="AF1449">
        <v>22</v>
      </c>
      <c r="AG1449">
        <v>0</v>
      </c>
      <c r="AH1449">
        <v>0</v>
      </c>
      <c r="AI1449">
        <v>0</v>
      </c>
      <c r="AJ1449">
        <v>1</v>
      </c>
      <c r="AK1449">
        <v>0</v>
      </c>
      <c r="AL1449">
        <v>0</v>
      </c>
    </row>
    <row r="1450" spans="1:38" x14ac:dyDescent="0.25">
      <c r="A1450">
        <v>1524</v>
      </c>
      <c r="B1450" t="s">
        <v>1611</v>
      </c>
      <c r="C1450" t="s">
        <v>1589</v>
      </c>
      <c r="D1450" t="s">
        <v>1590</v>
      </c>
      <c r="E1450" t="s">
        <v>108</v>
      </c>
      <c r="F1450" t="s">
        <v>1591</v>
      </c>
      <c r="G1450" t="s">
        <v>110</v>
      </c>
      <c r="H1450" s="1">
        <v>44928.025208333333</v>
      </c>
      <c r="I1450" s="1">
        <v>44931.025208333333</v>
      </c>
      <c r="J1450" s="1">
        <v>44933.025208333333</v>
      </c>
      <c r="K1450" s="1">
        <v>44943.025208333333</v>
      </c>
      <c r="L1450" t="s">
        <v>44</v>
      </c>
      <c r="M1450" s="1">
        <v>44938.025208333333</v>
      </c>
      <c r="N1450" t="s">
        <v>45</v>
      </c>
      <c r="O1450" t="s">
        <v>63</v>
      </c>
      <c r="P1450" s="1"/>
      <c r="R1450" s="1"/>
      <c r="S1450" s="1"/>
      <c r="T1450" s="1"/>
      <c r="U1450" s="1"/>
      <c r="V1450">
        <v>0</v>
      </c>
      <c r="W1450" s="1"/>
      <c r="X1450" s="1"/>
      <c r="Y1450" s="1"/>
      <c r="AA1450" t="s">
        <v>47</v>
      </c>
      <c r="AB1450" s="1"/>
      <c r="AC1450">
        <v>5</v>
      </c>
      <c r="AD1450">
        <v>0</v>
      </c>
      <c r="AE1450">
        <v>5</v>
      </c>
      <c r="AF1450">
        <v>10</v>
      </c>
      <c r="AG1450">
        <v>0</v>
      </c>
      <c r="AH1450">
        <v>0</v>
      </c>
      <c r="AI1450">
        <v>0</v>
      </c>
      <c r="AJ1450">
        <v>3</v>
      </c>
      <c r="AK1450">
        <v>0</v>
      </c>
      <c r="AL1450">
        <v>0</v>
      </c>
    </row>
    <row r="1451" spans="1:38" x14ac:dyDescent="0.25">
      <c r="A1451">
        <v>1514</v>
      </c>
      <c r="B1451" t="s">
        <v>1612</v>
      </c>
      <c r="C1451" t="s">
        <v>1589</v>
      </c>
      <c r="D1451" t="s">
        <v>1590</v>
      </c>
      <c r="E1451" t="s">
        <v>108</v>
      </c>
      <c r="F1451" t="s">
        <v>1591</v>
      </c>
      <c r="G1451" t="s">
        <v>110</v>
      </c>
      <c r="H1451" s="1">
        <v>44920.208773148152</v>
      </c>
      <c r="I1451" s="1">
        <v>44923.208773148152</v>
      </c>
      <c r="J1451" s="1">
        <v>44927.208773148152</v>
      </c>
      <c r="K1451" s="1">
        <v>44938.208773148152</v>
      </c>
      <c r="L1451" t="s">
        <v>44</v>
      </c>
      <c r="M1451" s="1">
        <v>44934.208773148152</v>
      </c>
      <c r="N1451" t="s">
        <v>45</v>
      </c>
      <c r="O1451" t="s">
        <v>46</v>
      </c>
      <c r="P1451" s="1"/>
      <c r="R1451" s="1"/>
      <c r="S1451" s="1"/>
      <c r="T1451" s="1">
        <v>44938.208773148152</v>
      </c>
      <c r="U1451" s="1"/>
      <c r="V1451">
        <v>0</v>
      </c>
      <c r="W1451" s="1"/>
      <c r="X1451" s="1"/>
      <c r="Y1451" s="1"/>
      <c r="AA1451" t="s">
        <v>67</v>
      </c>
      <c r="AB1451" s="1"/>
      <c r="AC1451">
        <v>4</v>
      </c>
      <c r="AD1451">
        <v>0</v>
      </c>
      <c r="AE1451">
        <v>7</v>
      </c>
      <c r="AF1451">
        <v>11</v>
      </c>
      <c r="AG1451">
        <v>0</v>
      </c>
      <c r="AH1451">
        <v>0</v>
      </c>
      <c r="AI1451">
        <v>4</v>
      </c>
      <c r="AJ1451">
        <v>3</v>
      </c>
      <c r="AK1451">
        <v>0</v>
      </c>
      <c r="AL1451">
        <v>0</v>
      </c>
    </row>
    <row r="1452" spans="1:38" x14ac:dyDescent="0.25">
      <c r="A1452">
        <v>1434</v>
      </c>
      <c r="B1452" t="s">
        <v>1613</v>
      </c>
      <c r="C1452" t="s">
        <v>1589</v>
      </c>
      <c r="D1452" t="s">
        <v>1590</v>
      </c>
      <c r="E1452" t="s">
        <v>108</v>
      </c>
      <c r="F1452" t="s">
        <v>1591</v>
      </c>
      <c r="G1452" t="s">
        <v>110</v>
      </c>
      <c r="H1452" s="1">
        <v>45086.936932870369</v>
      </c>
      <c r="I1452" s="1">
        <v>45090.936932870369</v>
      </c>
      <c r="J1452" s="1">
        <v>45092.936932870369</v>
      </c>
      <c r="K1452" s="1">
        <v>45115.936932870369</v>
      </c>
      <c r="L1452" t="s">
        <v>44</v>
      </c>
      <c r="M1452" s="1">
        <v>45096.936932870369</v>
      </c>
      <c r="N1452" t="s">
        <v>45</v>
      </c>
      <c r="O1452" t="s">
        <v>46</v>
      </c>
      <c r="P1452" s="1"/>
      <c r="R1452" s="1"/>
      <c r="S1452" s="1"/>
      <c r="T1452" s="1"/>
      <c r="U1452" s="1"/>
      <c r="V1452">
        <v>0</v>
      </c>
      <c r="W1452" s="1"/>
      <c r="X1452" s="1"/>
      <c r="Y1452" s="1"/>
      <c r="AA1452" t="s">
        <v>47</v>
      </c>
      <c r="AB1452" s="1"/>
      <c r="AC1452">
        <v>19</v>
      </c>
      <c r="AD1452">
        <v>0</v>
      </c>
      <c r="AE1452">
        <v>6</v>
      </c>
      <c r="AF1452">
        <v>23</v>
      </c>
      <c r="AG1452">
        <v>0</v>
      </c>
      <c r="AH1452">
        <v>0</v>
      </c>
      <c r="AI1452">
        <v>0</v>
      </c>
      <c r="AJ1452">
        <v>4</v>
      </c>
      <c r="AK1452">
        <v>0</v>
      </c>
      <c r="AL1452">
        <v>0</v>
      </c>
    </row>
    <row r="1453" spans="1:38" x14ac:dyDescent="0.25">
      <c r="A1453">
        <v>1288</v>
      </c>
      <c r="B1453" t="s">
        <v>1614</v>
      </c>
      <c r="C1453" t="s">
        <v>1589</v>
      </c>
      <c r="D1453" t="s">
        <v>1590</v>
      </c>
      <c r="E1453" t="s">
        <v>108</v>
      </c>
      <c r="F1453" t="s">
        <v>1591</v>
      </c>
      <c r="G1453" t="s">
        <v>110</v>
      </c>
      <c r="H1453" s="1">
        <v>44643.736006944448</v>
      </c>
      <c r="I1453" s="1">
        <v>44645.736006944448</v>
      </c>
      <c r="J1453" s="1">
        <v>44650.736006944448</v>
      </c>
      <c r="K1453" s="1">
        <v>44668.736006944448</v>
      </c>
      <c r="L1453" t="s">
        <v>44</v>
      </c>
      <c r="M1453" s="1">
        <v>44658.736006944448</v>
      </c>
      <c r="N1453" t="s">
        <v>45</v>
      </c>
      <c r="O1453" t="s">
        <v>46</v>
      </c>
      <c r="P1453" s="1"/>
      <c r="R1453" s="1"/>
      <c r="S1453" s="1"/>
      <c r="T1453" s="1">
        <v>44660.736006944448</v>
      </c>
      <c r="U1453" s="1"/>
      <c r="V1453">
        <v>0</v>
      </c>
      <c r="W1453" s="1"/>
      <c r="X1453" s="1"/>
      <c r="Y1453" s="1"/>
      <c r="AA1453" t="s">
        <v>67</v>
      </c>
      <c r="AB1453" s="1"/>
      <c r="AC1453">
        <v>10</v>
      </c>
      <c r="AD1453">
        <v>0</v>
      </c>
      <c r="AE1453">
        <v>7</v>
      </c>
      <c r="AF1453">
        <v>18</v>
      </c>
      <c r="AG1453">
        <v>0</v>
      </c>
      <c r="AH1453">
        <v>0</v>
      </c>
      <c r="AI1453">
        <v>2</v>
      </c>
      <c r="AJ1453">
        <v>2</v>
      </c>
      <c r="AK1453">
        <v>0</v>
      </c>
      <c r="AL1453">
        <v>0</v>
      </c>
    </row>
    <row r="1454" spans="1:38" x14ac:dyDescent="0.25">
      <c r="A1454">
        <v>1262</v>
      </c>
      <c r="B1454" t="s">
        <v>1615</v>
      </c>
      <c r="C1454" t="s">
        <v>1589</v>
      </c>
      <c r="D1454" t="s">
        <v>1590</v>
      </c>
      <c r="E1454" t="s">
        <v>108</v>
      </c>
      <c r="F1454" t="s">
        <v>1591</v>
      </c>
      <c r="G1454" t="s">
        <v>110</v>
      </c>
      <c r="H1454" s="1">
        <v>44998.913287037038</v>
      </c>
      <c r="I1454" s="1">
        <v>45002.913287037038</v>
      </c>
      <c r="J1454" s="1">
        <v>45005.913287037038</v>
      </c>
      <c r="K1454" s="1">
        <v>45011.913287037038</v>
      </c>
      <c r="L1454" t="s">
        <v>44</v>
      </c>
      <c r="M1454" s="1">
        <v>45014.913287037038</v>
      </c>
      <c r="N1454" t="s">
        <v>45</v>
      </c>
      <c r="O1454" t="s">
        <v>104</v>
      </c>
      <c r="P1454" s="1"/>
      <c r="R1454" s="1"/>
      <c r="S1454" s="1"/>
      <c r="T1454" s="1">
        <v>45017.913287037038</v>
      </c>
      <c r="U1454" s="1"/>
      <c r="V1454">
        <v>0</v>
      </c>
      <c r="W1454" s="1"/>
      <c r="X1454" s="1"/>
      <c r="Y1454" s="1"/>
      <c r="AA1454" t="s">
        <v>47</v>
      </c>
      <c r="AB1454" s="1"/>
      <c r="AC1454">
        <v>3</v>
      </c>
      <c r="AD1454">
        <v>0</v>
      </c>
      <c r="AE1454">
        <v>7</v>
      </c>
      <c r="AF1454">
        <v>6</v>
      </c>
      <c r="AG1454">
        <v>0</v>
      </c>
      <c r="AH1454">
        <v>0</v>
      </c>
      <c r="AI1454">
        <v>3</v>
      </c>
      <c r="AJ1454">
        <v>4</v>
      </c>
      <c r="AK1454">
        <v>0</v>
      </c>
      <c r="AL1454">
        <v>0</v>
      </c>
    </row>
    <row r="1455" spans="1:38" x14ac:dyDescent="0.25">
      <c r="A1455">
        <v>1256</v>
      </c>
      <c r="B1455" t="s">
        <v>1616</v>
      </c>
      <c r="C1455" t="s">
        <v>1589</v>
      </c>
      <c r="D1455" t="s">
        <v>1590</v>
      </c>
      <c r="E1455" t="s">
        <v>108</v>
      </c>
      <c r="F1455" t="s">
        <v>1591</v>
      </c>
      <c r="G1455" t="s">
        <v>110</v>
      </c>
      <c r="H1455" s="1">
        <v>44738.170439814814</v>
      </c>
      <c r="I1455" s="1">
        <v>44741.170439814814</v>
      </c>
      <c r="J1455" s="1">
        <v>44743.170439814814</v>
      </c>
      <c r="K1455" s="1">
        <v>44771.170439814814</v>
      </c>
      <c r="L1455" t="s">
        <v>44</v>
      </c>
      <c r="M1455" s="1">
        <v>44751.170439814814</v>
      </c>
      <c r="N1455" t="s">
        <v>45</v>
      </c>
      <c r="O1455" t="s">
        <v>79</v>
      </c>
      <c r="P1455" s="1"/>
      <c r="R1455" s="1"/>
      <c r="S1455" s="1"/>
      <c r="T1455" s="1">
        <v>44755.170439814814</v>
      </c>
      <c r="U1455" s="1"/>
      <c r="V1455">
        <v>0</v>
      </c>
      <c r="W1455" s="1"/>
      <c r="X1455" s="1"/>
      <c r="Y1455" s="1"/>
      <c r="AA1455" t="s">
        <v>47</v>
      </c>
      <c r="AB1455" s="1"/>
      <c r="AC1455">
        <v>20</v>
      </c>
      <c r="AD1455">
        <v>0</v>
      </c>
      <c r="AE1455">
        <v>5</v>
      </c>
      <c r="AF1455">
        <v>28</v>
      </c>
      <c r="AG1455">
        <v>0</v>
      </c>
      <c r="AH1455">
        <v>0</v>
      </c>
      <c r="AI1455">
        <v>4</v>
      </c>
      <c r="AJ1455">
        <v>3</v>
      </c>
      <c r="AK1455">
        <v>0</v>
      </c>
      <c r="AL1455">
        <v>0</v>
      </c>
    </row>
    <row r="1456" spans="1:38" x14ac:dyDescent="0.25">
      <c r="A1456">
        <v>1150</v>
      </c>
      <c r="B1456" t="s">
        <v>1617</v>
      </c>
      <c r="C1456" t="s">
        <v>1589</v>
      </c>
      <c r="D1456" t="s">
        <v>1590</v>
      </c>
      <c r="E1456" t="s">
        <v>108</v>
      </c>
      <c r="F1456" t="s">
        <v>1591</v>
      </c>
      <c r="G1456" t="s">
        <v>110</v>
      </c>
      <c r="H1456" s="1">
        <v>45142.067280092589</v>
      </c>
      <c r="I1456" s="1">
        <v>45146.067280092589</v>
      </c>
      <c r="J1456" s="1">
        <v>45148.067280092589</v>
      </c>
      <c r="K1456" s="1">
        <v>45164.067280092589</v>
      </c>
      <c r="L1456" t="s">
        <v>44</v>
      </c>
      <c r="M1456" s="1">
        <v>45155.067280092589</v>
      </c>
      <c r="N1456" t="s">
        <v>45</v>
      </c>
      <c r="O1456" t="s">
        <v>120</v>
      </c>
      <c r="P1456" s="1"/>
      <c r="R1456" s="1"/>
      <c r="S1456" s="1"/>
      <c r="T1456" s="1"/>
      <c r="U1456" s="1"/>
      <c r="V1456">
        <v>0</v>
      </c>
      <c r="W1456" s="1"/>
      <c r="X1456" s="1"/>
      <c r="Y1456" s="1"/>
      <c r="AA1456" t="s">
        <v>67</v>
      </c>
      <c r="AB1456" s="1"/>
      <c r="AC1456">
        <v>9</v>
      </c>
      <c r="AD1456">
        <v>0</v>
      </c>
      <c r="AE1456">
        <v>6</v>
      </c>
      <c r="AF1456">
        <v>16</v>
      </c>
      <c r="AG1456">
        <v>0</v>
      </c>
      <c r="AH1456">
        <v>0</v>
      </c>
      <c r="AI1456">
        <v>0</v>
      </c>
      <c r="AJ1456">
        <v>4</v>
      </c>
      <c r="AK1456">
        <v>0</v>
      </c>
      <c r="AL1456">
        <v>0</v>
      </c>
    </row>
    <row r="1457" spans="1:38" x14ac:dyDescent="0.25">
      <c r="A1457">
        <v>1120</v>
      </c>
      <c r="B1457" t="s">
        <v>1618</v>
      </c>
      <c r="C1457" t="s">
        <v>1589</v>
      </c>
      <c r="D1457" t="s">
        <v>1590</v>
      </c>
      <c r="E1457" t="s">
        <v>108</v>
      </c>
      <c r="F1457" t="s">
        <v>1591</v>
      </c>
      <c r="G1457" t="s">
        <v>110</v>
      </c>
      <c r="H1457" s="1">
        <v>45019.266469907408</v>
      </c>
      <c r="I1457" s="1">
        <v>45023.266469907408</v>
      </c>
      <c r="J1457" s="1">
        <v>45027.266469907408</v>
      </c>
      <c r="K1457" s="1">
        <v>45035.266469907408</v>
      </c>
      <c r="L1457" t="s">
        <v>44</v>
      </c>
      <c r="M1457" s="1">
        <v>45036.266469907408</v>
      </c>
      <c r="N1457" t="s">
        <v>45</v>
      </c>
      <c r="O1457" t="s">
        <v>120</v>
      </c>
      <c r="P1457" s="1"/>
      <c r="R1457" s="1"/>
      <c r="S1457" s="1"/>
      <c r="T1457" s="1">
        <v>45037.266469907408</v>
      </c>
      <c r="U1457" s="1"/>
      <c r="V1457">
        <v>0</v>
      </c>
      <c r="W1457" s="1"/>
      <c r="X1457" s="1"/>
      <c r="Y1457" s="1"/>
      <c r="AA1457" t="s">
        <v>47</v>
      </c>
      <c r="AB1457" s="1"/>
      <c r="AC1457">
        <v>1</v>
      </c>
      <c r="AD1457">
        <v>0</v>
      </c>
      <c r="AE1457">
        <v>8</v>
      </c>
      <c r="AF1457">
        <v>8</v>
      </c>
      <c r="AG1457">
        <v>0</v>
      </c>
      <c r="AH1457">
        <v>0</v>
      </c>
      <c r="AI1457">
        <v>1</v>
      </c>
      <c r="AJ1457">
        <v>4</v>
      </c>
      <c r="AK1457">
        <v>0</v>
      </c>
      <c r="AL1457">
        <v>0</v>
      </c>
    </row>
    <row r="1458" spans="1:38" x14ac:dyDescent="0.25">
      <c r="A1458">
        <v>1112</v>
      </c>
      <c r="B1458" t="s">
        <v>1619</v>
      </c>
      <c r="C1458" t="s">
        <v>1589</v>
      </c>
      <c r="D1458" t="s">
        <v>1590</v>
      </c>
      <c r="E1458" t="s">
        <v>108</v>
      </c>
      <c r="F1458" t="s">
        <v>1591</v>
      </c>
      <c r="G1458" t="s">
        <v>110</v>
      </c>
      <c r="H1458" s="1">
        <v>45022.266469907408</v>
      </c>
      <c r="I1458" s="1">
        <v>45026.266469907408</v>
      </c>
      <c r="J1458" s="1">
        <v>45027.266469907408</v>
      </c>
      <c r="K1458" s="1">
        <v>45052.266469907408</v>
      </c>
      <c r="L1458" t="s">
        <v>44</v>
      </c>
      <c r="M1458" s="1">
        <v>45040.266469907408</v>
      </c>
      <c r="N1458" t="s">
        <v>45</v>
      </c>
      <c r="O1458" t="s">
        <v>104</v>
      </c>
      <c r="P1458" s="1"/>
      <c r="R1458" s="1"/>
      <c r="S1458" s="1"/>
      <c r="T1458" s="1">
        <v>45043.266469907408</v>
      </c>
      <c r="U1458" s="1"/>
      <c r="V1458">
        <v>0</v>
      </c>
      <c r="W1458" s="1"/>
      <c r="X1458" s="1"/>
      <c r="Y1458" s="1"/>
      <c r="AA1458" t="s">
        <v>47</v>
      </c>
      <c r="AB1458" s="1"/>
      <c r="AC1458">
        <v>12</v>
      </c>
      <c r="AD1458">
        <v>0</v>
      </c>
      <c r="AE1458">
        <v>5</v>
      </c>
      <c r="AF1458">
        <v>25</v>
      </c>
      <c r="AG1458">
        <v>0</v>
      </c>
      <c r="AH1458">
        <v>0</v>
      </c>
      <c r="AI1458">
        <v>3</v>
      </c>
      <c r="AJ1458">
        <v>4</v>
      </c>
      <c r="AK1458">
        <v>0</v>
      </c>
      <c r="AL1458">
        <v>0</v>
      </c>
    </row>
    <row r="1459" spans="1:38" x14ac:dyDescent="0.25">
      <c r="A1459">
        <v>1068</v>
      </c>
      <c r="B1459" t="s">
        <v>1620</v>
      </c>
      <c r="C1459" t="s">
        <v>1589</v>
      </c>
      <c r="D1459" t="s">
        <v>1590</v>
      </c>
      <c r="E1459" t="s">
        <v>108</v>
      </c>
      <c r="F1459" t="s">
        <v>1591</v>
      </c>
      <c r="G1459" t="s">
        <v>110</v>
      </c>
      <c r="H1459" s="1">
        <v>44777.414236111108</v>
      </c>
      <c r="I1459" s="1">
        <v>44781.414236111108</v>
      </c>
      <c r="J1459" s="1">
        <v>44786.414236111108</v>
      </c>
      <c r="K1459" s="1">
        <v>44797.414236111108</v>
      </c>
      <c r="L1459" t="s">
        <v>44</v>
      </c>
      <c r="M1459" s="1">
        <v>44804.414236111108</v>
      </c>
      <c r="N1459" t="s">
        <v>45</v>
      </c>
      <c r="O1459" t="s">
        <v>104</v>
      </c>
      <c r="P1459" s="1"/>
      <c r="R1459" s="1"/>
      <c r="S1459" s="1"/>
      <c r="T1459" s="1">
        <v>44805.414236111108</v>
      </c>
      <c r="U1459" s="1"/>
      <c r="V1459">
        <v>0</v>
      </c>
      <c r="W1459" s="1"/>
      <c r="X1459" s="1"/>
      <c r="Y1459" s="1"/>
      <c r="AA1459" t="s">
        <v>67</v>
      </c>
      <c r="AB1459" s="1"/>
      <c r="AC1459">
        <v>7</v>
      </c>
      <c r="AD1459">
        <v>0</v>
      </c>
      <c r="AE1459">
        <v>9</v>
      </c>
      <c r="AF1459">
        <v>11</v>
      </c>
      <c r="AG1459">
        <v>0</v>
      </c>
      <c r="AH1459">
        <v>0</v>
      </c>
      <c r="AI1459">
        <v>1</v>
      </c>
      <c r="AJ1459">
        <v>4</v>
      </c>
      <c r="AK1459">
        <v>0</v>
      </c>
      <c r="AL1459">
        <v>0</v>
      </c>
    </row>
    <row r="1460" spans="1:38" x14ac:dyDescent="0.25">
      <c r="A1460">
        <v>1067</v>
      </c>
      <c r="B1460" t="s">
        <v>1621</v>
      </c>
      <c r="C1460" t="s">
        <v>1589</v>
      </c>
      <c r="D1460" t="s">
        <v>1590</v>
      </c>
      <c r="E1460" t="s">
        <v>108</v>
      </c>
      <c r="F1460" t="s">
        <v>1591</v>
      </c>
      <c r="G1460" t="s">
        <v>110</v>
      </c>
      <c r="H1460" s="1">
        <v>44782.414236111108</v>
      </c>
      <c r="I1460" s="1">
        <v>44784.414236111108</v>
      </c>
      <c r="J1460" s="1">
        <v>44786.414236111108</v>
      </c>
      <c r="K1460" s="1">
        <v>44800.414236111108</v>
      </c>
      <c r="L1460" t="s">
        <v>44</v>
      </c>
      <c r="M1460" s="1">
        <v>44790.414236111108</v>
      </c>
      <c r="N1460" t="s">
        <v>45</v>
      </c>
      <c r="O1460" t="s">
        <v>104</v>
      </c>
      <c r="P1460" s="1"/>
      <c r="R1460" s="1"/>
      <c r="S1460" s="1"/>
      <c r="T1460" s="1">
        <v>44791.414236111108</v>
      </c>
      <c r="U1460" s="1"/>
      <c r="V1460">
        <v>0</v>
      </c>
      <c r="W1460" s="1"/>
      <c r="X1460" s="1"/>
      <c r="Y1460" s="1"/>
      <c r="AA1460" t="s">
        <v>67</v>
      </c>
      <c r="AB1460" s="1"/>
      <c r="AC1460">
        <v>10</v>
      </c>
      <c r="AD1460">
        <v>0</v>
      </c>
      <c r="AE1460">
        <v>4</v>
      </c>
      <c r="AF1460">
        <v>14</v>
      </c>
      <c r="AG1460">
        <v>0</v>
      </c>
      <c r="AH1460">
        <v>0</v>
      </c>
      <c r="AI1460">
        <v>1</v>
      </c>
      <c r="AJ1460">
        <v>2</v>
      </c>
      <c r="AK1460">
        <v>0</v>
      </c>
      <c r="AL1460">
        <v>0</v>
      </c>
    </row>
    <row r="1461" spans="1:38" x14ac:dyDescent="0.25">
      <c r="A1461">
        <v>1032</v>
      </c>
      <c r="B1461" t="s">
        <v>1622</v>
      </c>
      <c r="C1461" t="s">
        <v>1589</v>
      </c>
      <c r="D1461" t="s">
        <v>1590</v>
      </c>
      <c r="E1461" t="s">
        <v>108</v>
      </c>
      <c r="F1461" t="s">
        <v>1591</v>
      </c>
      <c r="G1461" t="s">
        <v>110</v>
      </c>
      <c r="H1461" s="1">
        <v>44988.822372685187</v>
      </c>
      <c r="I1461" s="1">
        <v>44990.822372685187</v>
      </c>
      <c r="J1461" s="1">
        <v>44993.822372685187</v>
      </c>
      <c r="K1461" s="1">
        <v>45013.822372685187</v>
      </c>
      <c r="L1461" t="s">
        <v>44</v>
      </c>
      <c r="M1461" s="1">
        <v>45004.822372685187</v>
      </c>
      <c r="N1461" t="s">
        <v>45</v>
      </c>
      <c r="O1461" t="s">
        <v>46</v>
      </c>
      <c r="P1461" s="1"/>
      <c r="R1461" s="1"/>
      <c r="S1461" s="1"/>
      <c r="T1461" s="1"/>
      <c r="U1461" s="1"/>
      <c r="V1461">
        <v>0</v>
      </c>
      <c r="W1461" s="1"/>
      <c r="X1461" s="1"/>
      <c r="Y1461" s="1"/>
      <c r="AA1461" t="s">
        <v>47</v>
      </c>
      <c r="AB1461" s="1"/>
      <c r="AC1461">
        <v>9</v>
      </c>
      <c r="AD1461">
        <v>0</v>
      </c>
      <c r="AE1461">
        <v>5</v>
      </c>
      <c r="AF1461">
        <v>20</v>
      </c>
      <c r="AG1461">
        <v>0</v>
      </c>
      <c r="AH1461">
        <v>0</v>
      </c>
      <c r="AI1461">
        <v>0</v>
      </c>
      <c r="AJ1461">
        <v>2</v>
      </c>
      <c r="AK1461">
        <v>0</v>
      </c>
      <c r="AL1461">
        <v>0</v>
      </c>
    </row>
    <row r="1462" spans="1:38" x14ac:dyDescent="0.25">
      <c r="A1462">
        <v>1019</v>
      </c>
      <c r="B1462" t="s">
        <v>1623</v>
      </c>
      <c r="C1462" t="s">
        <v>1589</v>
      </c>
      <c r="D1462" t="s">
        <v>1590</v>
      </c>
      <c r="E1462" t="s">
        <v>108</v>
      </c>
      <c r="F1462" t="s">
        <v>1591</v>
      </c>
      <c r="G1462" t="s">
        <v>110</v>
      </c>
      <c r="H1462" s="1">
        <v>44595.329571759263</v>
      </c>
      <c r="I1462" s="1">
        <v>44598.329571759263</v>
      </c>
      <c r="J1462" s="1">
        <v>44602.329571759263</v>
      </c>
      <c r="K1462" s="1">
        <v>44632.329571759263</v>
      </c>
      <c r="L1462" t="s">
        <v>44</v>
      </c>
      <c r="M1462" s="1">
        <v>44606.329571759263</v>
      </c>
      <c r="N1462" t="s">
        <v>45</v>
      </c>
      <c r="O1462" t="s">
        <v>79</v>
      </c>
      <c r="P1462" s="1"/>
      <c r="R1462" s="1"/>
      <c r="S1462" s="1"/>
      <c r="T1462" s="1">
        <v>44609.329571759263</v>
      </c>
      <c r="U1462" s="1"/>
      <c r="V1462">
        <v>0</v>
      </c>
      <c r="W1462" s="1"/>
      <c r="X1462" s="1"/>
      <c r="Y1462" s="1"/>
      <c r="AA1462" t="s">
        <v>67</v>
      </c>
      <c r="AB1462" s="1"/>
      <c r="AC1462">
        <v>26</v>
      </c>
      <c r="AD1462">
        <v>0</v>
      </c>
      <c r="AE1462">
        <v>7</v>
      </c>
      <c r="AF1462">
        <v>30</v>
      </c>
      <c r="AG1462">
        <v>0</v>
      </c>
      <c r="AH1462">
        <v>0</v>
      </c>
      <c r="AI1462">
        <v>3</v>
      </c>
      <c r="AJ1462">
        <v>3</v>
      </c>
      <c r="AK1462">
        <v>0</v>
      </c>
      <c r="AL1462">
        <v>0</v>
      </c>
    </row>
    <row r="1463" spans="1:38" x14ac:dyDescent="0.25">
      <c r="A1463">
        <v>210</v>
      </c>
      <c r="B1463" t="s">
        <v>1624</v>
      </c>
      <c r="C1463" t="s">
        <v>1589</v>
      </c>
      <c r="D1463" t="s">
        <v>1590</v>
      </c>
      <c r="E1463" t="s">
        <v>108</v>
      </c>
      <c r="F1463" t="s">
        <v>1591</v>
      </c>
      <c r="G1463" t="s">
        <v>110</v>
      </c>
      <c r="H1463" s="1">
        <v>44747.342893518522</v>
      </c>
      <c r="I1463" s="1">
        <v>44749.342893518522</v>
      </c>
      <c r="J1463" s="1">
        <v>44754.342893518522</v>
      </c>
      <c r="K1463" s="1">
        <v>44768.342893518522</v>
      </c>
      <c r="L1463" t="s">
        <v>44</v>
      </c>
      <c r="M1463" s="1">
        <v>44770.342893518522</v>
      </c>
      <c r="N1463" t="s">
        <v>45</v>
      </c>
      <c r="O1463" t="s">
        <v>104</v>
      </c>
      <c r="P1463" s="1"/>
      <c r="R1463" s="1"/>
      <c r="S1463" s="1"/>
      <c r="T1463" s="1"/>
      <c r="U1463" s="1"/>
      <c r="V1463">
        <v>0</v>
      </c>
      <c r="W1463" s="1"/>
      <c r="X1463" s="1"/>
      <c r="Y1463" s="1"/>
      <c r="AA1463" t="s">
        <v>47</v>
      </c>
      <c r="AB1463" s="1"/>
      <c r="AC1463">
        <v>2</v>
      </c>
      <c r="AD1463">
        <v>0</v>
      </c>
      <c r="AE1463">
        <v>7</v>
      </c>
      <c r="AF1463">
        <v>14</v>
      </c>
      <c r="AG1463">
        <v>0</v>
      </c>
      <c r="AH1463">
        <v>0</v>
      </c>
      <c r="AI1463">
        <v>0</v>
      </c>
      <c r="AJ1463">
        <v>2</v>
      </c>
      <c r="AK1463">
        <v>0</v>
      </c>
      <c r="AL1463">
        <v>0</v>
      </c>
    </row>
    <row r="1464" spans="1:38" x14ac:dyDescent="0.25">
      <c r="A1464">
        <v>203</v>
      </c>
      <c r="B1464" t="s">
        <v>1625</v>
      </c>
      <c r="C1464" t="s">
        <v>1589</v>
      </c>
      <c r="D1464" t="s">
        <v>1590</v>
      </c>
      <c r="E1464" t="s">
        <v>108</v>
      </c>
      <c r="F1464" t="s">
        <v>1591</v>
      </c>
      <c r="G1464" t="s">
        <v>110</v>
      </c>
      <c r="H1464" s="1">
        <v>44748.342893518522</v>
      </c>
      <c r="I1464" s="1">
        <v>44752.342893518522</v>
      </c>
      <c r="J1464" s="1">
        <v>44754.342893518522</v>
      </c>
      <c r="K1464" s="1">
        <v>44779.342893518522</v>
      </c>
      <c r="L1464" t="s">
        <v>44</v>
      </c>
      <c r="M1464" s="1">
        <v>44763.342893518522</v>
      </c>
      <c r="N1464" t="s">
        <v>69</v>
      </c>
      <c r="P1464" s="1">
        <v>44766.342893518522</v>
      </c>
      <c r="Q1464" t="s">
        <v>69</v>
      </c>
      <c r="R1464" s="1">
        <v>44764.342893518522</v>
      </c>
      <c r="S1464" s="1">
        <v>44766.342893518522</v>
      </c>
      <c r="T1464" s="1">
        <v>44764.342893518522</v>
      </c>
      <c r="U1464" s="1">
        <v>44766.342893518522</v>
      </c>
      <c r="V1464">
        <v>1</v>
      </c>
      <c r="W1464" s="1">
        <v>44767.342893518522</v>
      </c>
      <c r="X1464" s="1">
        <v>44769.342893518522</v>
      </c>
      <c r="Y1464" s="1">
        <v>44771.342893518522</v>
      </c>
      <c r="AB1464" s="1">
        <v>44782.342893518522</v>
      </c>
      <c r="AC1464">
        <v>16</v>
      </c>
      <c r="AD1464">
        <v>12</v>
      </c>
      <c r="AE1464">
        <v>6</v>
      </c>
      <c r="AF1464">
        <v>25</v>
      </c>
      <c r="AG1464">
        <v>5</v>
      </c>
      <c r="AH1464">
        <v>1</v>
      </c>
      <c r="AI1464">
        <v>1</v>
      </c>
      <c r="AJ1464">
        <v>4</v>
      </c>
      <c r="AK1464">
        <v>15</v>
      </c>
      <c r="AL1464">
        <v>5</v>
      </c>
    </row>
    <row r="1465" spans="1:38" x14ac:dyDescent="0.25">
      <c r="A1465">
        <v>176</v>
      </c>
      <c r="B1465" t="s">
        <v>1626</v>
      </c>
      <c r="C1465" t="s">
        <v>1589</v>
      </c>
      <c r="D1465" t="s">
        <v>1590</v>
      </c>
      <c r="E1465" t="s">
        <v>108</v>
      </c>
      <c r="F1465" t="s">
        <v>1591</v>
      </c>
      <c r="G1465" t="s">
        <v>110</v>
      </c>
      <c r="H1465" s="1">
        <v>45090.370925925927</v>
      </c>
      <c r="I1465" s="1">
        <v>45091.370925925927</v>
      </c>
      <c r="J1465" s="1">
        <v>45097.370925925927</v>
      </c>
      <c r="K1465" s="1">
        <v>45116.370925925927</v>
      </c>
      <c r="L1465" t="s">
        <v>44</v>
      </c>
      <c r="M1465" s="1">
        <v>45101.370925925927</v>
      </c>
      <c r="N1465" t="s">
        <v>45</v>
      </c>
      <c r="O1465" t="s">
        <v>63</v>
      </c>
      <c r="P1465" s="1"/>
      <c r="R1465" s="1"/>
      <c r="S1465" s="1"/>
      <c r="T1465" s="1">
        <v>45102.370925925927</v>
      </c>
      <c r="U1465" s="1"/>
      <c r="V1465">
        <v>0</v>
      </c>
      <c r="W1465" s="1"/>
      <c r="X1465" s="1"/>
      <c r="Y1465" s="1"/>
      <c r="AA1465" t="s">
        <v>67</v>
      </c>
      <c r="AB1465" s="1"/>
      <c r="AC1465">
        <v>15</v>
      </c>
      <c r="AD1465">
        <v>0</v>
      </c>
      <c r="AE1465">
        <v>7</v>
      </c>
      <c r="AF1465">
        <v>19</v>
      </c>
      <c r="AG1465">
        <v>0</v>
      </c>
      <c r="AH1465">
        <v>0</v>
      </c>
      <c r="AI1465">
        <v>1</v>
      </c>
      <c r="AJ1465">
        <v>1</v>
      </c>
      <c r="AK1465">
        <v>0</v>
      </c>
      <c r="AL1465">
        <v>0</v>
      </c>
    </row>
    <row r="1466" spans="1:38" x14ac:dyDescent="0.25">
      <c r="A1466">
        <v>171</v>
      </c>
      <c r="B1466" t="s">
        <v>1627</v>
      </c>
      <c r="C1466" t="s">
        <v>1589</v>
      </c>
      <c r="D1466" t="s">
        <v>1590</v>
      </c>
      <c r="E1466" t="s">
        <v>108</v>
      </c>
      <c r="F1466" t="s">
        <v>1591</v>
      </c>
      <c r="G1466" t="s">
        <v>110</v>
      </c>
      <c r="H1466" s="1">
        <v>45092.370925925927</v>
      </c>
      <c r="I1466" s="1">
        <v>45094.370925925927</v>
      </c>
      <c r="J1466" s="1">
        <v>45097.370925925927</v>
      </c>
      <c r="K1466" s="1">
        <v>45127.370925925927</v>
      </c>
      <c r="L1466" t="s">
        <v>44</v>
      </c>
      <c r="M1466" s="1">
        <v>45106.370925925927</v>
      </c>
      <c r="N1466" t="s">
        <v>45</v>
      </c>
      <c r="O1466" t="s">
        <v>46</v>
      </c>
      <c r="P1466" s="1"/>
      <c r="R1466" s="1"/>
      <c r="S1466" s="1"/>
      <c r="T1466" s="1">
        <v>45109.370925925927</v>
      </c>
      <c r="U1466" s="1"/>
      <c r="V1466">
        <v>0</v>
      </c>
      <c r="W1466" s="1"/>
      <c r="X1466" s="1"/>
      <c r="Y1466" s="1"/>
      <c r="AA1466" t="s">
        <v>67</v>
      </c>
      <c r="AB1466" s="1"/>
      <c r="AC1466">
        <v>21</v>
      </c>
      <c r="AD1466">
        <v>0</v>
      </c>
      <c r="AE1466">
        <v>5</v>
      </c>
      <c r="AF1466">
        <v>30</v>
      </c>
      <c r="AG1466">
        <v>0</v>
      </c>
      <c r="AH1466">
        <v>0</v>
      </c>
      <c r="AI1466">
        <v>3</v>
      </c>
      <c r="AJ1466">
        <v>2</v>
      </c>
      <c r="AK1466">
        <v>0</v>
      </c>
      <c r="AL1466">
        <v>0</v>
      </c>
    </row>
    <row r="1467" spans="1:38" x14ac:dyDescent="0.25">
      <c r="A1467">
        <v>110</v>
      </c>
      <c r="B1467" t="s">
        <v>1628</v>
      </c>
      <c r="C1467" t="s">
        <v>1589</v>
      </c>
      <c r="D1467" t="s">
        <v>1590</v>
      </c>
      <c r="E1467" t="s">
        <v>108</v>
      </c>
      <c r="F1467" t="s">
        <v>1591</v>
      </c>
      <c r="G1467" t="s">
        <v>110</v>
      </c>
      <c r="H1467" s="1">
        <v>45014.880046296297</v>
      </c>
      <c r="I1467" s="1">
        <v>45018.880046296297</v>
      </c>
      <c r="J1467" s="1">
        <v>45019.880046296297</v>
      </c>
      <c r="K1467" s="1">
        <v>45045.880046296297</v>
      </c>
      <c r="L1467" t="s">
        <v>44</v>
      </c>
      <c r="M1467" s="1">
        <v>45026.880046296297</v>
      </c>
      <c r="N1467" t="s">
        <v>51</v>
      </c>
      <c r="P1467" s="1">
        <v>45030.880046296297</v>
      </c>
      <c r="Q1467" t="s">
        <v>51</v>
      </c>
      <c r="R1467" s="1"/>
      <c r="S1467" s="1"/>
      <c r="T1467" s="1">
        <v>45029.880046296297</v>
      </c>
      <c r="U1467" s="1"/>
      <c r="V1467">
        <v>0</v>
      </c>
      <c r="W1467" s="1"/>
      <c r="X1467" s="1"/>
      <c r="Y1467" s="1"/>
      <c r="AB1467" s="1"/>
      <c r="AC1467">
        <v>19</v>
      </c>
      <c r="AD1467">
        <v>0</v>
      </c>
      <c r="AE1467">
        <v>5</v>
      </c>
      <c r="AF1467">
        <v>26</v>
      </c>
      <c r="AG1467">
        <v>0</v>
      </c>
      <c r="AH1467">
        <v>0</v>
      </c>
      <c r="AI1467">
        <v>3</v>
      </c>
      <c r="AJ1467">
        <v>4</v>
      </c>
      <c r="AK1467">
        <v>0</v>
      </c>
      <c r="AL1467">
        <v>0</v>
      </c>
    </row>
    <row r="1468" spans="1:38" x14ac:dyDescent="0.25">
      <c r="A1468">
        <v>109</v>
      </c>
      <c r="B1468" t="s">
        <v>1629</v>
      </c>
      <c r="C1468" t="s">
        <v>1589</v>
      </c>
      <c r="D1468" t="s">
        <v>1590</v>
      </c>
      <c r="E1468" t="s">
        <v>108</v>
      </c>
      <c r="F1468" t="s">
        <v>1591</v>
      </c>
      <c r="G1468" t="s">
        <v>110</v>
      </c>
      <c r="H1468" s="1">
        <v>45009.880046296297</v>
      </c>
      <c r="I1468" s="1">
        <v>45013.880046296297</v>
      </c>
      <c r="J1468" s="1">
        <v>45019.880046296297</v>
      </c>
      <c r="K1468" s="1">
        <v>45040.880046296297</v>
      </c>
      <c r="L1468" t="s">
        <v>44</v>
      </c>
      <c r="M1468" s="1">
        <v>45025.880046296297</v>
      </c>
      <c r="N1468" t="s">
        <v>51</v>
      </c>
      <c r="P1468" s="1">
        <v>45032.880046296297</v>
      </c>
      <c r="Q1468" t="s">
        <v>51</v>
      </c>
      <c r="R1468" s="1"/>
      <c r="S1468" s="1"/>
      <c r="T1468" s="1">
        <v>45028.880046296297</v>
      </c>
      <c r="U1468" s="1"/>
      <c r="V1468">
        <v>0</v>
      </c>
      <c r="W1468" s="1"/>
      <c r="X1468" s="1"/>
      <c r="Y1468" s="1"/>
      <c r="AB1468" s="1"/>
      <c r="AC1468">
        <v>15</v>
      </c>
      <c r="AD1468">
        <v>0</v>
      </c>
      <c r="AE1468">
        <v>10</v>
      </c>
      <c r="AF1468">
        <v>21</v>
      </c>
      <c r="AG1468">
        <v>0</v>
      </c>
      <c r="AH1468">
        <v>0</v>
      </c>
      <c r="AI1468">
        <v>3</v>
      </c>
      <c r="AJ1468">
        <v>4</v>
      </c>
      <c r="AK1468">
        <v>0</v>
      </c>
      <c r="AL1468">
        <v>0</v>
      </c>
    </row>
    <row r="1469" spans="1:38" x14ac:dyDescent="0.25">
      <c r="A1469">
        <v>104</v>
      </c>
      <c r="B1469" t="s">
        <v>1630</v>
      </c>
      <c r="C1469" t="s">
        <v>1589</v>
      </c>
      <c r="D1469" t="s">
        <v>1590</v>
      </c>
      <c r="E1469" t="s">
        <v>108</v>
      </c>
      <c r="F1469" t="s">
        <v>1591</v>
      </c>
      <c r="G1469" t="s">
        <v>110</v>
      </c>
      <c r="H1469" s="1">
        <v>45014.880046296297</v>
      </c>
      <c r="I1469" s="1">
        <v>45017.880046296297</v>
      </c>
      <c r="J1469" s="1">
        <v>45019.880046296297</v>
      </c>
      <c r="K1469" s="1">
        <v>45031.880046296297</v>
      </c>
      <c r="L1469" t="s">
        <v>44</v>
      </c>
      <c r="M1469" s="1">
        <v>45024.880046296297</v>
      </c>
      <c r="N1469" t="s">
        <v>69</v>
      </c>
      <c r="P1469" s="1">
        <v>45030.880046296297</v>
      </c>
      <c r="Q1469" t="s">
        <v>69</v>
      </c>
      <c r="R1469" s="1">
        <v>45025.880046296297</v>
      </c>
      <c r="S1469" s="1">
        <v>45029.880046296297</v>
      </c>
      <c r="T1469" s="1">
        <v>45027.880046296297</v>
      </c>
      <c r="U1469" s="1">
        <v>45028.880046296297</v>
      </c>
      <c r="V1469">
        <v>1</v>
      </c>
      <c r="W1469" s="1">
        <v>45029.880046296297</v>
      </c>
      <c r="X1469" s="1">
        <v>45030.880046296297</v>
      </c>
      <c r="Y1469" s="1">
        <v>45032.880046296297</v>
      </c>
      <c r="AB1469" s="1">
        <v>45045.880046296297</v>
      </c>
      <c r="AC1469">
        <v>7</v>
      </c>
      <c r="AD1469">
        <v>10</v>
      </c>
      <c r="AE1469">
        <v>5</v>
      </c>
      <c r="AF1469">
        <v>12</v>
      </c>
      <c r="AG1469">
        <v>3</v>
      </c>
      <c r="AH1469">
        <v>1</v>
      </c>
      <c r="AI1469">
        <v>3</v>
      </c>
      <c r="AJ1469">
        <v>3</v>
      </c>
      <c r="AK1469">
        <v>16</v>
      </c>
      <c r="AL1469">
        <v>3</v>
      </c>
    </row>
    <row r="1470" spans="1:38" x14ac:dyDescent="0.25">
      <c r="A1470">
        <v>98</v>
      </c>
      <c r="B1470" t="s">
        <v>1631</v>
      </c>
      <c r="C1470" t="s">
        <v>1589</v>
      </c>
      <c r="D1470" t="s">
        <v>1590</v>
      </c>
      <c r="E1470" t="s">
        <v>108</v>
      </c>
      <c r="F1470" t="s">
        <v>1591</v>
      </c>
      <c r="G1470" t="s">
        <v>110</v>
      </c>
      <c r="H1470" s="1">
        <v>44840.587280092594</v>
      </c>
      <c r="I1470" s="1">
        <v>44841.587280092594</v>
      </c>
      <c r="J1470" s="1">
        <v>44847.587280092594</v>
      </c>
      <c r="K1470" s="1">
        <v>44856.587280092594</v>
      </c>
      <c r="L1470" t="s">
        <v>44</v>
      </c>
      <c r="M1470" s="1">
        <v>44855.587280092594</v>
      </c>
      <c r="N1470" t="s">
        <v>69</v>
      </c>
      <c r="P1470" s="1">
        <v>44860.587280092594</v>
      </c>
      <c r="Q1470" t="s">
        <v>69</v>
      </c>
      <c r="R1470" s="1">
        <v>44857.587280092594</v>
      </c>
      <c r="S1470" s="1">
        <v>44861.587280092594</v>
      </c>
      <c r="T1470" s="1">
        <v>44858.587280092594</v>
      </c>
      <c r="U1470" s="1">
        <v>44864.587280092594</v>
      </c>
      <c r="V1470">
        <v>1</v>
      </c>
      <c r="W1470" s="1">
        <v>44866.587280092594</v>
      </c>
      <c r="X1470" s="1">
        <v>44868.587280092594</v>
      </c>
      <c r="Y1470" s="1">
        <v>44869.587280092594</v>
      </c>
      <c r="AB1470" s="1">
        <v>44888.587280092594</v>
      </c>
      <c r="AC1470">
        <v>1</v>
      </c>
      <c r="AD1470">
        <v>14</v>
      </c>
      <c r="AE1470">
        <v>7</v>
      </c>
      <c r="AF1470">
        <v>9</v>
      </c>
      <c r="AG1470">
        <v>8</v>
      </c>
      <c r="AH1470">
        <v>2</v>
      </c>
      <c r="AI1470">
        <v>3</v>
      </c>
      <c r="AJ1470">
        <v>1</v>
      </c>
      <c r="AK1470">
        <v>22</v>
      </c>
      <c r="AL1470">
        <v>8</v>
      </c>
    </row>
    <row r="1471" spans="1:38" x14ac:dyDescent="0.25">
      <c r="A1471">
        <v>94</v>
      </c>
      <c r="B1471" t="s">
        <v>1632</v>
      </c>
      <c r="C1471" t="s">
        <v>1589</v>
      </c>
      <c r="D1471" t="s">
        <v>1590</v>
      </c>
      <c r="E1471" t="s">
        <v>108</v>
      </c>
      <c r="F1471" t="s">
        <v>1591</v>
      </c>
      <c r="G1471" t="s">
        <v>110</v>
      </c>
      <c r="H1471" s="1">
        <v>44842.587280092594</v>
      </c>
      <c r="I1471" s="1">
        <v>44843.587280092594</v>
      </c>
      <c r="J1471" s="1">
        <v>44847.587280092594</v>
      </c>
      <c r="K1471" s="1">
        <v>44867.587280092594</v>
      </c>
      <c r="L1471" t="s">
        <v>44</v>
      </c>
      <c r="M1471" s="1">
        <v>44850.587280092594</v>
      </c>
      <c r="N1471" t="s">
        <v>176</v>
      </c>
      <c r="P1471" s="1">
        <v>44857.587280092594</v>
      </c>
      <c r="Q1471" t="s">
        <v>176</v>
      </c>
      <c r="R1471" s="1"/>
      <c r="S1471" s="1"/>
      <c r="T1471" s="1">
        <v>44853.587280092594</v>
      </c>
      <c r="U1471" s="1"/>
      <c r="V1471">
        <v>0</v>
      </c>
      <c r="W1471" s="1"/>
      <c r="X1471" s="1"/>
      <c r="Y1471" s="1"/>
      <c r="AB1471" s="1"/>
      <c r="AC1471">
        <v>17</v>
      </c>
      <c r="AD1471">
        <v>0</v>
      </c>
      <c r="AE1471">
        <v>5</v>
      </c>
      <c r="AF1471">
        <v>20</v>
      </c>
      <c r="AG1471">
        <v>0</v>
      </c>
      <c r="AH1471">
        <v>0</v>
      </c>
      <c r="AI1471">
        <v>3</v>
      </c>
      <c r="AJ1471">
        <v>1</v>
      </c>
      <c r="AK1471">
        <v>0</v>
      </c>
      <c r="AL1471">
        <v>0</v>
      </c>
    </row>
    <row r="1472" spans="1:38" x14ac:dyDescent="0.25">
      <c r="A1472">
        <v>28</v>
      </c>
      <c r="B1472" t="s">
        <v>1633</v>
      </c>
      <c r="C1472" t="s">
        <v>1589</v>
      </c>
      <c r="D1472" t="s">
        <v>1590</v>
      </c>
      <c r="E1472" t="s">
        <v>108</v>
      </c>
      <c r="F1472" t="s">
        <v>1591</v>
      </c>
      <c r="G1472" t="s">
        <v>110</v>
      </c>
      <c r="H1472" s="1">
        <v>44922.453449074077</v>
      </c>
      <c r="I1472" s="1">
        <v>44926.453449074077</v>
      </c>
      <c r="J1472" s="1">
        <v>44927.453449074077</v>
      </c>
      <c r="K1472" s="1">
        <v>44946.453449074077</v>
      </c>
      <c r="L1472" t="s">
        <v>44</v>
      </c>
      <c r="M1472" s="1">
        <v>44943.453449074077</v>
      </c>
      <c r="N1472" t="s">
        <v>45</v>
      </c>
      <c r="O1472" t="s">
        <v>79</v>
      </c>
      <c r="P1472" s="1"/>
      <c r="R1472" s="1"/>
      <c r="S1472" s="1"/>
      <c r="T1472" s="1">
        <v>44944.453449074077</v>
      </c>
      <c r="U1472" s="1"/>
      <c r="V1472">
        <v>0</v>
      </c>
      <c r="W1472" s="1"/>
      <c r="X1472" s="1"/>
      <c r="Y1472" s="1"/>
      <c r="AA1472" t="s">
        <v>47</v>
      </c>
      <c r="AB1472" s="1"/>
      <c r="AC1472">
        <v>3</v>
      </c>
      <c r="AD1472">
        <v>0</v>
      </c>
      <c r="AE1472">
        <v>5</v>
      </c>
      <c r="AF1472">
        <v>19</v>
      </c>
      <c r="AG1472">
        <v>0</v>
      </c>
      <c r="AH1472">
        <v>0</v>
      </c>
      <c r="AI1472">
        <v>1</v>
      </c>
      <c r="AJ1472">
        <v>4</v>
      </c>
      <c r="AK1472">
        <v>0</v>
      </c>
      <c r="AL1472">
        <v>0</v>
      </c>
    </row>
    <row r="1473" spans="1:38" x14ac:dyDescent="0.25">
      <c r="A1473">
        <v>22</v>
      </c>
      <c r="B1473" t="s">
        <v>1634</v>
      </c>
      <c r="C1473" t="s">
        <v>1589</v>
      </c>
      <c r="D1473" t="s">
        <v>1590</v>
      </c>
      <c r="E1473" t="s">
        <v>108</v>
      </c>
      <c r="F1473" t="s">
        <v>1591</v>
      </c>
      <c r="G1473" t="s">
        <v>110</v>
      </c>
      <c r="H1473" s="1">
        <v>44922.453449074077</v>
      </c>
      <c r="I1473" s="1">
        <v>44924.453449074077</v>
      </c>
      <c r="J1473" s="1">
        <v>44927.453449074077</v>
      </c>
      <c r="K1473" s="1">
        <v>44943.453449074077</v>
      </c>
      <c r="L1473" t="s">
        <v>44</v>
      </c>
      <c r="M1473" s="1">
        <v>44938.453449074077</v>
      </c>
      <c r="N1473" t="s">
        <v>45</v>
      </c>
      <c r="O1473" t="s">
        <v>120</v>
      </c>
      <c r="P1473" s="1"/>
      <c r="R1473" s="1"/>
      <c r="S1473" s="1"/>
      <c r="T1473" s="1">
        <v>44939.453449074077</v>
      </c>
      <c r="U1473" s="1"/>
      <c r="V1473">
        <v>0</v>
      </c>
      <c r="W1473" s="1"/>
      <c r="X1473" s="1"/>
      <c r="Y1473" s="1"/>
      <c r="AA1473" t="s">
        <v>67</v>
      </c>
      <c r="AB1473" s="1"/>
      <c r="AC1473">
        <v>5</v>
      </c>
      <c r="AD1473">
        <v>0</v>
      </c>
      <c r="AE1473">
        <v>5</v>
      </c>
      <c r="AF1473">
        <v>16</v>
      </c>
      <c r="AG1473">
        <v>0</v>
      </c>
      <c r="AH1473">
        <v>0</v>
      </c>
      <c r="AI1473">
        <v>1</v>
      </c>
      <c r="AJ1473">
        <v>2</v>
      </c>
      <c r="AK1473">
        <v>0</v>
      </c>
      <c r="AL1473">
        <v>0</v>
      </c>
    </row>
    <row r="1474" spans="1:38" x14ac:dyDescent="0.25">
      <c r="A1474">
        <v>16</v>
      </c>
      <c r="B1474" t="s">
        <v>1635</v>
      </c>
      <c r="C1474" t="s">
        <v>1589</v>
      </c>
      <c r="D1474" t="s">
        <v>1590</v>
      </c>
      <c r="E1474" t="s">
        <v>108</v>
      </c>
      <c r="F1474" t="s">
        <v>1591</v>
      </c>
      <c r="G1474" t="s">
        <v>110</v>
      </c>
      <c r="H1474" s="1">
        <v>44635.901284722226</v>
      </c>
      <c r="I1474" s="1">
        <v>44638.901284722226</v>
      </c>
      <c r="J1474" s="1">
        <v>44642.901284722226</v>
      </c>
      <c r="K1474" s="1">
        <v>44654.901284722226</v>
      </c>
      <c r="L1474" t="s">
        <v>44</v>
      </c>
      <c r="M1474" s="1">
        <v>44644.901284722226</v>
      </c>
      <c r="N1474" t="s">
        <v>69</v>
      </c>
      <c r="P1474" s="1">
        <v>44649.901284722226</v>
      </c>
      <c r="Q1474" t="s">
        <v>69</v>
      </c>
      <c r="R1474" s="1">
        <v>44645.901284722226</v>
      </c>
      <c r="S1474" s="1">
        <v>44647.901284722226</v>
      </c>
      <c r="T1474" s="1">
        <v>44647.901284722226</v>
      </c>
      <c r="U1474" s="1">
        <v>44657.901284722226</v>
      </c>
      <c r="V1474">
        <v>1</v>
      </c>
      <c r="W1474" s="1">
        <v>44659.901284722226</v>
      </c>
      <c r="X1474" s="1">
        <v>44660.901284722226</v>
      </c>
      <c r="Y1474" s="1">
        <v>44663.901284722226</v>
      </c>
      <c r="AB1474" s="1">
        <v>44680.901284722226</v>
      </c>
      <c r="AC1474">
        <v>10</v>
      </c>
      <c r="AD1474">
        <v>5</v>
      </c>
      <c r="AE1474">
        <v>7</v>
      </c>
      <c r="AF1474">
        <v>12</v>
      </c>
      <c r="AG1474">
        <v>16</v>
      </c>
      <c r="AH1474">
        <v>2</v>
      </c>
      <c r="AI1474">
        <v>3</v>
      </c>
      <c r="AJ1474">
        <v>3</v>
      </c>
      <c r="AK1474">
        <v>21</v>
      </c>
      <c r="AL1474">
        <v>16</v>
      </c>
    </row>
    <row r="1475" spans="1:38" x14ac:dyDescent="0.25">
      <c r="A1475">
        <v>14</v>
      </c>
      <c r="B1475" t="s">
        <v>1636</v>
      </c>
      <c r="C1475" t="s">
        <v>1589</v>
      </c>
      <c r="D1475" t="s">
        <v>1590</v>
      </c>
      <c r="E1475" t="s">
        <v>108</v>
      </c>
      <c r="F1475" t="s">
        <v>1591</v>
      </c>
      <c r="G1475" t="s">
        <v>110</v>
      </c>
      <c r="H1475" s="1">
        <v>44638.901284722226</v>
      </c>
      <c r="I1475" s="1">
        <v>44641.901284722226</v>
      </c>
      <c r="J1475" s="1">
        <v>44642.901284722226</v>
      </c>
      <c r="K1475" s="1">
        <v>44655.901284722226</v>
      </c>
      <c r="L1475" t="s">
        <v>44</v>
      </c>
      <c r="M1475" s="1">
        <v>44649.901284722226</v>
      </c>
      <c r="N1475" t="s">
        <v>45</v>
      </c>
      <c r="O1475" t="s">
        <v>104</v>
      </c>
      <c r="P1475" s="1"/>
      <c r="R1475" s="1"/>
      <c r="S1475" s="1"/>
      <c r="T1475" s="1"/>
      <c r="U1475" s="1"/>
      <c r="V1475">
        <v>0</v>
      </c>
      <c r="W1475" s="1"/>
      <c r="X1475" s="1"/>
      <c r="Y1475" s="1"/>
      <c r="AA1475" t="s">
        <v>47</v>
      </c>
      <c r="AB1475" s="1"/>
      <c r="AC1475">
        <v>6</v>
      </c>
      <c r="AD1475">
        <v>0</v>
      </c>
      <c r="AE1475">
        <v>4</v>
      </c>
      <c r="AF1475">
        <v>13</v>
      </c>
      <c r="AG1475">
        <v>0</v>
      </c>
      <c r="AH1475">
        <v>0</v>
      </c>
      <c r="AI1475">
        <v>0</v>
      </c>
      <c r="AJ1475">
        <v>3</v>
      </c>
      <c r="AK1475">
        <v>0</v>
      </c>
      <c r="AL1475">
        <v>0</v>
      </c>
    </row>
    <row r="1476" spans="1:38" x14ac:dyDescent="0.25">
      <c r="A1476">
        <v>2850</v>
      </c>
      <c r="B1476" t="s">
        <v>1637</v>
      </c>
      <c r="C1476" t="s">
        <v>1589</v>
      </c>
      <c r="D1476" t="s">
        <v>1638</v>
      </c>
      <c r="E1476" t="s">
        <v>1403</v>
      </c>
      <c r="F1476" t="s">
        <v>1639</v>
      </c>
      <c r="G1476" t="s">
        <v>156</v>
      </c>
      <c r="H1476" s="1">
        <v>44652.443379629629</v>
      </c>
      <c r="I1476" s="1">
        <v>44655.443379629629</v>
      </c>
      <c r="J1476" s="1">
        <v>44658.443379629629</v>
      </c>
      <c r="K1476" s="1">
        <v>44728.443379629629</v>
      </c>
      <c r="L1476" t="s">
        <v>56</v>
      </c>
      <c r="M1476" s="1"/>
      <c r="P1476" s="1"/>
      <c r="R1476" s="1"/>
      <c r="S1476" s="1"/>
      <c r="T1476" s="1"/>
      <c r="U1476" s="1"/>
      <c r="V1476">
        <v>0</v>
      </c>
      <c r="W1476" s="1"/>
      <c r="X1476" s="1"/>
      <c r="Y1476" s="1"/>
      <c r="AB1476" s="1"/>
      <c r="AC1476">
        <v>0</v>
      </c>
      <c r="AD1476">
        <v>0</v>
      </c>
      <c r="AE1476">
        <v>6</v>
      </c>
      <c r="AF1476">
        <v>70</v>
      </c>
      <c r="AG1476">
        <v>0</v>
      </c>
      <c r="AH1476">
        <v>0</v>
      </c>
      <c r="AI1476">
        <v>0</v>
      </c>
      <c r="AJ1476">
        <v>3</v>
      </c>
      <c r="AK1476">
        <v>0</v>
      </c>
      <c r="AL1476">
        <v>0</v>
      </c>
    </row>
    <row r="1477" spans="1:38" x14ac:dyDescent="0.25">
      <c r="A1477">
        <v>2846</v>
      </c>
      <c r="B1477" t="s">
        <v>1640</v>
      </c>
      <c r="C1477" t="s">
        <v>1589</v>
      </c>
      <c r="D1477" t="s">
        <v>1638</v>
      </c>
      <c r="E1477" t="s">
        <v>1403</v>
      </c>
      <c r="F1477" t="s">
        <v>1639</v>
      </c>
      <c r="G1477" t="s">
        <v>156</v>
      </c>
      <c r="H1477" s="1">
        <v>44652.443379629629</v>
      </c>
      <c r="I1477" s="1">
        <v>44655.443379629629</v>
      </c>
      <c r="J1477" s="1">
        <v>44658.443379629629</v>
      </c>
      <c r="K1477" s="1">
        <v>44728.443379629629</v>
      </c>
      <c r="L1477" t="s">
        <v>44</v>
      </c>
      <c r="M1477" s="1">
        <v>44665.443379629629</v>
      </c>
      <c r="N1477" t="s">
        <v>45</v>
      </c>
      <c r="O1477" t="s">
        <v>63</v>
      </c>
      <c r="P1477" s="1"/>
      <c r="R1477" s="1"/>
      <c r="S1477" s="1"/>
      <c r="T1477" s="1"/>
      <c r="U1477" s="1"/>
      <c r="V1477">
        <v>0</v>
      </c>
      <c r="W1477" s="1"/>
      <c r="X1477" s="1"/>
      <c r="Y1477" s="1"/>
      <c r="AA1477" t="s">
        <v>47</v>
      </c>
      <c r="AB1477" s="1"/>
      <c r="AC1477">
        <v>63</v>
      </c>
      <c r="AD1477">
        <v>0</v>
      </c>
      <c r="AE1477">
        <v>6</v>
      </c>
      <c r="AF1477">
        <v>70</v>
      </c>
      <c r="AG1477">
        <v>0</v>
      </c>
      <c r="AH1477">
        <v>0</v>
      </c>
      <c r="AI1477">
        <v>0</v>
      </c>
      <c r="AJ1477">
        <v>3</v>
      </c>
      <c r="AK1477">
        <v>0</v>
      </c>
      <c r="AL1477">
        <v>0</v>
      </c>
    </row>
    <row r="1478" spans="1:38" x14ac:dyDescent="0.25">
      <c r="A1478">
        <v>2842</v>
      </c>
      <c r="B1478" t="s">
        <v>1641</v>
      </c>
      <c r="C1478" t="s">
        <v>1589</v>
      </c>
      <c r="D1478" t="s">
        <v>1638</v>
      </c>
      <c r="E1478" t="s">
        <v>1403</v>
      </c>
      <c r="F1478" t="s">
        <v>1639</v>
      </c>
      <c r="G1478" t="s">
        <v>156</v>
      </c>
      <c r="H1478" s="1">
        <v>44656.443379629629</v>
      </c>
      <c r="I1478" s="1">
        <v>44657.443379629629</v>
      </c>
      <c r="J1478" s="1">
        <v>44658.443379629629</v>
      </c>
      <c r="K1478" s="1">
        <v>44685.443379629629</v>
      </c>
      <c r="L1478" t="s">
        <v>44</v>
      </c>
      <c r="M1478" s="1">
        <v>44668.443379629629</v>
      </c>
      <c r="N1478" t="s">
        <v>45</v>
      </c>
      <c r="O1478" t="s">
        <v>46</v>
      </c>
      <c r="P1478" s="1"/>
      <c r="R1478" s="1"/>
      <c r="S1478" s="1"/>
      <c r="T1478" s="1"/>
      <c r="U1478" s="1"/>
      <c r="V1478">
        <v>0</v>
      </c>
      <c r="W1478" s="1"/>
      <c r="X1478" s="1"/>
      <c r="Y1478" s="1"/>
      <c r="AA1478" t="s">
        <v>47</v>
      </c>
      <c r="AB1478" s="1"/>
      <c r="AC1478">
        <v>17</v>
      </c>
      <c r="AD1478">
        <v>0</v>
      </c>
      <c r="AE1478">
        <v>2</v>
      </c>
      <c r="AF1478">
        <v>27</v>
      </c>
      <c r="AG1478">
        <v>0</v>
      </c>
      <c r="AH1478">
        <v>0</v>
      </c>
      <c r="AI1478">
        <v>0</v>
      </c>
      <c r="AJ1478">
        <v>1</v>
      </c>
      <c r="AK1478">
        <v>0</v>
      </c>
      <c r="AL1478">
        <v>0</v>
      </c>
    </row>
    <row r="1479" spans="1:38" x14ac:dyDescent="0.25">
      <c r="A1479">
        <v>2841</v>
      </c>
      <c r="B1479" t="s">
        <v>1642</v>
      </c>
      <c r="C1479" t="s">
        <v>1589</v>
      </c>
      <c r="D1479" t="s">
        <v>1638</v>
      </c>
      <c r="E1479" t="s">
        <v>1403</v>
      </c>
      <c r="F1479" t="s">
        <v>1639</v>
      </c>
      <c r="G1479" t="s">
        <v>156</v>
      </c>
      <c r="H1479" s="1">
        <v>44655.443379629629</v>
      </c>
      <c r="I1479" s="1">
        <v>44657.443379629629</v>
      </c>
      <c r="J1479" s="1">
        <v>44658.443379629629</v>
      </c>
      <c r="K1479" s="1">
        <v>44666.443379629629</v>
      </c>
      <c r="L1479" t="s">
        <v>56</v>
      </c>
      <c r="M1479" s="1"/>
      <c r="P1479" s="1"/>
      <c r="R1479" s="1"/>
      <c r="S1479" s="1"/>
      <c r="T1479" s="1"/>
      <c r="U1479" s="1"/>
      <c r="V1479">
        <v>0</v>
      </c>
      <c r="W1479" s="1"/>
      <c r="X1479" s="1"/>
      <c r="Y1479" s="1"/>
      <c r="AB1479" s="1"/>
      <c r="AC1479">
        <v>0</v>
      </c>
      <c r="AD1479">
        <v>0</v>
      </c>
      <c r="AE1479">
        <v>3</v>
      </c>
      <c r="AF1479">
        <v>8</v>
      </c>
      <c r="AG1479">
        <v>0</v>
      </c>
      <c r="AH1479">
        <v>0</v>
      </c>
      <c r="AI1479">
        <v>0</v>
      </c>
      <c r="AJ1479">
        <v>2</v>
      </c>
      <c r="AK1479">
        <v>0</v>
      </c>
      <c r="AL1479">
        <v>0</v>
      </c>
    </row>
    <row r="1480" spans="1:38" x14ac:dyDescent="0.25">
      <c r="A1480">
        <v>2754</v>
      </c>
      <c r="B1480" t="s">
        <v>1643</v>
      </c>
      <c r="C1480" t="s">
        <v>1589</v>
      </c>
      <c r="D1480" t="s">
        <v>1638</v>
      </c>
      <c r="E1480" t="s">
        <v>1403</v>
      </c>
      <c r="F1480" t="s">
        <v>1639</v>
      </c>
      <c r="G1480" t="s">
        <v>156</v>
      </c>
      <c r="H1480" s="1">
        <v>45026.765081018515</v>
      </c>
      <c r="I1480" s="1">
        <v>45030.765081018515</v>
      </c>
      <c r="J1480" s="1">
        <v>45032.765081018515</v>
      </c>
      <c r="K1480" s="1">
        <v>45061.765081018515</v>
      </c>
      <c r="L1480" t="s">
        <v>44</v>
      </c>
      <c r="M1480" s="1">
        <v>45048.765081018515</v>
      </c>
      <c r="N1480" t="s">
        <v>45</v>
      </c>
      <c r="O1480" t="s">
        <v>79</v>
      </c>
      <c r="P1480" s="1"/>
      <c r="R1480" s="1"/>
      <c r="S1480" s="1"/>
      <c r="T1480" s="1">
        <v>45052.765081018515</v>
      </c>
      <c r="U1480" s="1"/>
      <c r="V1480">
        <v>0</v>
      </c>
      <c r="W1480" s="1"/>
      <c r="X1480" s="1"/>
      <c r="Y1480" s="1"/>
      <c r="AA1480" t="s">
        <v>47</v>
      </c>
      <c r="AB1480" s="1"/>
      <c r="AC1480">
        <v>13</v>
      </c>
      <c r="AD1480">
        <v>0</v>
      </c>
      <c r="AE1480">
        <v>6</v>
      </c>
      <c r="AF1480">
        <v>29</v>
      </c>
      <c r="AG1480">
        <v>0</v>
      </c>
      <c r="AH1480">
        <v>0</v>
      </c>
      <c r="AI1480">
        <v>4</v>
      </c>
      <c r="AJ1480">
        <v>4</v>
      </c>
      <c r="AK1480">
        <v>0</v>
      </c>
      <c r="AL1480">
        <v>0</v>
      </c>
    </row>
    <row r="1481" spans="1:38" x14ac:dyDescent="0.25">
      <c r="A1481">
        <v>2753</v>
      </c>
      <c r="B1481" t="s">
        <v>1644</v>
      </c>
      <c r="C1481" t="s">
        <v>1589</v>
      </c>
      <c r="D1481" t="s">
        <v>1638</v>
      </c>
      <c r="E1481" t="s">
        <v>1403</v>
      </c>
      <c r="F1481" t="s">
        <v>1639</v>
      </c>
      <c r="G1481" t="s">
        <v>156</v>
      </c>
      <c r="H1481" s="1">
        <v>45024.765081018515</v>
      </c>
      <c r="I1481" s="1">
        <v>45028.765081018515</v>
      </c>
      <c r="J1481" s="1">
        <v>45032.765081018515</v>
      </c>
      <c r="K1481" s="1">
        <v>45050.765081018515</v>
      </c>
      <c r="L1481" t="s">
        <v>56</v>
      </c>
      <c r="M1481" s="1"/>
      <c r="P1481" s="1"/>
      <c r="R1481" s="1"/>
      <c r="S1481" s="1"/>
      <c r="T1481" s="1"/>
      <c r="U1481" s="1"/>
      <c r="V1481">
        <v>0</v>
      </c>
      <c r="W1481" s="1"/>
      <c r="X1481" s="1"/>
      <c r="Y1481" s="1"/>
      <c r="AB1481" s="1"/>
      <c r="AC1481">
        <v>0</v>
      </c>
      <c r="AD1481">
        <v>0</v>
      </c>
      <c r="AE1481">
        <v>8</v>
      </c>
      <c r="AF1481">
        <v>18</v>
      </c>
      <c r="AG1481">
        <v>0</v>
      </c>
      <c r="AH1481">
        <v>0</v>
      </c>
      <c r="AI1481">
        <v>0</v>
      </c>
      <c r="AJ1481">
        <v>4</v>
      </c>
      <c r="AK1481">
        <v>0</v>
      </c>
      <c r="AL1481">
        <v>0</v>
      </c>
    </row>
    <row r="1482" spans="1:38" x14ac:dyDescent="0.25">
      <c r="A1482">
        <v>2751</v>
      </c>
      <c r="B1482" t="s">
        <v>1645</v>
      </c>
      <c r="C1482" t="s">
        <v>1589</v>
      </c>
      <c r="D1482" t="s">
        <v>1638</v>
      </c>
      <c r="E1482" t="s">
        <v>1403</v>
      </c>
      <c r="F1482" t="s">
        <v>1639</v>
      </c>
      <c r="G1482" t="s">
        <v>156</v>
      </c>
      <c r="H1482" s="1">
        <v>45028.765081018515</v>
      </c>
      <c r="I1482" s="1">
        <v>45029.765081018515</v>
      </c>
      <c r="J1482" s="1">
        <v>45032.765081018515</v>
      </c>
      <c r="K1482" s="1">
        <v>45049.765081018515</v>
      </c>
      <c r="L1482" t="s">
        <v>44</v>
      </c>
      <c r="M1482" s="1">
        <v>45033.765081018515</v>
      </c>
      <c r="N1482" t="s">
        <v>45</v>
      </c>
      <c r="O1482" t="s">
        <v>79</v>
      </c>
      <c r="P1482" s="1"/>
      <c r="R1482" s="1"/>
      <c r="S1482" s="1"/>
      <c r="T1482" s="1">
        <v>45034.765081018515</v>
      </c>
      <c r="U1482" s="1"/>
      <c r="V1482">
        <v>0</v>
      </c>
      <c r="W1482" s="1"/>
      <c r="X1482" s="1"/>
      <c r="Y1482" s="1"/>
      <c r="AA1482" t="s">
        <v>67</v>
      </c>
      <c r="AB1482" s="1"/>
      <c r="AC1482">
        <v>16</v>
      </c>
      <c r="AD1482">
        <v>0</v>
      </c>
      <c r="AE1482">
        <v>4</v>
      </c>
      <c r="AF1482">
        <v>17</v>
      </c>
      <c r="AG1482">
        <v>0</v>
      </c>
      <c r="AH1482">
        <v>0</v>
      </c>
      <c r="AI1482">
        <v>1</v>
      </c>
      <c r="AJ1482">
        <v>1</v>
      </c>
      <c r="AK1482">
        <v>0</v>
      </c>
      <c r="AL1482">
        <v>0</v>
      </c>
    </row>
    <row r="1483" spans="1:38" x14ac:dyDescent="0.25">
      <c r="A1483">
        <v>2688</v>
      </c>
      <c r="B1483" t="s">
        <v>1646</v>
      </c>
      <c r="C1483" t="s">
        <v>1589</v>
      </c>
      <c r="D1483" t="s">
        <v>1638</v>
      </c>
      <c r="E1483" t="s">
        <v>1403</v>
      </c>
      <c r="F1483" t="s">
        <v>1639</v>
      </c>
      <c r="G1483" t="s">
        <v>156</v>
      </c>
      <c r="H1483" s="1">
        <v>45137.716412037036</v>
      </c>
      <c r="I1483" s="1">
        <v>45141.716412037036</v>
      </c>
      <c r="J1483" s="1">
        <v>45142.716412037036</v>
      </c>
      <c r="K1483" s="1">
        <v>45169.716412037036</v>
      </c>
      <c r="L1483" t="s">
        <v>44</v>
      </c>
      <c r="M1483" s="1">
        <v>45151.716412037036</v>
      </c>
      <c r="N1483" t="s">
        <v>51</v>
      </c>
      <c r="P1483" s="1">
        <v>45156.716412037036</v>
      </c>
      <c r="Q1483" t="s">
        <v>51</v>
      </c>
      <c r="R1483" s="1"/>
      <c r="S1483" s="1"/>
      <c r="T1483" s="1">
        <v>45155.716412037036</v>
      </c>
      <c r="U1483" s="1"/>
      <c r="V1483">
        <v>0</v>
      </c>
      <c r="W1483" s="1"/>
      <c r="X1483" s="1"/>
      <c r="Y1483" s="1"/>
      <c r="AB1483" s="1"/>
      <c r="AC1483">
        <v>18</v>
      </c>
      <c r="AD1483">
        <v>0</v>
      </c>
      <c r="AE1483">
        <v>5</v>
      </c>
      <c r="AF1483">
        <v>27</v>
      </c>
      <c r="AG1483">
        <v>0</v>
      </c>
      <c r="AH1483">
        <v>0</v>
      </c>
      <c r="AI1483">
        <v>4</v>
      </c>
      <c r="AJ1483">
        <v>4</v>
      </c>
      <c r="AK1483">
        <v>0</v>
      </c>
      <c r="AL1483">
        <v>0</v>
      </c>
    </row>
    <row r="1484" spans="1:38" x14ac:dyDescent="0.25">
      <c r="A1484">
        <v>2681</v>
      </c>
      <c r="B1484" t="s">
        <v>1647</v>
      </c>
      <c r="C1484" t="s">
        <v>1589</v>
      </c>
      <c r="D1484" t="s">
        <v>1638</v>
      </c>
      <c r="E1484" t="s">
        <v>1403</v>
      </c>
      <c r="F1484" t="s">
        <v>1639</v>
      </c>
      <c r="G1484" t="s">
        <v>156</v>
      </c>
      <c r="H1484" s="1">
        <v>45139.716412037036</v>
      </c>
      <c r="I1484" s="1">
        <v>45141.716412037036</v>
      </c>
      <c r="J1484" s="1">
        <v>45142.716412037036</v>
      </c>
      <c r="K1484" s="1">
        <v>45162.716412037036</v>
      </c>
      <c r="L1484" t="s">
        <v>44</v>
      </c>
      <c r="M1484" s="1">
        <v>45150.716412037036</v>
      </c>
      <c r="N1484" t="s">
        <v>176</v>
      </c>
      <c r="P1484" s="1">
        <v>45155.716412037036</v>
      </c>
      <c r="Q1484" t="s">
        <v>176</v>
      </c>
      <c r="R1484" s="1"/>
      <c r="S1484" s="1"/>
      <c r="T1484" s="1">
        <v>45152.716412037036</v>
      </c>
      <c r="U1484" s="1"/>
      <c r="V1484">
        <v>0</v>
      </c>
      <c r="W1484" s="1"/>
      <c r="X1484" s="1"/>
      <c r="Y1484" s="1"/>
      <c r="AB1484" s="1"/>
      <c r="AC1484">
        <v>12</v>
      </c>
      <c r="AD1484">
        <v>0</v>
      </c>
      <c r="AE1484">
        <v>3</v>
      </c>
      <c r="AF1484">
        <v>20</v>
      </c>
      <c r="AG1484">
        <v>0</v>
      </c>
      <c r="AH1484">
        <v>0</v>
      </c>
      <c r="AI1484">
        <v>2</v>
      </c>
      <c r="AJ1484">
        <v>2</v>
      </c>
      <c r="AK1484">
        <v>0</v>
      </c>
      <c r="AL1484">
        <v>0</v>
      </c>
    </row>
    <row r="1485" spans="1:38" x14ac:dyDescent="0.25">
      <c r="A1485">
        <v>2674</v>
      </c>
      <c r="B1485" t="s">
        <v>1648</v>
      </c>
      <c r="C1485" t="s">
        <v>1589</v>
      </c>
      <c r="D1485" t="s">
        <v>1638</v>
      </c>
      <c r="E1485" t="s">
        <v>1403</v>
      </c>
      <c r="F1485" t="s">
        <v>1639</v>
      </c>
      <c r="G1485" t="s">
        <v>156</v>
      </c>
      <c r="H1485" s="1">
        <v>44601.141087962962</v>
      </c>
      <c r="I1485" s="1">
        <v>44604.141087962962</v>
      </c>
      <c r="J1485" s="1">
        <v>44608.141087962962</v>
      </c>
      <c r="K1485" s="1">
        <v>44620.141087962962</v>
      </c>
      <c r="L1485" t="s">
        <v>44</v>
      </c>
      <c r="M1485" s="1">
        <v>44622.141087962962</v>
      </c>
      <c r="N1485" t="s">
        <v>45</v>
      </c>
      <c r="O1485" t="s">
        <v>120</v>
      </c>
      <c r="P1485" s="1"/>
      <c r="R1485" s="1"/>
      <c r="S1485" s="1"/>
      <c r="T1485" s="1">
        <v>44626.141087962962</v>
      </c>
      <c r="U1485" s="1"/>
      <c r="V1485">
        <v>0</v>
      </c>
      <c r="W1485" s="1"/>
      <c r="X1485" s="1"/>
      <c r="Y1485" s="1"/>
      <c r="AA1485" t="s">
        <v>67</v>
      </c>
      <c r="AB1485" s="1"/>
      <c r="AC1485">
        <v>2</v>
      </c>
      <c r="AD1485">
        <v>0</v>
      </c>
      <c r="AE1485">
        <v>7</v>
      </c>
      <c r="AF1485">
        <v>12</v>
      </c>
      <c r="AG1485">
        <v>0</v>
      </c>
      <c r="AH1485">
        <v>0</v>
      </c>
      <c r="AI1485">
        <v>4</v>
      </c>
      <c r="AJ1485">
        <v>3</v>
      </c>
      <c r="AK1485">
        <v>0</v>
      </c>
      <c r="AL1485">
        <v>0</v>
      </c>
    </row>
    <row r="1486" spans="1:38" x14ac:dyDescent="0.25">
      <c r="A1486">
        <v>2671</v>
      </c>
      <c r="B1486" t="s">
        <v>1649</v>
      </c>
      <c r="C1486" t="s">
        <v>1589</v>
      </c>
      <c r="D1486" t="s">
        <v>1638</v>
      </c>
      <c r="E1486" t="s">
        <v>1403</v>
      </c>
      <c r="F1486" t="s">
        <v>1639</v>
      </c>
      <c r="G1486" t="s">
        <v>156</v>
      </c>
      <c r="H1486" s="1">
        <v>44605.141087962962</v>
      </c>
      <c r="I1486" s="1">
        <v>44607.141087962962</v>
      </c>
      <c r="J1486" s="1">
        <v>44608.141087962962</v>
      </c>
      <c r="K1486" s="1">
        <v>44634.141087962962</v>
      </c>
      <c r="L1486" t="s">
        <v>44</v>
      </c>
      <c r="M1486" s="1">
        <v>44610.141087962962</v>
      </c>
      <c r="N1486" t="s">
        <v>176</v>
      </c>
      <c r="P1486" s="1">
        <v>44612.141087962962</v>
      </c>
      <c r="Q1486" t="s">
        <v>176</v>
      </c>
      <c r="R1486" s="1"/>
      <c r="S1486" s="1"/>
      <c r="T1486" s="1">
        <v>44611.141087962962</v>
      </c>
      <c r="U1486" s="1"/>
      <c r="V1486">
        <v>0</v>
      </c>
      <c r="W1486" s="1"/>
      <c r="X1486" s="1"/>
      <c r="Y1486" s="1"/>
      <c r="AB1486" s="1"/>
      <c r="AC1486">
        <v>24</v>
      </c>
      <c r="AD1486">
        <v>0</v>
      </c>
      <c r="AE1486">
        <v>3</v>
      </c>
      <c r="AF1486">
        <v>26</v>
      </c>
      <c r="AG1486">
        <v>0</v>
      </c>
      <c r="AH1486">
        <v>0</v>
      </c>
      <c r="AI1486">
        <v>1</v>
      </c>
      <c r="AJ1486">
        <v>2</v>
      </c>
      <c r="AK1486">
        <v>0</v>
      </c>
      <c r="AL1486">
        <v>0</v>
      </c>
    </row>
    <row r="1487" spans="1:38" x14ac:dyDescent="0.25">
      <c r="A1487">
        <v>2545</v>
      </c>
      <c r="B1487" t="s">
        <v>1650</v>
      </c>
      <c r="C1487" t="s">
        <v>1589</v>
      </c>
      <c r="D1487" t="s">
        <v>1638</v>
      </c>
      <c r="E1487" t="s">
        <v>1403</v>
      </c>
      <c r="F1487" t="s">
        <v>1639</v>
      </c>
      <c r="G1487" t="s">
        <v>156</v>
      </c>
      <c r="H1487" s="1">
        <v>45104.479166666664</v>
      </c>
      <c r="I1487" s="1">
        <v>45107.479166666664</v>
      </c>
      <c r="J1487" s="1">
        <v>45112.479166666664</v>
      </c>
      <c r="K1487" s="1">
        <v>45122.479166666664</v>
      </c>
      <c r="L1487" t="s">
        <v>44</v>
      </c>
      <c r="M1487" s="1">
        <v>45127.479166666664</v>
      </c>
      <c r="N1487" t="s">
        <v>45</v>
      </c>
      <c r="O1487" t="s">
        <v>79</v>
      </c>
      <c r="P1487" s="1"/>
      <c r="R1487" s="1"/>
      <c r="S1487" s="1"/>
      <c r="T1487" s="1"/>
      <c r="U1487" s="1"/>
      <c r="V1487">
        <v>0</v>
      </c>
      <c r="W1487" s="1"/>
      <c r="X1487" s="1"/>
      <c r="Y1487" s="1"/>
      <c r="AA1487" t="s">
        <v>67</v>
      </c>
      <c r="AB1487" s="1"/>
      <c r="AC1487">
        <v>5</v>
      </c>
      <c r="AD1487">
        <v>0</v>
      </c>
      <c r="AE1487">
        <v>8</v>
      </c>
      <c r="AF1487">
        <v>10</v>
      </c>
      <c r="AG1487">
        <v>0</v>
      </c>
      <c r="AH1487">
        <v>0</v>
      </c>
      <c r="AI1487">
        <v>0</v>
      </c>
      <c r="AJ1487">
        <v>3</v>
      </c>
      <c r="AK1487">
        <v>0</v>
      </c>
      <c r="AL1487">
        <v>0</v>
      </c>
    </row>
    <row r="1488" spans="1:38" x14ac:dyDescent="0.25">
      <c r="A1488">
        <v>2541</v>
      </c>
      <c r="B1488" t="s">
        <v>1651</v>
      </c>
      <c r="C1488" t="s">
        <v>1589</v>
      </c>
      <c r="D1488" t="s">
        <v>1638</v>
      </c>
      <c r="E1488" t="s">
        <v>1403</v>
      </c>
      <c r="F1488" t="s">
        <v>1639</v>
      </c>
      <c r="G1488" t="s">
        <v>156</v>
      </c>
      <c r="H1488" s="1">
        <v>45107.479166666664</v>
      </c>
      <c r="I1488" s="1">
        <v>45110.479166666664</v>
      </c>
      <c r="J1488" s="1">
        <v>45112.479166666664</v>
      </c>
      <c r="K1488" s="1">
        <v>45141.479166666664</v>
      </c>
      <c r="L1488" t="s">
        <v>44</v>
      </c>
      <c r="M1488" s="1">
        <v>45128.479166666664</v>
      </c>
      <c r="N1488" t="s">
        <v>69</v>
      </c>
      <c r="P1488" s="1">
        <v>45132.479166666664</v>
      </c>
      <c r="Q1488" t="s">
        <v>69</v>
      </c>
      <c r="R1488" s="1">
        <v>45130.479166666664</v>
      </c>
      <c r="S1488" s="1">
        <v>45133.479166666664</v>
      </c>
      <c r="T1488" s="1">
        <v>45131.479166666664</v>
      </c>
      <c r="U1488" s="1">
        <v>45139.479166666664</v>
      </c>
      <c r="V1488">
        <v>1</v>
      </c>
      <c r="W1488" s="1">
        <v>45142.479166666664</v>
      </c>
      <c r="X1488" s="1">
        <v>45144.479166666664</v>
      </c>
      <c r="Y1488" s="1">
        <v>45145.479166666664</v>
      </c>
      <c r="AB1488" s="1">
        <v>45160.479166666664</v>
      </c>
      <c r="AC1488">
        <v>13</v>
      </c>
      <c r="AD1488">
        <v>21</v>
      </c>
      <c r="AE1488">
        <v>5</v>
      </c>
      <c r="AF1488">
        <v>29</v>
      </c>
      <c r="AG1488">
        <v>12</v>
      </c>
      <c r="AH1488">
        <v>3</v>
      </c>
      <c r="AI1488">
        <v>3</v>
      </c>
      <c r="AJ1488">
        <v>3</v>
      </c>
      <c r="AK1488">
        <v>18</v>
      </c>
      <c r="AL1488">
        <v>12</v>
      </c>
    </row>
    <row r="1489" spans="1:38" x14ac:dyDescent="0.25">
      <c r="A1489">
        <v>2479</v>
      </c>
      <c r="B1489" t="s">
        <v>1652</v>
      </c>
      <c r="C1489" t="s">
        <v>1589</v>
      </c>
      <c r="D1489" t="s">
        <v>1638</v>
      </c>
      <c r="E1489" t="s">
        <v>1403</v>
      </c>
      <c r="F1489" t="s">
        <v>1639</v>
      </c>
      <c r="G1489" t="s">
        <v>156</v>
      </c>
      <c r="H1489" s="1">
        <v>44915.430844907409</v>
      </c>
      <c r="I1489" s="1">
        <v>44918.430844907409</v>
      </c>
      <c r="J1489" s="1">
        <v>44920.430844907409</v>
      </c>
      <c r="K1489" s="1">
        <v>44944.430844907409</v>
      </c>
      <c r="L1489" t="s">
        <v>44</v>
      </c>
      <c r="M1489" s="1">
        <v>44928.430844907409</v>
      </c>
      <c r="N1489" t="s">
        <v>51</v>
      </c>
      <c r="P1489" s="1">
        <v>44934.430844907409</v>
      </c>
      <c r="Q1489" t="s">
        <v>51</v>
      </c>
      <c r="R1489" s="1"/>
      <c r="S1489" s="1"/>
      <c r="T1489" s="1">
        <v>44930.430844907409</v>
      </c>
      <c r="U1489" s="1"/>
      <c r="V1489">
        <v>0</v>
      </c>
      <c r="W1489" s="1"/>
      <c r="X1489" s="1"/>
      <c r="Y1489" s="1"/>
      <c r="AB1489" s="1"/>
      <c r="AC1489">
        <v>16</v>
      </c>
      <c r="AD1489">
        <v>0</v>
      </c>
      <c r="AE1489">
        <v>5</v>
      </c>
      <c r="AF1489">
        <v>24</v>
      </c>
      <c r="AG1489">
        <v>0</v>
      </c>
      <c r="AH1489">
        <v>0</v>
      </c>
      <c r="AI1489">
        <v>2</v>
      </c>
      <c r="AJ1489">
        <v>3</v>
      </c>
      <c r="AK1489">
        <v>0</v>
      </c>
      <c r="AL1489">
        <v>0</v>
      </c>
    </row>
    <row r="1490" spans="1:38" x14ac:dyDescent="0.25">
      <c r="A1490">
        <v>2471</v>
      </c>
      <c r="B1490" t="s">
        <v>1653</v>
      </c>
      <c r="C1490" t="s">
        <v>1589</v>
      </c>
      <c r="D1490" t="s">
        <v>1638</v>
      </c>
      <c r="E1490" t="s">
        <v>1403</v>
      </c>
      <c r="F1490" t="s">
        <v>1639</v>
      </c>
      <c r="G1490" t="s">
        <v>156</v>
      </c>
      <c r="H1490" s="1">
        <v>44912.430844907409</v>
      </c>
      <c r="I1490" s="1">
        <v>44915.430844907409</v>
      </c>
      <c r="J1490" s="1">
        <v>44920.430844907409</v>
      </c>
      <c r="K1490" s="1">
        <v>44943.430844907409</v>
      </c>
      <c r="L1490" t="s">
        <v>44</v>
      </c>
      <c r="M1490" s="1">
        <v>44932.430844907409</v>
      </c>
      <c r="N1490" t="s">
        <v>69</v>
      </c>
      <c r="P1490" s="1">
        <v>44936.430844907409</v>
      </c>
      <c r="Q1490" t="s">
        <v>69</v>
      </c>
      <c r="R1490" s="1">
        <v>44933.430844907409</v>
      </c>
      <c r="S1490" s="1">
        <v>44934.430844907409</v>
      </c>
      <c r="T1490" s="1">
        <v>44933.430844907409</v>
      </c>
      <c r="U1490" s="1">
        <v>44943.430844907409</v>
      </c>
      <c r="V1490">
        <v>1</v>
      </c>
      <c r="W1490" s="1">
        <v>44946.430844907409</v>
      </c>
      <c r="X1490" s="1">
        <v>44949.430844907409</v>
      </c>
      <c r="Y1490" s="1">
        <v>44952.430844907409</v>
      </c>
      <c r="AB1490" s="1">
        <v>44973.430844907409</v>
      </c>
      <c r="AC1490">
        <v>11</v>
      </c>
      <c r="AD1490">
        <v>14</v>
      </c>
      <c r="AE1490">
        <v>8</v>
      </c>
      <c r="AF1490">
        <v>23</v>
      </c>
      <c r="AG1490">
        <v>18</v>
      </c>
      <c r="AH1490">
        <v>3</v>
      </c>
      <c r="AI1490">
        <v>1</v>
      </c>
      <c r="AJ1490">
        <v>3</v>
      </c>
      <c r="AK1490">
        <v>27</v>
      </c>
      <c r="AL1490">
        <v>18</v>
      </c>
    </row>
    <row r="1491" spans="1:38" x14ac:dyDescent="0.25">
      <c r="A1491">
        <v>2355</v>
      </c>
      <c r="B1491" t="s">
        <v>1654</v>
      </c>
      <c r="C1491" t="s">
        <v>1589</v>
      </c>
      <c r="D1491" t="s">
        <v>1638</v>
      </c>
      <c r="E1491" t="s">
        <v>1403</v>
      </c>
      <c r="F1491" t="s">
        <v>1639</v>
      </c>
      <c r="G1491" t="s">
        <v>156</v>
      </c>
      <c r="H1491" s="1">
        <v>45026.526319444441</v>
      </c>
      <c r="I1491" s="1">
        <v>45027.526319444441</v>
      </c>
      <c r="J1491" s="1">
        <v>45032.526319444441</v>
      </c>
      <c r="K1491" s="1">
        <v>45061.526319444441</v>
      </c>
      <c r="L1491" t="s">
        <v>56</v>
      </c>
      <c r="M1491" s="1"/>
      <c r="P1491" s="1"/>
      <c r="R1491" s="1"/>
      <c r="S1491" s="1"/>
      <c r="T1491" s="1"/>
      <c r="U1491" s="1"/>
      <c r="V1491">
        <v>0</v>
      </c>
      <c r="W1491" s="1"/>
      <c r="X1491" s="1"/>
      <c r="Y1491" s="1"/>
      <c r="AB1491" s="1"/>
      <c r="AC1491">
        <v>0</v>
      </c>
      <c r="AD1491">
        <v>0</v>
      </c>
      <c r="AE1491">
        <v>6</v>
      </c>
      <c r="AF1491">
        <v>29</v>
      </c>
      <c r="AG1491">
        <v>0</v>
      </c>
      <c r="AH1491">
        <v>0</v>
      </c>
      <c r="AI1491">
        <v>0</v>
      </c>
      <c r="AJ1491">
        <v>1</v>
      </c>
      <c r="AK1491">
        <v>0</v>
      </c>
      <c r="AL1491">
        <v>0</v>
      </c>
    </row>
    <row r="1492" spans="1:38" x14ac:dyDescent="0.25">
      <c r="A1492">
        <v>2354</v>
      </c>
      <c r="B1492" t="s">
        <v>1655</v>
      </c>
      <c r="C1492" t="s">
        <v>1589</v>
      </c>
      <c r="D1492" t="s">
        <v>1638</v>
      </c>
      <c r="E1492" t="s">
        <v>1403</v>
      </c>
      <c r="F1492" t="s">
        <v>1639</v>
      </c>
      <c r="G1492" t="s">
        <v>156</v>
      </c>
      <c r="H1492" s="1">
        <v>45027.526319444441</v>
      </c>
      <c r="I1492" s="1">
        <v>45031.526319444441</v>
      </c>
      <c r="J1492" s="1">
        <v>45032.526319444441</v>
      </c>
      <c r="K1492" s="1">
        <v>45038.526319444441</v>
      </c>
      <c r="L1492" t="s">
        <v>44</v>
      </c>
      <c r="M1492" s="1">
        <v>45043.526319444441</v>
      </c>
      <c r="N1492" t="s">
        <v>45</v>
      </c>
      <c r="O1492" t="s">
        <v>104</v>
      </c>
      <c r="P1492" s="1"/>
      <c r="R1492" s="1"/>
      <c r="S1492" s="1"/>
      <c r="T1492" s="1">
        <v>45046.526319444441</v>
      </c>
      <c r="U1492" s="1"/>
      <c r="V1492">
        <v>0</v>
      </c>
      <c r="W1492" s="1"/>
      <c r="X1492" s="1"/>
      <c r="Y1492" s="1"/>
      <c r="AA1492" t="s">
        <v>67</v>
      </c>
      <c r="AB1492" s="1"/>
      <c r="AC1492">
        <v>5</v>
      </c>
      <c r="AD1492">
        <v>0</v>
      </c>
      <c r="AE1492">
        <v>5</v>
      </c>
      <c r="AF1492">
        <v>6</v>
      </c>
      <c r="AG1492">
        <v>0</v>
      </c>
      <c r="AH1492">
        <v>0</v>
      </c>
      <c r="AI1492">
        <v>3</v>
      </c>
      <c r="AJ1492">
        <v>4</v>
      </c>
      <c r="AK1492">
        <v>0</v>
      </c>
      <c r="AL1492">
        <v>0</v>
      </c>
    </row>
    <row r="1493" spans="1:38" x14ac:dyDescent="0.25">
      <c r="A1493">
        <v>2309</v>
      </c>
      <c r="B1493" t="s">
        <v>1656</v>
      </c>
      <c r="C1493" t="s">
        <v>1589</v>
      </c>
      <c r="D1493" t="s">
        <v>1638</v>
      </c>
      <c r="E1493" t="s">
        <v>1403</v>
      </c>
      <c r="F1493" t="s">
        <v>1639</v>
      </c>
      <c r="G1493" t="s">
        <v>156</v>
      </c>
      <c r="H1493" s="1">
        <v>45099.08085648148</v>
      </c>
      <c r="I1493" s="1">
        <v>45101.08085648148</v>
      </c>
      <c r="J1493" s="1">
        <v>45105.08085648148</v>
      </c>
      <c r="K1493" s="1">
        <v>45119.08085648148</v>
      </c>
      <c r="L1493" t="s">
        <v>56</v>
      </c>
      <c r="M1493" s="1"/>
      <c r="P1493" s="1"/>
      <c r="R1493" s="1"/>
      <c r="S1493" s="1"/>
      <c r="T1493" s="1"/>
      <c r="U1493" s="1"/>
      <c r="V1493">
        <v>0</v>
      </c>
      <c r="W1493" s="1"/>
      <c r="X1493" s="1"/>
      <c r="Y1493" s="1"/>
      <c r="AB1493" s="1"/>
      <c r="AC1493">
        <v>0</v>
      </c>
      <c r="AD1493">
        <v>0</v>
      </c>
      <c r="AE1493">
        <v>6</v>
      </c>
      <c r="AF1493">
        <v>14</v>
      </c>
      <c r="AG1493">
        <v>0</v>
      </c>
      <c r="AH1493">
        <v>0</v>
      </c>
      <c r="AI1493">
        <v>0</v>
      </c>
      <c r="AJ1493">
        <v>2</v>
      </c>
      <c r="AK1493">
        <v>0</v>
      </c>
      <c r="AL1493">
        <v>0</v>
      </c>
    </row>
    <row r="1494" spans="1:38" x14ac:dyDescent="0.25">
      <c r="A1494">
        <v>2283</v>
      </c>
      <c r="B1494" t="s">
        <v>1657</v>
      </c>
      <c r="C1494" t="s">
        <v>1589</v>
      </c>
      <c r="D1494" t="s">
        <v>1638</v>
      </c>
      <c r="E1494" t="s">
        <v>1403</v>
      </c>
      <c r="F1494" t="s">
        <v>1639</v>
      </c>
      <c r="G1494" t="s">
        <v>156</v>
      </c>
      <c r="H1494" s="1">
        <v>44762.489282407405</v>
      </c>
      <c r="I1494" s="1">
        <v>44764.489282407405</v>
      </c>
      <c r="J1494" s="1">
        <v>44769.489282407405</v>
      </c>
      <c r="K1494" s="1">
        <v>44782.489282407405</v>
      </c>
      <c r="L1494" t="s">
        <v>44</v>
      </c>
      <c r="M1494" s="1">
        <v>44781.489282407405</v>
      </c>
      <c r="N1494" t="s">
        <v>69</v>
      </c>
      <c r="P1494" s="1">
        <v>44785.489282407405</v>
      </c>
      <c r="Q1494" t="s">
        <v>69</v>
      </c>
      <c r="R1494" s="1">
        <v>44782.489282407405</v>
      </c>
      <c r="S1494" s="1">
        <v>44785.489282407405</v>
      </c>
      <c r="T1494" s="1">
        <v>44783.489282407405</v>
      </c>
      <c r="U1494" s="1">
        <v>44793.489282407405</v>
      </c>
      <c r="V1494">
        <v>1</v>
      </c>
      <c r="W1494" s="1">
        <v>44795.489282407405</v>
      </c>
      <c r="X1494" s="1">
        <v>44796.489282407405</v>
      </c>
      <c r="Y1494" s="1">
        <v>44799.489282407405</v>
      </c>
      <c r="AB1494" s="1">
        <v>44818.489282407405</v>
      </c>
      <c r="AC1494">
        <v>1</v>
      </c>
      <c r="AD1494">
        <v>16</v>
      </c>
      <c r="AE1494">
        <v>7</v>
      </c>
      <c r="AF1494">
        <v>13</v>
      </c>
      <c r="AG1494">
        <v>14</v>
      </c>
      <c r="AH1494">
        <v>2</v>
      </c>
      <c r="AI1494">
        <v>2</v>
      </c>
      <c r="AJ1494">
        <v>2</v>
      </c>
      <c r="AK1494">
        <v>23</v>
      </c>
      <c r="AL1494">
        <v>14</v>
      </c>
    </row>
    <row r="1495" spans="1:38" x14ac:dyDescent="0.25">
      <c r="A1495">
        <v>2234</v>
      </c>
      <c r="B1495" t="s">
        <v>1658</v>
      </c>
      <c r="C1495" t="s">
        <v>1589</v>
      </c>
      <c r="D1495" t="s">
        <v>1638</v>
      </c>
      <c r="E1495" t="s">
        <v>1403</v>
      </c>
      <c r="F1495" t="s">
        <v>1639</v>
      </c>
      <c r="G1495" t="s">
        <v>156</v>
      </c>
      <c r="H1495" s="1">
        <v>45034.959444444445</v>
      </c>
      <c r="I1495" s="1">
        <v>45035.959444444445</v>
      </c>
      <c r="J1495" s="1">
        <v>45036.959444444445</v>
      </c>
      <c r="K1495" s="1">
        <v>45066.959444444445</v>
      </c>
      <c r="L1495" t="s">
        <v>56</v>
      </c>
      <c r="M1495" s="1"/>
      <c r="P1495" s="1"/>
      <c r="R1495" s="1"/>
      <c r="S1495" s="1"/>
      <c r="T1495" s="1"/>
      <c r="U1495" s="1"/>
      <c r="V1495">
        <v>0</v>
      </c>
      <c r="W1495" s="1"/>
      <c r="X1495" s="1"/>
      <c r="Y1495" s="1"/>
      <c r="AB1495" s="1"/>
      <c r="AC1495">
        <v>0</v>
      </c>
      <c r="AD1495">
        <v>0</v>
      </c>
      <c r="AE1495">
        <v>2</v>
      </c>
      <c r="AF1495">
        <v>30</v>
      </c>
      <c r="AG1495">
        <v>0</v>
      </c>
      <c r="AH1495">
        <v>0</v>
      </c>
      <c r="AI1495">
        <v>0</v>
      </c>
      <c r="AJ1495">
        <v>1</v>
      </c>
      <c r="AK1495">
        <v>0</v>
      </c>
      <c r="AL1495">
        <v>0</v>
      </c>
    </row>
    <row r="1496" spans="1:38" x14ac:dyDescent="0.25">
      <c r="A1496">
        <v>2224</v>
      </c>
      <c r="B1496" t="s">
        <v>1659</v>
      </c>
      <c r="C1496" t="s">
        <v>1589</v>
      </c>
      <c r="D1496" t="s">
        <v>1638</v>
      </c>
      <c r="E1496" t="s">
        <v>1403</v>
      </c>
      <c r="F1496" t="s">
        <v>1639</v>
      </c>
      <c r="G1496" t="s">
        <v>156</v>
      </c>
      <c r="H1496" s="1">
        <v>45157.534872685188</v>
      </c>
      <c r="I1496" s="1">
        <v>45160.534872685188</v>
      </c>
      <c r="J1496" s="1">
        <v>45161.534872685188</v>
      </c>
      <c r="K1496" s="1">
        <v>45187.534872685188</v>
      </c>
      <c r="L1496" t="s">
        <v>44</v>
      </c>
      <c r="M1496" s="1">
        <v>45173.534872685188</v>
      </c>
      <c r="N1496" t="s">
        <v>45</v>
      </c>
      <c r="O1496" t="s">
        <v>46</v>
      </c>
      <c r="P1496" s="1"/>
      <c r="R1496" s="1"/>
      <c r="S1496" s="1"/>
      <c r="T1496" s="1"/>
      <c r="U1496" s="1"/>
      <c r="V1496">
        <v>0</v>
      </c>
      <c r="W1496" s="1"/>
      <c r="X1496" s="1"/>
      <c r="Y1496" s="1"/>
      <c r="AA1496" t="s">
        <v>67</v>
      </c>
      <c r="AB1496" s="1"/>
      <c r="AC1496">
        <v>14</v>
      </c>
      <c r="AD1496">
        <v>0</v>
      </c>
      <c r="AE1496">
        <v>4</v>
      </c>
      <c r="AF1496">
        <v>26</v>
      </c>
      <c r="AG1496">
        <v>0</v>
      </c>
      <c r="AH1496">
        <v>0</v>
      </c>
      <c r="AI1496">
        <v>0</v>
      </c>
      <c r="AJ1496">
        <v>3</v>
      </c>
      <c r="AK1496">
        <v>0</v>
      </c>
      <c r="AL1496">
        <v>0</v>
      </c>
    </row>
    <row r="1497" spans="1:38" x14ac:dyDescent="0.25">
      <c r="A1497">
        <v>2171</v>
      </c>
      <c r="B1497" t="s">
        <v>1660</v>
      </c>
      <c r="C1497" t="s">
        <v>1589</v>
      </c>
      <c r="D1497" t="s">
        <v>1638</v>
      </c>
      <c r="E1497" t="s">
        <v>1403</v>
      </c>
      <c r="F1497" t="s">
        <v>1639</v>
      </c>
      <c r="G1497" t="s">
        <v>156</v>
      </c>
      <c r="H1497" s="1">
        <v>44753.601967592593</v>
      </c>
      <c r="I1497" s="1">
        <v>44757.601967592593</v>
      </c>
      <c r="J1497" s="1">
        <v>44759.601967592593</v>
      </c>
      <c r="K1497" s="1">
        <v>44777.601967592593</v>
      </c>
      <c r="L1497" t="s">
        <v>44</v>
      </c>
      <c r="M1497" s="1">
        <v>44762.601967592593</v>
      </c>
      <c r="N1497" t="s">
        <v>45</v>
      </c>
      <c r="O1497" t="s">
        <v>79</v>
      </c>
      <c r="P1497" s="1"/>
      <c r="R1497" s="1"/>
      <c r="S1497" s="1"/>
      <c r="T1497" s="1">
        <v>44763.601967592593</v>
      </c>
      <c r="U1497" s="1"/>
      <c r="V1497">
        <v>0</v>
      </c>
      <c r="W1497" s="1"/>
      <c r="X1497" s="1"/>
      <c r="Y1497" s="1"/>
      <c r="AA1497" t="s">
        <v>47</v>
      </c>
      <c r="AB1497" s="1"/>
      <c r="AC1497">
        <v>15</v>
      </c>
      <c r="AD1497">
        <v>0</v>
      </c>
      <c r="AE1497">
        <v>6</v>
      </c>
      <c r="AF1497">
        <v>18</v>
      </c>
      <c r="AG1497">
        <v>0</v>
      </c>
      <c r="AH1497">
        <v>0</v>
      </c>
      <c r="AI1497">
        <v>1</v>
      </c>
      <c r="AJ1497">
        <v>4</v>
      </c>
      <c r="AK1497">
        <v>0</v>
      </c>
      <c r="AL1497">
        <v>0</v>
      </c>
    </row>
    <row r="1498" spans="1:38" x14ac:dyDescent="0.25">
      <c r="A1498">
        <v>2088</v>
      </c>
      <c r="B1498" t="s">
        <v>1661</v>
      </c>
      <c r="C1498" t="s">
        <v>1589</v>
      </c>
      <c r="D1498" t="s">
        <v>1638</v>
      </c>
      <c r="E1498" t="s">
        <v>1403</v>
      </c>
      <c r="F1498" t="s">
        <v>1639</v>
      </c>
      <c r="G1498" t="s">
        <v>156</v>
      </c>
      <c r="H1498" s="1">
        <v>44834.879004629627</v>
      </c>
      <c r="I1498" s="1">
        <v>44835.879004629627</v>
      </c>
      <c r="J1498" s="1">
        <v>44841.879004629627</v>
      </c>
      <c r="K1498" s="1">
        <v>44851.879004629627</v>
      </c>
      <c r="L1498" t="s">
        <v>44</v>
      </c>
      <c r="M1498" s="1">
        <v>44855.879004629627</v>
      </c>
      <c r="N1498" t="s">
        <v>45</v>
      </c>
      <c r="O1498" t="s">
        <v>79</v>
      </c>
      <c r="P1498" s="1"/>
      <c r="R1498" s="1"/>
      <c r="S1498" s="1"/>
      <c r="T1498" s="1">
        <v>44857.879004629627</v>
      </c>
      <c r="U1498" s="1"/>
      <c r="V1498">
        <v>0</v>
      </c>
      <c r="W1498" s="1"/>
      <c r="X1498" s="1"/>
      <c r="Y1498" s="1"/>
      <c r="AA1498" t="s">
        <v>47</v>
      </c>
      <c r="AB1498" s="1"/>
      <c r="AC1498">
        <v>4</v>
      </c>
      <c r="AD1498">
        <v>0</v>
      </c>
      <c r="AE1498">
        <v>7</v>
      </c>
      <c r="AF1498">
        <v>10</v>
      </c>
      <c r="AG1498">
        <v>0</v>
      </c>
      <c r="AH1498">
        <v>0</v>
      </c>
      <c r="AI1498">
        <v>2</v>
      </c>
      <c r="AJ1498">
        <v>1</v>
      </c>
      <c r="AK1498">
        <v>0</v>
      </c>
      <c r="AL1498">
        <v>0</v>
      </c>
    </row>
    <row r="1499" spans="1:38" x14ac:dyDescent="0.25">
      <c r="A1499">
        <v>2023</v>
      </c>
      <c r="B1499" t="s">
        <v>1662</v>
      </c>
      <c r="C1499" t="s">
        <v>1589</v>
      </c>
      <c r="D1499" t="s">
        <v>1638</v>
      </c>
      <c r="E1499" t="s">
        <v>1403</v>
      </c>
      <c r="F1499" t="s">
        <v>1639</v>
      </c>
      <c r="G1499" t="s">
        <v>156</v>
      </c>
      <c r="H1499" s="1">
        <v>44783.679872685185</v>
      </c>
      <c r="I1499" s="1">
        <v>44784.679872685185</v>
      </c>
      <c r="J1499" s="1">
        <v>44790.679872685185</v>
      </c>
      <c r="K1499" s="1">
        <v>44820.679872685185</v>
      </c>
      <c r="L1499" t="s">
        <v>44</v>
      </c>
      <c r="M1499" s="1">
        <v>44803.679872685185</v>
      </c>
      <c r="N1499" t="s">
        <v>45</v>
      </c>
      <c r="O1499" t="s">
        <v>120</v>
      </c>
      <c r="P1499" s="1"/>
      <c r="R1499" s="1"/>
      <c r="S1499" s="1"/>
      <c r="T1499" s="1"/>
      <c r="U1499" s="1"/>
      <c r="V1499">
        <v>0</v>
      </c>
      <c r="W1499" s="1"/>
      <c r="X1499" s="1"/>
      <c r="Y1499" s="1"/>
      <c r="AA1499" t="s">
        <v>47</v>
      </c>
      <c r="AB1499" s="1"/>
      <c r="AC1499">
        <v>17</v>
      </c>
      <c r="AD1499">
        <v>0</v>
      </c>
      <c r="AE1499">
        <v>7</v>
      </c>
      <c r="AF1499">
        <v>30</v>
      </c>
      <c r="AG1499">
        <v>0</v>
      </c>
      <c r="AH1499">
        <v>0</v>
      </c>
      <c r="AI1499">
        <v>0</v>
      </c>
      <c r="AJ1499">
        <v>1</v>
      </c>
      <c r="AK1499">
        <v>0</v>
      </c>
      <c r="AL1499">
        <v>0</v>
      </c>
    </row>
    <row r="1500" spans="1:38" x14ac:dyDescent="0.25">
      <c r="A1500">
        <v>2000</v>
      </c>
      <c r="B1500" t="s">
        <v>1663</v>
      </c>
      <c r="C1500" t="s">
        <v>1589</v>
      </c>
      <c r="D1500" t="s">
        <v>1638</v>
      </c>
      <c r="E1500" t="s">
        <v>1403</v>
      </c>
      <c r="F1500" t="s">
        <v>1639</v>
      </c>
      <c r="G1500" t="s">
        <v>156</v>
      </c>
      <c r="H1500" s="1">
        <v>45015.653923611113</v>
      </c>
      <c r="I1500" s="1">
        <v>45018.653923611113</v>
      </c>
      <c r="J1500" s="1">
        <v>45021.653923611113</v>
      </c>
      <c r="K1500" s="1">
        <v>45034.653923611113</v>
      </c>
      <c r="L1500" t="s">
        <v>44</v>
      </c>
      <c r="M1500" s="1">
        <v>45028.653923611113</v>
      </c>
      <c r="N1500" t="s">
        <v>69</v>
      </c>
      <c r="P1500" s="1">
        <v>45033.653923611113</v>
      </c>
      <c r="Q1500" t="s">
        <v>69</v>
      </c>
      <c r="R1500" s="1">
        <v>45029.653923611113</v>
      </c>
      <c r="S1500" s="1">
        <v>45031.653923611113</v>
      </c>
      <c r="T1500" s="1">
        <v>45031.653923611113</v>
      </c>
      <c r="U1500" s="1">
        <v>45032.653923611113</v>
      </c>
      <c r="V1500">
        <v>1</v>
      </c>
      <c r="W1500" s="1">
        <v>45035.653923611113</v>
      </c>
      <c r="X1500" s="1">
        <v>45037.653923611113</v>
      </c>
      <c r="Y1500" s="1">
        <v>45039.653923611113</v>
      </c>
      <c r="AB1500" s="1">
        <v>45056.653923611113</v>
      </c>
      <c r="AC1500">
        <v>6</v>
      </c>
      <c r="AD1500">
        <v>10</v>
      </c>
      <c r="AE1500">
        <v>6</v>
      </c>
      <c r="AF1500">
        <v>13</v>
      </c>
      <c r="AG1500">
        <v>8</v>
      </c>
      <c r="AH1500">
        <v>3</v>
      </c>
      <c r="AI1500">
        <v>3</v>
      </c>
      <c r="AJ1500">
        <v>3</v>
      </c>
      <c r="AK1500">
        <v>21</v>
      </c>
      <c r="AL1500">
        <v>8</v>
      </c>
    </row>
    <row r="1501" spans="1:38" x14ac:dyDescent="0.25">
      <c r="A1501">
        <v>1998</v>
      </c>
      <c r="B1501" t="s">
        <v>1664</v>
      </c>
      <c r="C1501" t="s">
        <v>1589</v>
      </c>
      <c r="D1501" t="s">
        <v>1638</v>
      </c>
      <c r="E1501" t="s">
        <v>1403</v>
      </c>
      <c r="F1501" t="s">
        <v>1639</v>
      </c>
      <c r="G1501" t="s">
        <v>156</v>
      </c>
      <c r="H1501" s="1">
        <v>45017.653923611113</v>
      </c>
      <c r="I1501" s="1">
        <v>45019.653923611113</v>
      </c>
      <c r="J1501" s="1">
        <v>45021.653923611113</v>
      </c>
      <c r="K1501" s="1">
        <v>45050.653923611113</v>
      </c>
      <c r="L1501" t="s">
        <v>44</v>
      </c>
      <c r="M1501" s="1">
        <v>45023.653923611113</v>
      </c>
      <c r="N1501" t="s">
        <v>45</v>
      </c>
      <c r="O1501" t="s">
        <v>79</v>
      </c>
      <c r="P1501" s="1"/>
      <c r="R1501" s="1"/>
      <c r="S1501" s="1"/>
      <c r="T1501" s="1"/>
      <c r="U1501" s="1"/>
      <c r="V1501">
        <v>0</v>
      </c>
      <c r="W1501" s="1"/>
      <c r="X1501" s="1"/>
      <c r="Y1501" s="1"/>
      <c r="AA1501" t="s">
        <v>47</v>
      </c>
      <c r="AB1501" s="1"/>
      <c r="AC1501">
        <v>27</v>
      </c>
      <c r="AD1501">
        <v>0</v>
      </c>
      <c r="AE1501">
        <v>4</v>
      </c>
      <c r="AF1501">
        <v>29</v>
      </c>
      <c r="AG1501">
        <v>0</v>
      </c>
      <c r="AH1501">
        <v>0</v>
      </c>
      <c r="AI1501">
        <v>0</v>
      </c>
      <c r="AJ1501">
        <v>2</v>
      </c>
      <c r="AK1501">
        <v>0</v>
      </c>
      <c r="AL1501">
        <v>0</v>
      </c>
    </row>
    <row r="1502" spans="1:38" x14ac:dyDescent="0.25">
      <c r="A1502">
        <v>1997</v>
      </c>
      <c r="B1502" t="s">
        <v>1665</v>
      </c>
      <c r="C1502" t="s">
        <v>1589</v>
      </c>
      <c r="D1502" t="s">
        <v>1638</v>
      </c>
      <c r="E1502" t="s">
        <v>1403</v>
      </c>
      <c r="F1502" t="s">
        <v>1639</v>
      </c>
      <c r="G1502" t="s">
        <v>156</v>
      </c>
      <c r="H1502" s="1">
        <v>45013.653923611113</v>
      </c>
      <c r="I1502" s="1">
        <v>45017.653923611113</v>
      </c>
      <c r="J1502" s="1">
        <v>45021.653923611113</v>
      </c>
      <c r="K1502" s="1">
        <v>45029.653923611113</v>
      </c>
      <c r="L1502" t="s">
        <v>56</v>
      </c>
      <c r="M1502" s="1"/>
      <c r="P1502" s="1"/>
      <c r="R1502" s="1"/>
      <c r="S1502" s="1"/>
      <c r="T1502" s="1"/>
      <c r="U1502" s="1"/>
      <c r="V1502">
        <v>0</v>
      </c>
      <c r="W1502" s="1"/>
      <c r="X1502" s="1"/>
      <c r="Y1502" s="1"/>
      <c r="AB1502" s="1"/>
      <c r="AC1502">
        <v>0</v>
      </c>
      <c r="AD1502">
        <v>0</v>
      </c>
      <c r="AE1502">
        <v>8</v>
      </c>
      <c r="AF1502">
        <v>8</v>
      </c>
      <c r="AG1502">
        <v>0</v>
      </c>
      <c r="AH1502">
        <v>0</v>
      </c>
      <c r="AI1502">
        <v>0</v>
      </c>
      <c r="AJ1502">
        <v>4</v>
      </c>
      <c r="AK1502">
        <v>0</v>
      </c>
      <c r="AL1502">
        <v>0</v>
      </c>
    </row>
    <row r="1503" spans="1:38" x14ac:dyDescent="0.25">
      <c r="A1503">
        <v>1995</v>
      </c>
      <c r="B1503" t="s">
        <v>1666</v>
      </c>
      <c r="C1503" t="s">
        <v>1589</v>
      </c>
      <c r="D1503" t="s">
        <v>1638</v>
      </c>
      <c r="E1503" t="s">
        <v>1403</v>
      </c>
      <c r="F1503" t="s">
        <v>1639</v>
      </c>
      <c r="G1503" t="s">
        <v>156</v>
      </c>
      <c r="H1503" s="1">
        <v>45018.653923611113</v>
      </c>
      <c r="I1503" s="1">
        <v>45019.653923611113</v>
      </c>
      <c r="J1503" s="1">
        <v>45021.653923611113</v>
      </c>
      <c r="K1503" s="1">
        <v>45034.653923611113</v>
      </c>
      <c r="L1503" t="s">
        <v>44</v>
      </c>
      <c r="M1503" s="1">
        <v>45037.653923611113</v>
      </c>
      <c r="N1503" t="s">
        <v>176</v>
      </c>
      <c r="P1503" s="1">
        <v>45042.653923611113</v>
      </c>
      <c r="Q1503" t="s">
        <v>176</v>
      </c>
      <c r="R1503" s="1"/>
      <c r="S1503" s="1"/>
      <c r="T1503" s="1">
        <v>45038.653923611113</v>
      </c>
      <c r="U1503" s="1"/>
      <c r="V1503">
        <v>0</v>
      </c>
      <c r="W1503" s="1"/>
      <c r="X1503" s="1"/>
      <c r="Y1503" s="1"/>
      <c r="AB1503" s="1"/>
      <c r="AC1503">
        <v>3</v>
      </c>
      <c r="AD1503">
        <v>0</v>
      </c>
      <c r="AE1503">
        <v>3</v>
      </c>
      <c r="AF1503">
        <v>13</v>
      </c>
      <c r="AG1503">
        <v>0</v>
      </c>
      <c r="AH1503">
        <v>0</v>
      </c>
      <c r="AI1503">
        <v>1</v>
      </c>
      <c r="AJ1503">
        <v>1</v>
      </c>
      <c r="AK1503">
        <v>0</v>
      </c>
      <c r="AL1503">
        <v>0</v>
      </c>
    </row>
    <row r="1504" spans="1:38" x14ac:dyDescent="0.25">
      <c r="A1504">
        <v>1993</v>
      </c>
      <c r="B1504" t="s">
        <v>1667</v>
      </c>
      <c r="C1504" t="s">
        <v>1589</v>
      </c>
      <c r="D1504" t="s">
        <v>1638</v>
      </c>
      <c r="E1504" t="s">
        <v>1403</v>
      </c>
      <c r="F1504" t="s">
        <v>1639</v>
      </c>
      <c r="G1504" t="s">
        <v>156</v>
      </c>
      <c r="H1504" s="1">
        <v>45014.653923611113</v>
      </c>
      <c r="I1504" s="1">
        <v>45016.653923611113</v>
      </c>
      <c r="J1504" s="1">
        <v>45021.653923611113</v>
      </c>
      <c r="K1504" s="1">
        <v>45041.653923611113</v>
      </c>
      <c r="L1504" t="s">
        <v>44</v>
      </c>
      <c r="M1504" s="1">
        <v>45030.653923611113</v>
      </c>
      <c r="N1504" t="s">
        <v>45</v>
      </c>
      <c r="O1504" t="s">
        <v>46</v>
      </c>
      <c r="P1504" s="1"/>
      <c r="R1504" s="1"/>
      <c r="S1504" s="1"/>
      <c r="T1504" s="1">
        <v>45033.653923611113</v>
      </c>
      <c r="U1504" s="1"/>
      <c r="V1504">
        <v>0</v>
      </c>
      <c r="W1504" s="1"/>
      <c r="X1504" s="1"/>
      <c r="Y1504" s="1"/>
      <c r="AA1504" t="s">
        <v>67</v>
      </c>
      <c r="AB1504" s="1"/>
      <c r="AC1504">
        <v>11</v>
      </c>
      <c r="AD1504">
        <v>0</v>
      </c>
      <c r="AE1504">
        <v>7</v>
      </c>
      <c r="AF1504">
        <v>20</v>
      </c>
      <c r="AG1504">
        <v>0</v>
      </c>
      <c r="AH1504">
        <v>0</v>
      </c>
      <c r="AI1504">
        <v>3</v>
      </c>
      <c r="AJ1504">
        <v>2</v>
      </c>
      <c r="AK1504">
        <v>0</v>
      </c>
      <c r="AL1504">
        <v>0</v>
      </c>
    </row>
    <row r="1505" spans="1:38" x14ac:dyDescent="0.25">
      <c r="A1505">
        <v>1870</v>
      </c>
      <c r="B1505" t="s">
        <v>1668</v>
      </c>
      <c r="C1505" t="s">
        <v>1589</v>
      </c>
      <c r="D1505" t="s">
        <v>1638</v>
      </c>
      <c r="E1505" t="s">
        <v>1403</v>
      </c>
      <c r="F1505" t="s">
        <v>1639</v>
      </c>
      <c r="G1505" t="s">
        <v>156</v>
      </c>
      <c r="H1505" s="1">
        <v>44641.350624999999</v>
      </c>
      <c r="I1505" s="1">
        <v>44644.350624999999</v>
      </c>
      <c r="J1505" s="1">
        <v>44646.350624999999</v>
      </c>
      <c r="K1505" s="1">
        <v>44660.350624999999</v>
      </c>
      <c r="L1505" t="s">
        <v>44</v>
      </c>
      <c r="M1505" s="1">
        <v>44650.350624999999</v>
      </c>
      <c r="N1505" t="s">
        <v>45</v>
      </c>
      <c r="O1505" t="s">
        <v>120</v>
      </c>
      <c r="P1505" s="1"/>
      <c r="R1505" s="1"/>
      <c r="S1505" s="1"/>
      <c r="T1505" s="1">
        <v>44654.350624999999</v>
      </c>
      <c r="U1505" s="1"/>
      <c r="V1505">
        <v>0</v>
      </c>
      <c r="W1505" s="1"/>
      <c r="X1505" s="1"/>
      <c r="Y1505" s="1"/>
      <c r="AA1505" t="s">
        <v>67</v>
      </c>
      <c r="AB1505" s="1"/>
      <c r="AC1505">
        <v>10</v>
      </c>
      <c r="AD1505">
        <v>0</v>
      </c>
      <c r="AE1505">
        <v>5</v>
      </c>
      <c r="AF1505">
        <v>14</v>
      </c>
      <c r="AG1505">
        <v>0</v>
      </c>
      <c r="AH1505">
        <v>0</v>
      </c>
      <c r="AI1505">
        <v>4</v>
      </c>
      <c r="AJ1505">
        <v>3</v>
      </c>
      <c r="AK1505">
        <v>0</v>
      </c>
      <c r="AL1505">
        <v>0</v>
      </c>
    </row>
    <row r="1506" spans="1:38" x14ac:dyDescent="0.25">
      <c r="A1506">
        <v>1866</v>
      </c>
      <c r="B1506" t="s">
        <v>1669</v>
      </c>
      <c r="C1506" t="s">
        <v>1589</v>
      </c>
      <c r="D1506" t="s">
        <v>1638</v>
      </c>
      <c r="E1506" t="s">
        <v>1403</v>
      </c>
      <c r="F1506" t="s">
        <v>1639</v>
      </c>
      <c r="G1506" t="s">
        <v>156</v>
      </c>
      <c r="H1506" s="1">
        <v>44643.350624999999</v>
      </c>
      <c r="I1506" s="1">
        <v>44644.350624999999</v>
      </c>
      <c r="J1506" s="1">
        <v>44646.350624999999</v>
      </c>
      <c r="K1506" s="1">
        <v>44672.350624999999</v>
      </c>
      <c r="L1506" t="s">
        <v>44</v>
      </c>
      <c r="M1506" s="1">
        <v>44650.350624999999</v>
      </c>
      <c r="N1506" t="s">
        <v>69</v>
      </c>
      <c r="P1506" s="1">
        <v>44654.350624999999</v>
      </c>
      <c r="Q1506" t="s">
        <v>69</v>
      </c>
      <c r="R1506" s="1">
        <v>44651.350624999999</v>
      </c>
      <c r="S1506" s="1">
        <v>44653.350624999999</v>
      </c>
      <c r="T1506" s="1">
        <v>44651.350624999999</v>
      </c>
      <c r="U1506" s="1">
        <v>44660.350624999999</v>
      </c>
      <c r="V1506">
        <v>1</v>
      </c>
      <c r="W1506" s="1">
        <v>44661.350624999999</v>
      </c>
      <c r="X1506" s="1">
        <v>44662.350624999999</v>
      </c>
      <c r="Y1506" s="1">
        <v>44663.350624999999</v>
      </c>
      <c r="AB1506" s="1">
        <v>44685.350624999999</v>
      </c>
      <c r="AC1506">
        <v>22</v>
      </c>
      <c r="AD1506">
        <v>7</v>
      </c>
      <c r="AE1506">
        <v>3</v>
      </c>
      <c r="AF1506">
        <v>26</v>
      </c>
      <c r="AG1506">
        <v>10</v>
      </c>
      <c r="AH1506">
        <v>1</v>
      </c>
      <c r="AI1506">
        <v>1</v>
      </c>
      <c r="AJ1506">
        <v>1</v>
      </c>
      <c r="AK1506">
        <v>24</v>
      </c>
      <c r="AL1506">
        <v>10</v>
      </c>
    </row>
    <row r="1507" spans="1:38" x14ac:dyDescent="0.25">
      <c r="A1507">
        <v>1861</v>
      </c>
      <c r="B1507" t="s">
        <v>1670</v>
      </c>
      <c r="C1507" t="s">
        <v>1589</v>
      </c>
      <c r="D1507" t="s">
        <v>1638</v>
      </c>
      <c r="E1507" t="s">
        <v>1403</v>
      </c>
      <c r="F1507" t="s">
        <v>1639</v>
      </c>
      <c r="G1507" t="s">
        <v>156</v>
      </c>
      <c r="H1507" s="1">
        <v>44639.350624999999</v>
      </c>
      <c r="I1507" s="1">
        <v>44640.350624999999</v>
      </c>
      <c r="J1507" s="1">
        <v>44646.350624999999</v>
      </c>
      <c r="K1507" s="1">
        <v>44667.350624999999</v>
      </c>
      <c r="L1507" t="s">
        <v>44</v>
      </c>
      <c r="M1507" s="1">
        <v>44650.350624999999</v>
      </c>
      <c r="N1507" t="s">
        <v>51</v>
      </c>
      <c r="P1507" s="1">
        <v>44656.350624999999</v>
      </c>
      <c r="Q1507" t="s">
        <v>51</v>
      </c>
      <c r="R1507" s="1"/>
      <c r="S1507" s="1"/>
      <c r="T1507" s="1">
        <v>44652.350624999999</v>
      </c>
      <c r="U1507" s="1"/>
      <c r="V1507">
        <v>0</v>
      </c>
      <c r="W1507" s="1"/>
      <c r="X1507" s="1"/>
      <c r="Y1507" s="1"/>
      <c r="AB1507" s="1"/>
      <c r="AC1507">
        <v>17</v>
      </c>
      <c r="AD1507">
        <v>0</v>
      </c>
      <c r="AE1507">
        <v>7</v>
      </c>
      <c r="AF1507">
        <v>21</v>
      </c>
      <c r="AG1507">
        <v>0</v>
      </c>
      <c r="AH1507">
        <v>0</v>
      </c>
      <c r="AI1507">
        <v>2</v>
      </c>
      <c r="AJ1507">
        <v>1</v>
      </c>
      <c r="AK1507">
        <v>0</v>
      </c>
      <c r="AL1507">
        <v>0</v>
      </c>
    </row>
    <row r="1508" spans="1:38" x14ac:dyDescent="0.25">
      <c r="A1508">
        <v>1850</v>
      </c>
      <c r="B1508" t="s">
        <v>1671</v>
      </c>
      <c r="C1508" t="s">
        <v>1589</v>
      </c>
      <c r="D1508" t="s">
        <v>1638</v>
      </c>
      <c r="E1508" t="s">
        <v>1403</v>
      </c>
      <c r="F1508" t="s">
        <v>1639</v>
      </c>
      <c r="G1508" t="s">
        <v>156</v>
      </c>
      <c r="H1508" s="1">
        <v>44612.970185185186</v>
      </c>
      <c r="I1508" s="1">
        <v>44613.970185185186</v>
      </c>
      <c r="J1508" s="1">
        <v>44615.970185185186</v>
      </c>
      <c r="K1508" s="1">
        <v>44626.970185185186</v>
      </c>
      <c r="L1508" t="s">
        <v>44</v>
      </c>
      <c r="M1508" s="1">
        <v>44631.970185185186</v>
      </c>
      <c r="N1508" t="s">
        <v>45</v>
      </c>
      <c r="O1508" t="s">
        <v>46</v>
      </c>
      <c r="P1508" s="1"/>
      <c r="R1508" s="1"/>
      <c r="S1508" s="1"/>
      <c r="T1508" s="1"/>
      <c r="U1508" s="1"/>
      <c r="V1508">
        <v>0</v>
      </c>
      <c r="W1508" s="1"/>
      <c r="X1508" s="1"/>
      <c r="Y1508" s="1"/>
      <c r="AA1508" t="s">
        <v>67</v>
      </c>
      <c r="AB1508" s="1"/>
      <c r="AC1508">
        <v>5</v>
      </c>
      <c r="AD1508">
        <v>0</v>
      </c>
      <c r="AE1508">
        <v>3</v>
      </c>
      <c r="AF1508">
        <v>11</v>
      </c>
      <c r="AG1508">
        <v>0</v>
      </c>
      <c r="AH1508">
        <v>0</v>
      </c>
      <c r="AI1508">
        <v>0</v>
      </c>
      <c r="AJ1508">
        <v>1</v>
      </c>
      <c r="AK1508">
        <v>0</v>
      </c>
      <c r="AL1508">
        <v>0</v>
      </c>
    </row>
    <row r="1509" spans="1:38" x14ac:dyDescent="0.25">
      <c r="A1509">
        <v>1848</v>
      </c>
      <c r="B1509" t="s">
        <v>1672</v>
      </c>
      <c r="C1509" t="s">
        <v>1589</v>
      </c>
      <c r="D1509" t="s">
        <v>1638</v>
      </c>
      <c r="E1509" t="s">
        <v>1403</v>
      </c>
      <c r="F1509" t="s">
        <v>1639</v>
      </c>
      <c r="G1509" t="s">
        <v>156</v>
      </c>
      <c r="H1509" s="1">
        <v>44606.970185185186</v>
      </c>
      <c r="I1509" s="1">
        <v>44609.970185185186</v>
      </c>
      <c r="J1509" s="1">
        <v>44615.970185185186</v>
      </c>
      <c r="K1509" s="1">
        <v>44627.970185185186</v>
      </c>
      <c r="L1509" t="s">
        <v>44</v>
      </c>
      <c r="M1509" s="1">
        <v>44627.970185185186</v>
      </c>
      <c r="N1509" t="s">
        <v>45</v>
      </c>
      <c r="O1509" t="s">
        <v>63</v>
      </c>
      <c r="P1509" s="1"/>
      <c r="R1509" s="1"/>
      <c r="S1509" s="1"/>
      <c r="T1509" s="1"/>
      <c r="U1509" s="1"/>
      <c r="V1509">
        <v>0</v>
      </c>
      <c r="W1509" s="1"/>
      <c r="X1509" s="1"/>
      <c r="Y1509" s="1"/>
      <c r="AA1509" t="s">
        <v>47</v>
      </c>
      <c r="AB1509" s="1"/>
      <c r="AC1509">
        <v>0</v>
      </c>
      <c r="AD1509">
        <v>0</v>
      </c>
      <c r="AE1509">
        <v>9</v>
      </c>
      <c r="AF1509">
        <v>12</v>
      </c>
      <c r="AG1509">
        <v>0</v>
      </c>
      <c r="AH1509">
        <v>0</v>
      </c>
      <c r="AI1509">
        <v>0</v>
      </c>
      <c r="AJ1509">
        <v>3</v>
      </c>
      <c r="AK1509">
        <v>0</v>
      </c>
      <c r="AL1509">
        <v>0</v>
      </c>
    </row>
    <row r="1510" spans="1:38" x14ac:dyDescent="0.25">
      <c r="A1510">
        <v>1844</v>
      </c>
      <c r="B1510" t="s">
        <v>1673</v>
      </c>
      <c r="C1510" t="s">
        <v>1589</v>
      </c>
      <c r="D1510" t="s">
        <v>1638</v>
      </c>
      <c r="E1510" t="s">
        <v>1403</v>
      </c>
      <c r="F1510" t="s">
        <v>1639</v>
      </c>
      <c r="G1510" t="s">
        <v>156</v>
      </c>
      <c r="H1510" s="1">
        <v>44612.970185185186</v>
      </c>
      <c r="I1510" s="1">
        <v>44614.970185185186</v>
      </c>
      <c r="J1510" s="1">
        <v>44615.970185185186</v>
      </c>
      <c r="K1510" s="1">
        <v>44628.970185185186</v>
      </c>
      <c r="L1510" t="s">
        <v>44</v>
      </c>
      <c r="M1510" s="1">
        <v>44620.970185185186</v>
      </c>
      <c r="N1510" t="s">
        <v>69</v>
      </c>
      <c r="P1510" s="1">
        <v>44623.970185185186</v>
      </c>
      <c r="Q1510" t="s">
        <v>69</v>
      </c>
      <c r="R1510" s="1">
        <v>44622.970185185186</v>
      </c>
      <c r="S1510" s="1">
        <v>44625.970185185186</v>
      </c>
      <c r="T1510" s="1">
        <v>44622.970185185186</v>
      </c>
      <c r="U1510" s="1">
        <v>44625.970185185186</v>
      </c>
      <c r="V1510">
        <v>1</v>
      </c>
      <c r="W1510" s="1">
        <v>44627.970185185186</v>
      </c>
      <c r="X1510" s="1">
        <v>44628.970185185186</v>
      </c>
      <c r="Y1510" s="1">
        <v>44629.970185185186</v>
      </c>
      <c r="AB1510" s="1">
        <v>44646.970185185186</v>
      </c>
      <c r="AC1510">
        <v>8</v>
      </c>
      <c r="AD1510">
        <v>10</v>
      </c>
      <c r="AE1510">
        <v>3</v>
      </c>
      <c r="AF1510">
        <v>13</v>
      </c>
      <c r="AG1510">
        <v>4</v>
      </c>
      <c r="AH1510">
        <v>2</v>
      </c>
      <c r="AI1510">
        <v>2</v>
      </c>
      <c r="AJ1510">
        <v>2</v>
      </c>
      <c r="AK1510">
        <v>19</v>
      </c>
      <c r="AL1510">
        <v>4</v>
      </c>
    </row>
    <row r="1511" spans="1:38" x14ac:dyDescent="0.25">
      <c r="A1511">
        <v>1760</v>
      </c>
      <c r="B1511" t="s">
        <v>1674</v>
      </c>
      <c r="C1511" t="s">
        <v>1589</v>
      </c>
      <c r="D1511" t="s">
        <v>1638</v>
      </c>
      <c r="E1511" t="s">
        <v>1403</v>
      </c>
      <c r="F1511" t="s">
        <v>1639</v>
      </c>
      <c r="G1511" t="s">
        <v>156</v>
      </c>
      <c r="H1511" s="1">
        <v>44709.645821759259</v>
      </c>
      <c r="I1511" s="1">
        <v>44712.645821759259</v>
      </c>
      <c r="J1511" s="1">
        <v>44718.645821759259</v>
      </c>
      <c r="K1511" s="1">
        <v>44739.645821759259</v>
      </c>
      <c r="L1511" t="s">
        <v>44</v>
      </c>
      <c r="M1511" s="1">
        <v>44734.645821759259</v>
      </c>
      <c r="N1511" t="s">
        <v>45</v>
      </c>
      <c r="O1511" t="s">
        <v>46</v>
      </c>
      <c r="P1511" s="1"/>
      <c r="R1511" s="1"/>
      <c r="S1511" s="1"/>
      <c r="T1511" s="1">
        <v>44738.645821759259</v>
      </c>
      <c r="U1511" s="1"/>
      <c r="V1511">
        <v>0</v>
      </c>
      <c r="W1511" s="1"/>
      <c r="X1511" s="1"/>
      <c r="Y1511" s="1"/>
      <c r="AA1511" t="s">
        <v>47</v>
      </c>
      <c r="AB1511" s="1"/>
      <c r="AC1511">
        <v>5</v>
      </c>
      <c r="AD1511">
        <v>0</v>
      </c>
      <c r="AE1511">
        <v>9</v>
      </c>
      <c r="AF1511">
        <v>21</v>
      </c>
      <c r="AG1511">
        <v>0</v>
      </c>
      <c r="AH1511">
        <v>0</v>
      </c>
      <c r="AI1511">
        <v>4</v>
      </c>
      <c r="AJ1511">
        <v>3</v>
      </c>
      <c r="AK1511">
        <v>0</v>
      </c>
      <c r="AL1511">
        <v>0</v>
      </c>
    </row>
    <row r="1512" spans="1:38" x14ac:dyDescent="0.25">
      <c r="A1512">
        <v>1756</v>
      </c>
      <c r="B1512" t="s">
        <v>1675</v>
      </c>
      <c r="C1512" t="s">
        <v>1589</v>
      </c>
      <c r="D1512" t="s">
        <v>1638</v>
      </c>
      <c r="E1512" t="s">
        <v>1403</v>
      </c>
      <c r="F1512" t="s">
        <v>1639</v>
      </c>
      <c r="G1512" t="s">
        <v>156</v>
      </c>
      <c r="H1512" s="1">
        <v>44709.645821759259</v>
      </c>
      <c r="I1512" s="1">
        <v>44713.645821759259</v>
      </c>
      <c r="J1512" s="1">
        <v>44718.645821759259</v>
      </c>
      <c r="K1512" s="1">
        <v>44748.645821759259</v>
      </c>
      <c r="L1512" t="s">
        <v>44</v>
      </c>
      <c r="M1512" s="1">
        <v>44723.645821759259</v>
      </c>
      <c r="N1512" t="s">
        <v>45</v>
      </c>
      <c r="O1512" t="s">
        <v>120</v>
      </c>
      <c r="P1512" s="1"/>
      <c r="R1512" s="1"/>
      <c r="S1512" s="1"/>
      <c r="T1512" s="1"/>
      <c r="U1512" s="1"/>
      <c r="V1512">
        <v>0</v>
      </c>
      <c r="W1512" s="1"/>
      <c r="X1512" s="1"/>
      <c r="Y1512" s="1"/>
      <c r="AA1512" t="s">
        <v>47</v>
      </c>
      <c r="AB1512" s="1"/>
      <c r="AC1512">
        <v>25</v>
      </c>
      <c r="AD1512">
        <v>0</v>
      </c>
      <c r="AE1512">
        <v>9</v>
      </c>
      <c r="AF1512">
        <v>30</v>
      </c>
      <c r="AG1512">
        <v>0</v>
      </c>
      <c r="AH1512">
        <v>0</v>
      </c>
      <c r="AI1512">
        <v>0</v>
      </c>
      <c r="AJ1512">
        <v>4</v>
      </c>
      <c r="AK1512">
        <v>0</v>
      </c>
      <c r="AL1512">
        <v>0</v>
      </c>
    </row>
    <row r="1513" spans="1:38" x14ac:dyDescent="0.25">
      <c r="A1513">
        <v>1740</v>
      </c>
      <c r="B1513" t="s">
        <v>1676</v>
      </c>
      <c r="C1513" t="s">
        <v>1589</v>
      </c>
      <c r="D1513" t="s">
        <v>1638</v>
      </c>
      <c r="E1513" t="s">
        <v>1403</v>
      </c>
      <c r="F1513" t="s">
        <v>1639</v>
      </c>
      <c r="G1513" t="s">
        <v>156</v>
      </c>
      <c r="H1513" s="1">
        <v>44564.634641203702</v>
      </c>
      <c r="I1513" s="1">
        <v>44565.634641203702</v>
      </c>
      <c r="J1513" s="1">
        <v>44568.634641203702</v>
      </c>
      <c r="K1513" s="1">
        <v>44574.634641203702</v>
      </c>
      <c r="L1513" t="s">
        <v>44</v>
      </c>
      <c r="M1513" s="1">
        <v>44581.634641203702</v>
      </c>
      <c r="N1513" t="s">
        <v>69</v>
      </c>
      <c r="P1513" s="1">
        <v>44588.634641203702</v>
      </c>
      <c r="Q1513" t="s">
        <v>69</v>
      </c>
      <c r="R1513" s="1">
        <v>44582.634641203702</v>
      </c>
      <c r="S1513" s="1">
        <v>44586.634641203702</v>
      </c>
      <c r="T1513" s="1">
        <v>44585.634641203702</v>
      </c>
      <c r="U1513" s="1">
        <v>44586.634641203702</v>
      </c>
      <c r="V1513">
        <v>1</v>
      </c>
      <c r="W1513" s="1">
        <v>44590.634641203702</v>
      </c>
      <c r="X1513" s="1">
        <v>44592.634641203702</v>
      </c>
      <c r="Y1513" s="1">
        <v>44594.634641203702</v>
      </c>
      <c r="AB1513" s="1">
        <v>44616.634641203702</v>
      </c>
      <c r="AC1513">
        <v>7</v>
      </c>
      <c r="AD1513">
        <v>18</v>
      </c>
      <c r="AE1513">
        <v>4</v>
      </c>
      <c r="AF1513">
        <v>6</v>
      </c>
      <c r="AG1513">
        <v>8</v>
      </c>
      <c r="AH1513">
        <v>4</v>
      </c>
      <c r="AI1513">
        <v>4</v>
      </c>
      <c r="AJ1513">
        <v>1</v>
      </c>
      <c r="AK1513">
        <v>26</v>
      </c>
      <c r="AL1513">
        <v>8</v>
      </c>
    </row>
    <row r="1514" spans="1:38" x14ac:dyDescent="0.25">
      <c r="A1514">
        <v>1737</v>
      </c>
      <c r="B1514" t="s">
        <v>1677</v>
      </c>
      <c r="C1514" t="s">
        <v>1589</v>
      </c>
      <c r="D1514" t="s">
        <v>1638</v>
      </c>
      <c r="E1514" t="s">
        <v>1403</v>
      </c>
      <c r="F1514" t="s">
        <v>1639</v>
      </c>
      <c r="G1514" t="s">
        <v>156</v>
      </c>
      <c r="H1514" s="1">
        <v>44564.634641203702</v>
      </c>
      <c r="I1514" s="1">
        <v>44566.634641203702</v>
      </c>
      <c r="J1514" s="1">
        <v>44568.634641203702</v>
      </c>
      <c r="K1514" s="1">
        <v>44593.634641203702</v>
      </c>
      <c r="L1514" t="s">
        <v>44</v>
      </c>
      <c r="M1514" s="1">
        <v>44573.634641203702</v>
      </c>
      <c r="N1514" t="s">
        <v>45</v>
      </c>
      <c r="O1514" t="s">
        <v>63</v>
      </c>
      <c r="P1514" s="1"/>
      <c r="R1514" s="1"/>
      <c r="S1514" s="1"/>
      <c r="T1514" s="1">
        <v>44575.634641203702</v>
      </c>
      <c r="U1514" s="1"/>
      <c r="V1514">
        <v>0</v>
      </c>
      <c r="W1514" s="1"/>
      <c r="X1514" s="1"/>
      <c r="Y1514" s="1"/>
      <c r="AA1514" t="s">
        <v>47</v>
      </c>
      <c r="AB1514" s="1"/>
      <c r="AC1514">
        <v>20</v>
      </c>
      <c r="AD1514">
        <v>0</v>
      </c>
      <c r="AE1514">
        <v>4</v>
      </c>
      <c r="AF1514">
        <v>25</v>
      </c>
      <c r="AG1514">
        <v>0</v>
      </c>
      <c r="AH1514">
        <v>0</v>
      </c>
      <c r="AI1514">
        <v>2</v>
      </c>
      <c r="AJ1514">
        <v>2</v>
      </c>
      <c r="AK1514">
        <v>0</v>
      </c>
      <c r="AL1514">
        <v>0</v>
      </c>
    </row>
    <row r="1515" spans="1:38" x14ac:dyDescent="0.25">
      <c r="A1515">
        <v>1736</v>
      </c>
      <c r="B1515" t="s">
        <v>1678</v>
      </c>
      <c r="C1515" t="s">
        <v>1589</v>
      </c>
      <c r="D1515" t="s">
        <v>1638</v>
      </c>
      <c r="E1515" t="s">
        <v>1403</v>
      </c>
      <c r="F1515" t="s">
        <v>1639</v>
      </c>
      <c r="G1515" t="s">
        <v>156</v>
      </c>
      <c r="H1515" s="1">
        <v>44561.634641203702</v>
      </c>
      <c r="I1515" s="1">
        <v>44564.634641203702</v>
      </c>
      <c r="J1515" s="1">
        <v>44568.634641203702</v>
      </c>
      <c r="K1515" s="1">
        <v>44573.634641203702</v>
      </c>
      <c r="L1515" t="s">
        <v>44</v>
      </c>
      <c r="M1515" s="1">
        <v>44579.634641203702</v>
      </c>
      <c r="N1515" t="s">
        <v>51</v>
      </c>
      <c r="P1515" s="1">
        <v>44585.634641203702</v>
      </c>
      <c r="Q1515" t="s">
        <v>51</v>
      </c>
      <c r="R1515" s="1"/>
      <c r="S1515" s="1"/>
      <c r="T1515" s="1">
        <v>44583.634641203702</v>
      </c>
      <c r="U1515" s="1"/>
      <c r="V1515">
        <v>0</v>
      </c>
      <c r="W1515" s="1"/>
      <c r="X1515" s="1"/>
      <c r="Y1515" s="1"/>
      <c r="AB1515" s="1"/>
      <c r="AC1515">
        <v>6</v>
      </c>
      <c r="AD1515">
        <v>0</v>
      </c>
      <c r="AE1515">
        <v>7</v>
      </c>
      <c r="AF1515">
        <v>5</v>
      </c>
      <c r="AG1515">
        <v>0</v>
      </c>
      <c r="AH1515">
        <v>0</v>
      </c>
      <c r="AI1515">
        <v>4</v>
      </c>
      <c r="AJ1515">
        <v>3</v>
      </c>
      <c r="AK1515">
        <v>0</v>
      </c>
      <c r="AL1515">
        <v>0</v>
      </c>
    </row>
    <row r="1516" spans="1:38" x14ac:dyDescent="0.25">
      <c r="A1516">
        <v>1735</v>
      </c>
      <c r="B1516" t="s">
        <v>1679</v>
      </c>
      <c r="C1516" t="s">
        <v>1589</v>
      </c>
      <c r="D1516" t="s">
        <v>1638</v>
      </c>
      <c r="E1516" t="s">
        <v>1403</v>
      </c>
      <c r="F1516" t="s">
        <v>1639</v>
      </c>
      <c r="G1516" t="s">
        <v>156</v>
      </c>
      <c r="H1516" s="1">
        <v>44562.634641203702</v>
      </c>
      <c r="I1516" s="1">
        <v>44564.634641203702</v>
      </c>
      <c r="J1516" s="1">
        <v>44568.634641203702</v>
      </c>
      <c r="K1516" s="1">
        <v>44579.634641203702</v>
      </c>
      <c r="L1516" t="s">
        <v>44</v>
      </c>
      <c r="M1516" s="1">
        <v>44574.634641203702</v>
      </c>
      <c r="N1516" t="s">
        <v>51</v>
      </c>
      <c r="P1516" s="1">
        <v>44579.634641203702</v>
      </c>
      <c r="Q1516" t="s">
        <v>51</v>
      </c>
      <c r="R1516" s="1"/>
      <c r="S1516" s="1"/>
      <c r="T1516" s="1">
        <v>44577.634641203702</v>
      </c>
      <c r="U1516" s="1"/>
      <c r="V1516">
        <v>0</v>
      </c>
      <c r="W1516" s="1"/>
      <c r="X1516" s="1"/>
      <c r="Y1516" s="1"/>
      <c r="AB1516" s="1"/>
      <c r="AC1516">
        <v>5</v>
      </c>
      <c r="AD1516">
        <v>0</v>
      </c>
      <c r="AE1516">
        <v>6</v>
      </c>
      <c r="AF1516">
        <v>11</v>
      </c>
      <c r="AG1516">
        <v>0</v>
      </c>
      <c r="AH1516">
        <v>0</v>
      </c>
      <c r="AI1516">
        <v>3</v>
      </c>
      <c r="AJ1516">
        <v>2</v>
      </c>
      <c r="AK1516">
        <v>0</v>
      </c>
      <c r="AL1516">
        <v>0</v>
      </c>
    </row>
    <row r="1517" spans="1:38" x14ac:dyDescent="0.25">
      <c r="A1517">
        <v>1708</v>
      </c>
      <c r="B1517" t="s">
        <v>1680</v>
      </c>
      <c r="C1517" t="s">
        <v>1589</v>
      </c>
      <c r="D1517" t="s">
        <v>1638</v>
      </c>
      <c r="E1517" t="s">
        <v>1403</v>
      </c>
      <c r="F1517" t="s">
        <v>1639</v>
      </c>
      <c r="G1517" t="s">
        <v>156</v>
      </c>
      <c r="H1517" s="1">
        <v>44988.751342592594</v>
      </c>
      <c r="I1517" s="1">
        <v>44992.751342592594</v>
      </c>
      <c r="J1517" s="1">
        <v>44994.751342592594</v>
      </c>
      <c r="K1517" s="1">
        <v>45019.751342592594</v>
      </c>
      <c r="L1517" t="s">
        <v>44</v>
      </c>
      <c r="M1517" s="1">
        <v>44998.751342592594</v>
      </c>
      <c r="N1517" t="s">
        <v>51</v>
      </c>
      <c r="P1517" s="1">
        <v>45003.751342592594</v>
      </c>
      <c r="Q1517" t="s">
        <v>51</v>
      </c>
      <c r="R1517" s="1"/>
      <c r="S1517" s="1"/>
      <c r="T1517" s="1">
        <v>44999.751342592594</v>
      </c>
      <c r="U1517" s="1"/>
      <c r="V1517">
        <v>0</v>
      </c>
      <c r="W1517" s="1"/>
      <c r="X1517" s="1"/>
      <c r="Y1517" s="1"/>
      <c r="AB1517" s="1"/>
      <c r="AC1517">
        <v>21</v>
      </c>
      <c r="AD1517">
        <v>0</v>
      </c>
      <c r="AE1517">
        <v>6</v>
      </c>
      <c r="AF1517">
        <v>25</v>
      </c>
      <c r="AG1517">
        <v>0</v>
      </c>
      <c r="AH1517">
        <v>0</v>
      </c>
      <c r="AI1517">
        <v>1</v>
      </c>
      <c r="AJ1517">
        <v>4</v>
      </c>
      <c r="AK1517">
        <v>0</v>
      </c>
      <c r="AL1517">
        <v>0</v>
      </c>
    </row>
    <row r="1518" spans="1:38" x14ac:dyDescent="0.25">
      <c r="A1518">
        <v>1703</v>
      </c>
      <c r="B1518" t="s">
        <v>1681</v>
      </c>
      <c r="C1518" t="s">
        <v>1589</v>
      </c>
      <c r="D1518" t="s">
        <v>1638</v>
      </c>
      <c r="E1518" t="s">
        <v>1403</v>
      </c>
      <c r="F1518" t="s">
        <v>1639</v>
      </c>
      <c r="G1518" t="s">
        <v>156</v>
      </c>
      <c r="H1518" s="1">
        <v>44988.751342592594</v>
      </c>
      <c r="I1518" s="1">
        <v>44992.751342592594</v>
      </c>
      <c r="J1518" s="1">
        <v>44994.751342592594</v>
      </c>
      <c r="K1518" s="1">
        <v>45002.751342592594</v>
      </c>
      <c r="L1518" t="s">
        <v>44</v>
      </c>
      <c r="M1518" s="1">
        <v>45004.751342592594</v>
      </c>
      <c r="N1518" t="s">
        <v>51</v>
      </c>
      <c r="P1518" s="1">
        <v>45010.751342592594</v>
      </c>
      <c r="Q1518" t="s">
        <v>51</v>
      </c>
      <c r="R1518" s="1"/>
      <c r="S1518" s="1"/>
      <c r="T1518" s="1">
        <v>45006.751342592594</v>
      </c>
      <c r="U1518" s="1"/>
      <c r="V1518">
        <v>0</v>
      </c>
      <c r="W1518" s="1"/>
      <c r="X1518" s="1"/>
      <c r="Y1518" s="1"/>
      <c r="AB1518" s="1"/>
      <c r="AC1518">
        <v>2</v>
      </c>
      <c r="AD1518">
        <v>0</v>
      </c>
      <c r="AE1518">
        <v>6</v>
      </c>
      <c r="AF1518">
        <v>8</v>
      </c>
      <c r="AG1518">
        <v>0</v>
      </c>
      <c r="AH1518">
        <v>0</v>
      </c>
      <c r="AI1518">
        <v>2</v>
      </c>
      <c r="AJ1518">
        <v>4</v>
      </c>
      <c r="AK1518">
        <v>0</v>
      </c>
      <c r="AL1518">
        <v>0</v>
      </c>
    </row>
    <row r="1519" spans="1:38" x14ac:dyDescent="0.25">
      <c r="A1519">
        <v>1701</v>
      </c>
      <c r="B1519" t="s">
        <v>1682</v>
      </c>
      <c r="C1519" t="s">
        <v>1589</v>
      </c>
      <c r="D1519" t="s">
        <v>1638</v>
      </c>
      <c r="E1519" t="s">
        <v>1403</v>
      </c>
      <c r="F1519" t="s">
        <v>1639</v>
      </c>
      <c r="G1519" t="s">
        <v>156</v>
      </c>
      <c r="H1519" s="1">
        <v>44985.751342592594</v>
      </c>
      <c r="I1519" s="1">
        <v>44988.751342592594</v>
      </c>
      <c r="J1519" s="1">
        <v>44994.751342592594</v>
      </c>
      <c r="K1519" s="1">
        <v>45018.751342592594</v>
      </c>
      <c r="L1519" t="s">
        <v>44</v>
      </c>
      <c r="M1519" s="1">
        <v>45012.751342592594</v>
      </c>
      <c r="N1519" t="s">
        <v>51</v>
      </c>
      <c r="P1519" s="1">
        <v>45016.751342592594</v>
      </c>
      <c r="Q1519" t="s">
        <v>51</v>
      </c>
      <c r="R1519" s="1"/>
      <c r="S1519" s="1"/>
      <c r="T1519" s="1">
        <v>45013.751342592594</v>
      </c>
      <c r="U1519" s="1"/>
      <c r="V1519">
        <v>0</v>
      </c>
      <c r="W1519" s="1"/>
      <c r="X1519" s="1"/>
      <c r="Y1519" s="1"/>
      <c r="AB1519" s="1"/>
      <c r="AC1519">
        <v>6</v>
      </c>
      <c r="AD1519">
        <v>0</v>
      </c>
      <c r="AE1519">
        <v>9</v>
      </c>
      <c r="AF1519">
        <v>24</v>
      </c>
      <c r="AG1519">
        <v>0</v>
      </c>
      <c r="AH1519">
        <v>0</v>
      </c>
      <c r="AI1519">
        <v>1</v>
      </c>
      <c r="AJ1519">
        <v>3</v>
      </c>
      <c r="AK1519">
        <v>0</v>
      </c>
      <c r="AL1519">
        <v>0</v>
      </c>
    </row>
    <row r="1520" spans="1:38" x14ac:dyDescent="0.25">
      <c r="A1520">
        <v>1678</v>
      </c>
      <c r="B1520" t="s">
        <v>1683</v>
      </c>
      <c r="C1520" t="s">
        <v>1589</v>
      </c>
      <c r="D1520" t="s">
        <v>1638</v>
      </c>
      <c r="E1520" t="s">
        <v>1403</v>
      </c>
      <c r="F1520" t="s">
        <v>1639</v>
      </c>
      <c r="G1520" t="s">
        <v>156</v>
      </c>
      <c r="H1520" s="1">
        <v>44869.144270833334</v>
      </c>
      <c r="I1520" s="1">
        <v>44872.144270833334</v>
      </c>
      <c r="J1520" s="1">
        <v>44877.144270833334</v>
      </c>
      <c r="K1520" s="1">
        <v>44886.144270833334</v>
      </c>
      <c r="L1520" t="s">
        <v>44</v>
      </c>
      <c r="M1520" s="1">
        <v>44884.144270833334</v>
      </c>
      <c r="N1520" t="s">
        <v>45</v>
      </c>
      <c r="O1520" t="s">
        <v>79</v>
      </c>
      <c r="P1520" s="1"/>
      <c r="R1520" s="1"/>
      <c r="S1520" s="1"/>
      <c r="T1520" s="1"/>
      <c r="U1520" s="1"/>
      <c r="V1520">
        <v>0</v>
      </c>
      <c r="W1520" s="1"/>
      <c r="X1520" s="1"/>
      <c r="Y1520" s="1"/>
      <c r="AA1520" t="s">
        <v>67</v>
      </c>
      <c r="AB1520" s="1"/>
      <c r="AC1520">
        <v>2</v>
      </c>
      <c r="AD1520">
        <v>0</v>
      </c>
      <c r="AE1520">
        <v>8</v>
      </c>
      <c r="AF1520">
        <v>9</v>
      </c>
      <c r="AG1520">
        <v>0</v>
      </c>
      <c r="AH1520">
        <v>0</v>
      </c>
      <c r="AI1520">
        <v>0</v>
      </c>
      <c r="AJ1520">
        <v>3</v>
      </c>
      <c r="AK1520">
        <v>0</v>
      </c>
      <c r="AL1520">
        <v>0</v>
      </c>
    </row>
    <row r="1521" spans="1:38" x14ac:dyDescent="0.25">
      <c r="A1521">
        <v>1675</v>
      </c>
      <c r="B1521" t="s">
        <v>1684</v>
      </c>
      <c r="C1521" t="s">
        <v>1589</v>
      </c>
      <c r="D1521" t="s">
        <v>1638</v>
      </c>
      <c r="E1521" t="s">
        <v>1403</v>
      </c>
      <c r="F1521" t="s">
        <v>1639</v>
      </c>
      <c r="G1521" t="s">
        <v>156</v>
      </c>
      <c r="H1521" s="1">
        <v>44873.144270833334</v>
      </c>
      <c r="I1521" s="1">
        <v>44874.144270833334</v>
      </c>
      <c r="J1521" s="1">
        <v>44877.144270833334</v>
      </c>
      <c r="K1521" s="1">
        <v>44882.144270833334</v>
      </c>
      <c r="L1521" t="s">
        <v>56</v>
      </c>
      <c r="M1521" s="1"/>
      <c r="P1521" s="1"/>
      <c r="R1521" s="1"/>
      <c r="S1521" s="1"/>
      <c r="T1521" s="1"/>
      <c r="U1521" s="1"/>
      <c r="V1521">
        <v>0</v>
      </c>
      <c r="W1521" s="1"/>
      <c r="X1521" s="1"/>
      <c r="Y1521" s="1"/>
      <c r="AB1521" s="1"/>
      <c r="AC1521">
        <v>0</v>
      </c>
      <c r="AD1521">
        <v>0</v>
      </c>
      <c r="AE1521">
        <v>4</v>
      </c>
      <c r="AF1521">
        <v>5</v>
      </c>
      <c r="AG1521">
        <v>0</v>
      </c>
      <c r="AH1521">
        <v>0</v>
      </c>
      <c r="AI1521">
        <v>0</v>
      </c>
      <c r="AJ1521">
        <v>1</v>
      </c>
      <c r="AK1521">
        <v>0</v>
      </c>
      <c r="AL1521">
        <v>0</v>
      </c>
    </row>
    <row r="1522" spans="1:38" x14ac:dyDescent="0.25">
      <c r="A1522">
        <v>1638</v>
      </c>
      <c r="B1522" t="s">
        <v>1685</v>
      </c>
      <c r="C1522" t="s">
        <v>1589</v>
      </c>
      <c r="D1522" t="s">
        <v>1638</v>
      </c>
      <c r="E1522" t="s">
        <v>1403</v>
      </c>
      <c r="F1522" t="s">
        <v>1639</v>
      </c>
      <c r="G1522" t="s">
        <v>156</v>
      </c>
      <c r="H1522" s="1">
        <v>45172.320416666669</v>
      </c>
      <c r="I1522" s="1">
        <v>45174.320416666669</v>
      </c>
      <c r="J1522" s="1">
        <v>45178.320416666669</v>
      </c>
      <c r="K1522" s="1">
        <v>45193.320416666669</v>
      </c>
      <c r="L1522" t="s">
        <v>44</v>
      </c>
      <c r="M1522" s="1">
        <v>45187.320416666669</v>
      </c>
      <c r="N1522" t="s">
        <v>176</v>
      </c>
      <c r="P1522" s="1">
        <v>45189.320416666669</v>
      </c>
      <c r="Q1522" t="s">
        <v>176</v>
      </c>
      <c r="R1522" s="1"/>
      <c r="S1522" s="1"/>
      <c r="T1522" s="1">
        <v>45188.320416666669</v>
      </c>
      <c r="U1522" s="1"/>
      <c r="V1522">
        <v>0</v>
      </c>
      <c r="W1522" s="1"/>
      <c r="X1522" s="1"/>
      <c r="Y1522" s="1"/>
      <c r="AB1522" s="1"/>
      <c r="AC1522">
        <v>6</v>
      </c>
      <c r="AD1522">
        <v>0</v>
      </c>
      <c r="AE1522">
        <v>6</v>
      </c>
      <c r="AF1522">
        <v>15</v>
      </c>
      <c r="AG1522">
        <v>0</v>
      </c>
      <c r="AH1522">
        <v>0</v>
      </c>
      <c r="AI1522">
        <v>1</v>
      </c>
      <c r="AJ1522">
        <v>2</v>
      </c>
      <c r="AK1522">
        <v>0</v>
      </c>
      <c r="AL1522">
        <v>0</v>
      </c>
    </row>
    <row r="1523" spans="1:38" x14ac:dyDescent="0.25">
      <c r="A1523">
        <v>1636</v>
      </c>
      <c r="B1523" t="s">
        <v>1686</v>
      </c>
      <c r="C1523" t="s">
        <v>1589</v>
      </c>
      <c r="D1523" t="s">
        <v>1638</v>
      </c>
      <c r="E1523" t="s">
        <v>1403</v>
      </c>
      <c r="F1523" t="s">
        <v>1639</v>
      </c>
      <c r="G1523" t="s">
        <v>156</v>
      </c>
      <c r="H1523" s="1">
        <v>45176.320416666669</v>
      </c>
      <c r="I1523" s="1">
        <v>45177.320416666669</v>
      </c>
      <c r="J1523" s="1">
        <v>45178.320416666669</v>
      </c>
      <c r="K1523" s="1">
        <v>45184.320416666669</v>
      </c>
      <c r="L1523" t="s">
        <v>44</v>
      </c>
      <c r="M1523" s="1">
        <v>45183.320416666669</v>
      </c>
      <c r="N1523" t="s">
        <v>45</v>
      </c>
      <c r="O1523" t="s">
        <v>46</v>
      </c>
      <c r="P1523" s="1"/>
      <c r="R1523" s="1"/>
      <c r="S1523" s="1"/>
      <c r="T1523" s="1">
        <v>45185.320416666669</v>
      </c>
      <c r="U1523" s="1"/>
      <c r="V1523">
        <v>0</v>
      </c>
      <c r="W1523" s="1"/>
      <c r="X1523" s="1"/>
      <c r="Y1523" s="1"/>
      <c r="AA1523" t="s">
        <v>67</v>
      </c>
      <c r="AB1523" s="1"/>
      <c r="AC1523">
        <v>1</v>
      </c>
      <c r="AD1523">
        <v>0</v>
      </c>
      <c r="AE1523">
        <v>2</v>
      </c>
      <c r="AF1523">
        <v>6</v>
      </c>
      <c r="AG1523">
        <v>0</v>
      </c>
      <c r="AH1523">
        <v>0</v>
      </c>
      <c r="AI1523">
        <v>2</v>
      </c>
      <c r="AJ1523">
        <v>1</v>
      </c>
      <c r="AK1523">
        <v>0</v>
      </c>
      <c r="AL1523">
        <v>0</v>
      </c>
    </row>
    <row r="1524" spans="1:38" x14ac:dyDescent="0.25">
      <c r="A1524">
        <v>1633</v>
      </c>
      <c r="B1524" t="s">
        <v>1687</v>
      </c>
      <c r="C1524" t="s">
        <v>1589</v>
      </c>
      <c r="D1524" t="s">
        <v>1638</v>
      </c>
      <c r="E1524" t="s">
        <v>1403</v>
      </c>
      <c r="F1524" t="s">
        <v>1639</v>
      </c>
      <c r="G1524" t="s">
        <v>156</v>
      </c>
      <c r="H1524" s="1">
        <v>45176.320416666669</v>
      </c>
      <c r="I1524" s="1">
        <v>45177.320416666669</v>
      </c>
      <c r="J1524" s="1">
        <v>45178.320416666669</v>
      </c>
      <c r="K1524" s="1">
        <v>45183.320416666669</v>
      </c>
      <c r="L1524" t="s">
        <v>44</v>
      </c>
      <c r="M1524" s="1">
        <v>45181.320416666669</v>
      </c>
      <c r="N1524" t="s">
        <v>45</v>
      </c>
      <c r="O1524" t="s">
        <v>104</v>
      </c>
      <c r="P1524" s="1"/>
      <c r="R1524" s="1"/>
      <c r="S1524" s="1"/>
      <c r="T1524" s="1"/>
      <c r="U1524" s="1"/>
      <c r="V1524">
        <v>0</v>
      </c>
      <c r="W1524" s="1"/>
      <c r="X1524" s="1"/>
      <c r="Y1524" s="1"/>
      <c r="AA1524" t="s">
        <v>47</v>
      </c>
      <c r="AB1524" s="1"/>
      <c r="AC1524">
        <v>2</v>
      </c>
      <c r="AD1524">
        <v>0</v>
      </c>
      <c r="AE1524">
        <v>2</v>
      </c>
      <c r="AF1524">
        <v>5</v>
      </c>
      <c r="AG1524">
        <v>0</v>
      </c>
      <c r="AH1524">
        <v>0</v>
      </c>
      <c r="AI1524">
        <v>0</v>
      </c>
      <c r="AJ1524">
        <v>1</v>
      </c>
      <c r="AK1524">
        <v>0</v>
      </c>
      <c r="AL1524">
        <v>0</v>
      </c>
    </row>
    <row r="1525" spans="1:38" x14ac:dyDescent="0.25">
      <c r="A1525">
        <v>1567</v>
      </c>
      <c r="B1525" t="s">
        <v>1688</v>
      </c>
      <c r="C1525" t="s">
        <v>1589</v>
      </c>
      <c r="D1525" t="s">
        <v>1638</v>
      </c>
      <c r="E1525" t="s">
        <v>1403</v>
      </c>
      <c r="F1525" t="s">
        <v>1639</v>
      </c>
      <c r="G1525" t="s">
        <v>156</v>
      </c>
      <c r="H1525" s="1">
        <v>44638.490486111114</v>
      </c>
      <c r="I1525" s="1">
        <v>44640.490486111114</v>
      </c>
      <c r="J1525" s="1">
        <v>44645.490486111114</v>
      </c>
      <c r="K1525" s="1">
        <v>44650.490486111114</v>
      </c>
      <c r="L1525" t="s">
        <v>44</v>
      </c>
      <c r="M1525" s="1">
        <v>44660.490486111114</v>
      </c>
      <c r="N1525" t="s">
        <v>69</v>
      </c>
      <c r="P1525" s="1">
        <v>44663.490486111114</v>
      </c>
      <c r="Q1525" t="s">
        <v>69</v>
      </c>
      <c r="R1525" s="1">
        <v>44661.490486111114</v>
      </c>
      <c r="S1525" s="1">
        <v>44663.490486111114</v>
      </c>
      <c r="T1525" s="1">
        <v>44662.490486111114</v>
      </c>
      <c r="U1525" s="1">
        <v>44670.490486111114</v>
      </c>
      <c r="V1525">
        <v>1</v>
      </c>
      <c r="W1525" s="1">
        <v>44673.490486111114</v>
      </c>
      <c r="X1525" s="1">
        <v>44676.490486111114</v>
      </c>
      <c r="Y1525" s="1">
        <v>44678.490486111114</v>
      </c>
      <c r="AB1525" s="1">
        <v>44687.490486111114</v>
      </c>
      <c r="AC1525">
        <v>10</v>
      </c>
      <c r="AD1525">
        <v>18</v>
      </c>
      <c r="AE1525">
        <v>7</v>
      </c>
      <c r="AF1525">
        <v>5</v>
      </c>
      <c r="AG1525">
        <v>15</v>
      </c>
      <c r="AH1525">
        <v>3</v>
      </c>
      <c r="AI1525">
        <v>2</v>
      </c>
      <c r="AJ1525">
        <v>2</v>
      </c>
      <c r="AK1525">
        <v>14</v>
      </c>
      <c r="AL1525">
        <v>15</v>
      </c>
    </row>
    <row r="1526" spans="1:38" x14ac:dyDescent="0.25">
      <c r="A1526">
        <v>1564</v>
      </c>
      <c r="B1526" t="s">
        <v>1689</v>
      </c>
      <c r="C1526" t="s">
        <v>1589</v>
      </c>
      <c r="D1526" t="s">
        <v>1638</v>
      </c>
      <c r="E1526" t="s">
        <v>1403</v>
      </c>
      <c r="F1526" t="s">
        <v>1639</v>
      </c>
      <c r="G1526" t="s">
        <v>156</v>
      </c>
      <c r="H1526" s="1">
        <v>44635.490486111114</v>
      </c>
      <c r="I1526" s="1">
        <v>44639.490486111114</v>
      </c>
      <c r="J1526" s="1">
        <v>44645.490486111114</v>
      </c>
      <c r="K1526" s="1">
        <v>44670.490486111114</v>
      </c>
      <c r="L1526" t="s">
        <v>56</v>
      </c>
      <c r="M1526" s="1"/>
      <c r="P1526" s="1"/>
      <c r="R1526" s="1"/>
      <c r="S1526" s="1"/>
      <c r="T1526" s="1"/>
      <c r="U1526" s="1"/>
      <c r="V1526">
        <v>0</v>
      </c>
      <c r="W1526" s="1"/>
      <c r="X1526" s="1"/>
      <c r="Y1526" s="1"/>
      <c r="AB1526" s="1"/>
      <c r="AC1526">
        <v>0</v>
      </c>
      <c r="AD1526">
        <v>0</v>
      </c>
      <c r="AE1526">
        <v>10</v>
      </c>
      <c r="AF1526">
        <v>25</v>
      </c>
      <c r="AG1526">
        <v>0</v>
      </c>
      <c r="AH1526">
        <v>0</v>
      </c>
      <c r="AI1526">
        <v>0</v>
      </c>
      <c r="AJ1526">
        <v>4</v>
      </c>
      <c r="AK1526">
        <v>0</v>
      </c>
      <c r="AL1526">
        <v>0</v>
      </c>
    </row>
    <row r="1527" spans="1:38" x14ac:dyDescent="0.25">
      <c r="A1527">
        <v>1562</v>
      </c>
      <c r="B1527" t="s">
        <v>1690</v>
      </c>
      <c r="C1527" t="s">
        <v>1589</v>
      </c>
      <c r="D1527" t="s">
        <v>1638</v>
      </c>
      <c r="E1527" t="s">
        <v>1403</v>
      </c>
      <c r="F1527" t="s">
        <v>1639</v>
      </c>
      <c r="G1527" t="s">
        <v>156</v>
      </c>
      <c r="H1527" s="1">
        <v>44638.490486111114</v>
      </c>
      <c r="I1527" s="1">
        <v>44642.490486111114</v>
      </c>
      <c r="J1527" s="1">
        <v>44645.490486111114</v>
      </c>
      <c r="K1527" s="1">
        <v>44661.490486111114</v>
      </c>
      <c r="L1527" t="s">
        <v>44</v>
      </c>
      <c r="M1527" s="1">
        <v>44650.490486111114</v>
      </c>
      <c r="N1527" t="s">
        <v>69</v>
      </c>
      <c r="P1527" s="1">
        <v>44654.490486111114</v>
      </c>
      <c r="Q1527" t="s">
        <v>69</v>
      </c>
      <c r="R1527" s="1">
        <v>44651.490486111114</v>
      </c>
      <c r="S1527" s="1">
        <v>44654.490486111114</v>
      </c>
      <c r="T1527" s="1">
        <v>44652.490486111114</v>
      </c>
      <c r="U1527" s="1">
        <v>44658.490486111114</v>
      </c>
      <c r="V1527">
        <v>1</v>
      </c>
      <c r="W1527" s="1">
        <v>44661.490486111114</v>
      </c>
      <c r="X1527" s="1">
        <v>44663.490486111114</v>
      </c>
      <c r="Y1527" s="1">
        <v>44664.490486111114</v>
      </c>
      <c r="AB1527" s="1">
        <v>44675.490486111114</v>
      </c>
      <c r="AC1527">
        <v>11</v>
      </c>
      <c r="AD1527">
        <v>9</v>
      </c>
      <c r="AE1527">
        <v>7</v>
      </c>
      <c r="AF1527">
        <v>16</v>
      </c>
      <c r="AG1527">
        <v>10</v>
      </c>
      <c r="AH1527">
        <v>3</v>
      </c>
      <c r="AI1527">
        <v>2</v>
      </c>
      <c r="AJ1527">
        <v>4</v>
      </c>
      <c r="AK1527">
        <v>14</v>
      </c>
      <c r="AL1527">
        <v>10</v>
      </c>
    </row>
    <row r="1528" spans="1:38" x14ac:dyDescent="0.25">
      <c r="A1528">
        <v>1549</v>
      </c>
      <c r="B1528" t="s">
        <v>1691</v>
      </c>
      <c r="C1528" t="s">
        <v>1589</v>
      </c>
      <c r="D1528" t="s">
        <v>1638</v>
      </c>
      <c r="E1528" t="s">
        <v>1403</v>
      </c>
      <c r="F1528" t="s">
        <v>1639</v>
      </c>
      <c r="G1528" t="s">
        <v>156</v>
      </c>
      <c r="H1528" s="1">
        <v>45071.849814814814</v>
      </c>
      <c r="I1528" s="1">
        <v>45075.849814814814</v>
      </c>
      <c r="J1528" s="1">
        <v>45079.849814814814</v>
      </c>
      <c r="K1528" s="1">
        <v>45103.849814814814</v>
      </c>
      <c r="L1528" t="s">
        <v>44</v>
      </c>
      <c r="M1528" s="1">
        <v>45088.849814814814</v>
      </c>
      <c r="N1528" t="s">
        <v>45</v>
      </c>
      <c r="O1528" t="s">
        <v>120</v>
      </c>
      <c r="P1528" s="1"/>
      <c r="R1528" s="1"/>
      <c r="S1528" s="1"/>
      <c r="T1528" s="1"/>
      <c r="U1528" s="1"/>
      <c r="V1528">
        <v>0</v>
      </c>
      <c r="W1528" s="1"/>
      <c r="X1528" s="1"/>
      <c r="Y1528" s="1"/>
      <c r="AA1528" t="s">
        <v>67</v>
      </c>
      <c r="AB1528" s="1"/>
      <c r="AC1528">
        <v>15</v>
      </c>
      <c r="AD1528">
        <v>0</v>
      </c>
      <c r="AE1528">
        <v>8</v>
      </c>
      <c r="AF1528">
        <v>24</v>
      </c>
      <c r="AG1528">
        <v>0</v>
      </c>
      <c r="AH1528">
        <v>0</v>
      </c>
      <c r="AI1528">
        <v>0</v>
      </c>
      <c r="AJ1528">
        <v>4</v>
      </c>
      <c r="AK1528">
        <v>0</v>
      </c>
      <c r="AL1528">
        <v>0</v>
      </c>
    </row>
    <row r="1529" spans="1:38" x14ac:dyDescent="0.25">
      <c r="A1529">
        <v>1542</v>
      </c>
      <c r="B1529" t="s">
        <v>1692</v>
      </c>
      <c r="C1529" t="s">
        <v>1589</v>
      </c>
      <c r="D1529" t="s">
        <v>1638</v>
      </c>
      <c r="E1529" t="s">
        <v>1403</v>
      </c>
      <c r="F1529" t="s">
        <v>1639</v>
      </c>
      <c r="G1529" t="s">
        <v>156</v>
      </c>
      <c r="H1529" s="1">
        <v>45069.849814814814</v>
      </c>
      <c r="I1529" s="1">
        <v>45073.849814814814</v>
      </c>
      <c r="J1529" s="1">
        <v>45079.849814814814</v>
      </c>
      <c r="K1529" s="1">
        <v>45107.849814814814</v>
      </c>
      <c r="L1529" t="s">
        <v>44</v>
      </c>
      <c r="M1529" s="1">
        <v>45094.849814814814</v>
      </c>
      <c r="N1529" t="s">
        <v>45</v>
      </c>
      <c r="O1529" t="s">
        <v>46</v>
      </c>
      <c r="P1529" s="1"/>
      <c r="R1529" s="1"/>
      <c r="S1529" s="1"/>
      <c r="T1529" s="1">
        <v>45097.849814814814</v>
      </c>
      <c r="U1529" s="1"/>
      <c r="V1529">
        <v>0</v>
      </c>
      <c r="W1529" s="1"/>
      <c r="X1529" s="1"/>
      <c r="Y1529" s="1"/>
      <c r="AA1529" t="s">
        <v>67</v>
      </c>
      <c r="AB1529" s="1"/>
      <c r="AC1529">
        <v>13</v>
      </c>
      <c r="AD1529">
        <v>0</v>
      </c>
      <c r="AE1529">
        <v>10</v>
      </c>
      <c r="AF1529">
        <v>28</v>
      </c>
      <c r="AG1529">
        <v>0</v>
      </c>
      <c r="AH1529">
        <v>0</v>
      </c>
      <c r="AI1529">
        <v>3</v>
      </c>
      <c r="AJ1529">
        <v>4</v>
      </c>
      <c r="AK1529">
        <v>0</v>
      </c>
      <c r="AL1529">
        <v>0</v>
      </c>
    </row>
    <row r="1530" spans="1:38" x14ac:dyDescent="0.25">
      <c r="A1530">
        <v>1526</v>
      </c>
      <c r="B1530" t="s">
        <v>1693</v>
      </c>
      <c r="C1530" t="s">
        <v>1589</v>
      </c>
      <c r="D1530" t="s">
        <v>1638</v>
      </c>
      <c r="E1530" t="s">
        <v>1403</v>
      </c>
      <c r="F1530" t="s">
        <v>1639</v>
      </c>
      <c r="G1530" t="s">
        <v>156</v>
      </c>
      <c r="H1530" s="1">
        <v>44928.025208333333</v>
      </c>
      <c r="I1530" s="1">
        <v>44931.025208333333</v>
      </c>
      <c r="J1530" s="1">
        <v>44933.025208333333</v>
      </c>
      <c r="K1530" s="1">
        <v>44940.025208333333</v>
      </c>
      <c r="L1530" t="s">
        <v>44</v>
      </c>
      <c r="M1530" s="1">
        <v>44940.025208333333</v>
      </c>
      <c r="N1530" t="s">
        <v>51</v>
      </c>
      <c r="P1530" s="1">
        <v>44945.025208333333</v>
      </c>
      <c r="Q1530" t="s">
        <v>51</v>
      </c>
      <c r="R1530" s="1"/>
      <c r="S1530" s="1"/>
      <c r="T1530" s="1">
        <v>44941.025208333333</v>
      </c>
      <c r="U1530" s="1"/>
      <c r="V1530">
        <v>0</v>
      </c>
      <c r="W1530" s="1"/>
      <c r="X1530" s="1"/>
      <c r="Y1530" s="1"/>
      <c r="AB1530" s="1"/>
      <c r="AC1530">
        <v>0</v>
      </c>
      <c r="AD1530">
        <v>0</v>
      </c>
      <c r="AE1530">
        <v>5</v>
      </c>
      <c r="AF1530">
        <v>7</v>
      </c>
      <c r="AG1530">
        <v>0</v>
      </c>
      <c r="AH1530">
        <v>0</v>
      </c>
      <c r="AI1530">
        <v>1</v>
      </c>
      <c r="AJ1530">
        <v>3</v>
      </c>
      <c r="AK1530">
        <v>0</v>
      </c>
      <c r="AL1530">
        <v>0</v>
      </c>
    </row>
    <row r="1531" spans="1:38" x14ac:dyDescent="0.25">
      <c r="A1531">
        <v>1521</v>
      </c>
      <c r="B1531" t="s">
        <v>1694</v>
      </c>
      <c r="C1531" t="s">
        <v>1589</v>
      </c>
      <c r="D1531" t="s">
        <v>1638</v>
      </c>
      <c r="E1531" t="s">
        <v>1403</v>
      </c>
      <c r="F1531" t="s">
        <v>1639</v>
      </c>
      <c r="G1531" t="s">
        <v>156</v>
      </c>
      <c r="H1531" s="1">
        <v>44925.025208333333</v>
      </c>
      <c r="I1531" s="1">
        <v>44927.025208333333</v>
      </c>
      <c r="J1531" s="1">
        <v>44933.025208333333</v>
      </c>
      <c r="K1531" s="1">
        <v>44948.025208333333</v>
      </c>
      <c r="L1531" t="s">
        <v>44</v>
      </c>
      <c r="M1531" s="1">
        <v>44936.025208333333</v>
      </c>
      <c r="N1531" t="s">
        <v>45</v>
      </c>
      <c r="O1531" t="s">
        <v>104</v>
      </c>
      <c r="P1531" s="1"/>
      <c r="R1531" s="1"/>
      <c r="S1531" s="1"/>
      <c r="T1531" s="1"/>
      <c r="U1531" s="1"/>
      <c r="V1531">
        <v>0</v>
      </c>
      <c r="W1531" s="1"/>
      <c r="X1531" s="1"/>
      <c r="Y1531" s="1"/>
      <c r="AA1531" t="s">
        <v>47</v>
      </c>
      <c r="AB1531" s="1"/>
      <c r="AC1531">
        <v>12</v>
      </c>
      <c r="AD1531">
        <v>0</v>
      </c>
      <c r="AE1531">
        <v>8</v>
      </c>
      <c r="AF1531">
        <v>15</v>
      </c>
      <c r="AG1531">
        <v>0</v>
      </c>
      <c r="AH1531">
        <v>0</v>
      </c>
      <c r="AI1531">
        <v>0</v>
      </c>
      <c r="AJ1531">
        <v>2</v>
      </c>
      <c r="AK1531">
        <v>0</v>
      </c>
      <c r="AL1531">
        <v>0</v>
      </c>
    </row>
    <row r="1532" spans="1:38" x14ac:dyDescent="0.25">
      <c r="A1532">
        <v>1517</v>
      </c>
      <c r="B1532" t="s">
        <v>1695</v>
      </c>
      <c r="C1532" t="s">
        <v>1589</v>
      </c>
      <c r="D1532" t="s">
        <v>1638</v>
      </c>
      <c r="E1532" t="s">
        <v>1403</v>
      </c>
      <c r="F1532" t="s">
        <v>1639</v>
      </c>
      <c r="G1532" t="s">
        <v>156</v>
      </c>
      <c r="H1532" s="1">
        <v>44922.208773148152</v>
      </c>
      <c r="I1532" s="1">
        <v>44925.208773148152</v>
      </c>
      <c r="J1532" s="1">
        <v>44927.208773148152</v>
      </c>
      <c r="K1532" s="1">
        <v>44955.208773148152</v>
      </c>
      <c r="L1532" t="s">
        <v>44</v>
      </c>
      <c r="M1532" s="1">
        <v>44932.208773148152</v>
      </c>
      <c r="N1532" t="s">
        <v>69</v>
      </c>
      <c r="P1532" s="1">
        <v>44938.208773148152</v>
      </c>
      <c r="Q1532" t="s">
        <v>69</v>
      </c>
      <c r="R1532" s="1">
        <v>44933.208773148152</v>
      </c>
      <c r="S1532" s="1">
        <v>44936.208773148152</v>
      </c>
      <c r="T1532" s="1">
        <v>44934.208773148152</v>
      </c>
      <c r="U1532" s="1">
        <v>44935.208773148152</v>
      </c>
      <c r="V1532">
        <v>1</v>
      </c>
      <c r="W1532" s="1">
        <v>44938.208773148152</v>
      </c>
      <c r="X1532" s="1">
        <v>44941.208773148152</v>
      </c>
      <c r="Y1532" s="1">
        <v>44942.208773148152</v>
      </c>
      <c r="AB1532" s="1">
        <v>44957.208773148152</v>
      </c>
      <c r="AC1532">
        <v>23</v>
      </c>
      <c r="AD1532">
        <v>9</v>
      </c>
      <c r="AE1532">
        <v>5</v>
      </c>
      <c r="AF1532">
        <v>28</v>
      </c>
      <c r="AG1532">
        <v>6</v>
      </c>
      <c r="AH1532">
        <v>3</v>
      </c>
      <c r="AI1532">
        <v>2</v>
      </c>
      <c r="AJ1532">
        <v>3</v>
      </c>
      <c r="AK1532">
        <v>19</v>
      </c>
      <c r="AL1532">
        <v>6</v>
      </c>
    </row>
    <row r="1533" spans="1:38" x14ac:dyDescent="0.25">
      <c r="A1533">
        <v>1400</v>
      </c>
      <c r="B1533" t="s">
        <v>1696</v>
      </c>
      <c r="C1533" t="s">
        <v>1589</v>
      </c>
      <c r="D1533" t="s">
        <v>1638</v>
      </c>
      <c r="E1533" t="s">
        <v>1403</v>
      </c>
      <c r="F1533" t="s">
        <v>1639</v>
      </c>
      <c r="G1533" t="s">
        <v>156</v>
      </c>
      <c r="H1533" s="1">
        <v>44787.359849537039</v>
      </c>
      <c r="I1533" s="1">
        <v>44790.359849537039</v>
      </c>
      <c r="J1533" s="1">
        <v>44796.359849537039</v>
      </c>
      <c r="K1533" s="1">
        <v>44819.359849537039</v>
      </c>
      <c r="L1533" t="s">
        <v>44</v>
      </c>
      <c r="M1533" s="1">
        <v>44806.359849537039</v>
      </c>
      <c r="N1533" t="s">
        <v>51</v>
      </c>
      <c r="P1533" s="1">
        <v>44813.359849537039</v>
      </c>
      <c r="Q1533" t="s">
        <v>51</v>
      </c>
      <c r="R1533" s="1"/>
      <c r="S1533" s="1"/>
      <c r="T1533" s="1">
        <v>44809.359849537039</v>
      </c>
      <c r="U1533" s="1"/>
      <c r="V1533">
        <v>0</v>
      </c>
      <c r="W1533" s="1"/>
      <c r="X1533" s="1"/>
      <c r="Y1533" s="1"/>
      <c r="AB1533" s="1"/>
      <c r="AC1533">
        <v>13</v>
      </c>
      <c r="AD1533">
        <v>0</v>
      </c>
      <c r="AE1533">
        <v>9</v>
      </c>
      <c r="AF1533">
        <v>23</v>
      </c>
      <c r="AG1533">
        <v>0</v>
      </c>
      <c r="AH1533">
        <v>0</v>
      </c>
      <c r="AI1533">
        <v>3</v>
      </c>
      <c r="AJ1533">
        <v>3</v>
      </c>
      <c r="AK1533">
        <v>0</v>
      </c>
      <c r="AL1533">
        <v>0</v>
      </c>
    </row>
    <row r="1534" spans="1:38" x14ac:dyDescent="0.25">
      <c r="A1534">
        <v>1396</v>
      </c>
      <c r="B1534" t="s">
        <v>1697</v>
      </c>
      <c r="C1534" t="s">
        <v>1589</v>
      </c>
      <c r="D1534" t="s">
        <v>1638</v>
      </c>
      <c r="E1534" t="s">
        <v>1403</v>
      </c>
      <c r="F1534" t="s">
        <v>1639</v>
      </c>
      <c r="G1534" t="s">
        <v>156</v>
      </c>
      <c r="H1534" s="1">
        <v>44789.359849537039</v>
      </c>
      <c r="I1534" s="1">
        <v>44790.359849537039</v>
      </c>
      <c r="J1534" s="1">
        <v>44796.359849537039</v>
      </c>
      <c r="K1534" s="1">
        <v>44818.359849537039</v>
      </c>
      <c r="L1534" t="s">
        <v>56</v>
      </c>
      <c r="M1534" s="1"/>
      <c r="P1534" s="1"/>
      <c r="R1534" s="1"/>
      <c r="S1534" s="1"/>
      <c r="T1534" s="1"/>
      <c r="U1534" s="1"/>
      <c r="V1534">
        <v>0</v>
      </c>
      <c r="W1534" s="1"/>
      <c r="X1534" s="1"/>
      <c r="Y1534" s="1"/>
      <c r="AB1534" s="1"/>
      <c r="AC1534">
        <v>0</v>
      </c>
      <c r="AD1534">
        <v>0</v>
      </c>
      <c r="AE1534">
        <v>7</v>
      </c>
      <c r="AF1534">
        <v>22</v>
      </c>
      <c r="AG1534">
        <v>0</v>
      </c>
      <c r="AH1534">
        <v>0</v>
      </c>
      <c r="AI1534">
        <v>0</v>
      </c>
      <c r="AJ1534">
        <v>1</v>
      </c>
      <c r="AK1534">
        <v>0</v>
      </c>
      <c r="AL1534">
        <v>0</v>
      </c>
    </row>
    <row r="1535" spans="1:38" x14ac:dyDescent="0.25">
      <c r="A1535">
        <v>1340</v>
      </c>
      <c r="B1535" t="s">
        <v>1698</v>
      </c>
      <c r="C1535" t="s">
        <v>1589</v>
      </c>
      <c r="D1535" t="s">
        <v>1638</v>
      </c>
      <c r="E1535" t="s">
        <v>1403</v>
      </c>
      <c r="F1535" t="s">
        <v>1639</v>
      </c>
      <c r="G1535" t="s">
        <v>156</v>
      </c>
      <c r="H1535" s="1">
        <v>45165.691018518519</v>
      </c>
      <c r="I1535" s="1">
        <v>45169.691018518519</v>
      </c>
      <c r="J1535" s="1">
        <v>45174.691018518519</v>
      </c>
      <c r="K1535" s="1">
        <v>45183.691018518519</v>
      </c>
      <c r="L1535" t="s">
        <v>56</v>
      </c>
      <c r="M1535" s="1"/>
      <c r="P1535" s="1"/>
      <c r="R1535" s="1"/>
      <c r="S1535" s="1"/>
      <c r="T1535" s="1"/>
      <c r="U1535" s="1"/>
      <c r="V1535">
        <v>0</v>
      </c>
      <c r="W1535" s="1"/>
      <c r="X1535" s="1"/>
      <c r="Y1535" s="1"/>
      <c r="AB1535" s="1"/>
      <c r="AC1535">
        <v>0</v>
      </c>
      <c r="AD1535">
        <v>0</v>
      </c>
      <c r="AE1535">
        <v>9</v>
      </c>
      <c r="AF1535">
        <v>9</v>
      </c>
      <c r="AG1535">
        <v>0</v>
      </c>
      <c r="AH1535">
        <v>0</v>
      </c>
      <c r="AI1535">
        <v>0</v>
      </c>
      <c r="AJ1535">
        <v>4</v>
      </c>
      <c r="AK1535">
        <v>0</v>
      </c>
      <c r="AL1535">
        <v>0</v>
      </c>
    </row>
    <row r="1536" spans="1:38" x14ac:dyDescent="0.25">
      <c r="A1536">
        <v>1337</v>
      </c>
      <c r="B1536" t="s">
        <v>1699</v>
      </c>
      <c r="C1536" t="s">
        <v>1589</v>
      </c>
      <c r="D1536" t="s">
        <v>1638</v>
      </c>
      <c r="E1536" t="s">
        <v>1403</v>
      </c>
      <c r="F1536" t="s">
        <v>1639</v>
      </c>
      <c r="G1536" t="s">
        <v>156</v>
      </c>
      <c r="H1536" s="1">
        <v>45167.691018518519</v>
      </c>
      <c r="I1536" s="1">
        <v>45169.691018518519</v>
      </c>
      <c r="J1536" s="1">
        <v>45174.691018518519</v>
      </c>
      <c r="K1536" s="1">
        <v>45191.691018518519</v>
      </c>
      <c r="L1536" t="s">
        <v>44</v>
      </c>
      <c r="M1536" s="1">
        <v>45190.691018518519</v>
      </c>
      <c r="N1536" t="s">
        <v>45</v>
      </c>
      <c r="O1536" t="s">
        <v>63</v>
      </c>
      <c r="P1536" s="1"/>
      <c r="R1536" s="1"/>
      <c r="S1536" s="1"/>
      <c r="T1536" s="1"/>
      <c r="U1536" s="1"/>
      <c r="V1536">
        <v>0</v>
      </c>
      <c r="W1536" s="1"/>
      <c r="X1536" s="1"/>
      <c r="Y1536" s="1"/>
      <c r="AA1536" t="s">
        <v>67</v>
      </c>
      <c r="AB1536" s="1"/>
      <c r="AC1536">
        <v>1</v>
      </c>
      <c r="AD1536">
        <v>0</v>
      </c>
      <c r="AE1536">
        <v>7</v>
      </c>
      <c r="AF1536">
        <v>17</v>
      </c>
      <c r="AG1536">
        <v>0</v>
      </c>
      <c r="AH1536">
        <v>0</v>
      </c>
      <c r="AI1536">
        <v>0</v>
      </c>
      <c r="AJ1536">
        <v>2</v>
      </c>
      <c r="AK1536">
        <v>0</v>
      </c>
      <c r="AL1536">
        <v>0</v>
      </c>
    </row>
    <row r="1537" spans="1:38" x14ac:dyDescent="0.25">
      <c r="A1537">
        <v>1309</v>
      </c>
      <c r="B1537" t="s">
        <v>1700</v>
      </c>
      <c r="C1537" t="s">
        <v>1589</v>
      </c>
      <c r="D1537" t="s">
        <v>1638</v>
      </c>
      <c r="E1537" t="s">
        <v>1403</v>
      </c>
      <c r="F1537" t="s">
        <v>1639</v>
      </c>
      <c r="G1537" t="s">
        <v>156</v>
      </c>
      <c r="H1537" s="1">
        <v>44915.189664351848</v>
      </c>
      <c r="I1537" s="1">
        <v>44918.189664351848</v>
      </c>
      <c r="J1537" s="1">
        <v>44922.189664351848</v>
      </c>
      <c r="K1537" s="1">
        <v>44935.189664351848</v>
      </c>
      <c r="L1537" t="s">
        <v>44</v>
      </c>
      <c r="M1537" s="1">
        <v>44934.189664351848</v>
      </c>
      <c r="N1537" t="s">
        <v>176</v>
      </c>
      <c r="P1537" s="1">
        <v>44938.189664351848</v>
      </c>
      <c r="Q1537" t="s">
        <v>176</v>
      </c>
      <c r="R1537" s="1"/>
      <c r="S1537" s="1"/>
      <c r="T1537" s="1">
        <v>44936.189664351848</v>
      </c>
      <c r="U1537" s="1"/>
      <c r="V1537">
        <v>0</v>
      </c>
      <c r="W1537" s="1"/>
      <c r="X1537" s="1"/>
      <c r="Y1537" s="1"/>
      <c r="AB1537" s="1"/>
      <c r="AC1537">
        <v>1</v>
      </c>
      <c r="AD1537">
        <v>0</v>
      </c>
      <c r="AE1537">
        <v>7</v>
      </c>
      <c r="AF1537">
        <v>13</v>
      </c>
      <c r="AG1537">
        <v>0</v>
      </c>
      <c r="AH1537">
        <v>0</v>
      </c>
      <c r="AI1537">
        <v>2</v>
      </c>
      <c r="AJ1537">
        <v>3</v>
      </c>
      <c r="AK1537">
        <v>0</v>
      </c>
      <c r="AL1537">
        <v>0</v>
      </c>
    </row>
    <row r="1538" spans="1:38" x14ac:dyDescent="0.25">
      <c r="A1538">
        <v>1270</v>
      </c>
      <c r="B1538" t="s">
        <v>1701</v>
      </c>
      <c r="C1538" t="s">
        <v>1589</v>
      </c>
      <c r="D1538" t="s">
        <v>1638</v>
      </c>
      <c r="E1538" t="s">
        <v>1403</v>
      </c>
      <c r="F1538" t="s">
        <v>1639</v>
      </c>
      <c r="G1538" t="s">
        <v>156</v>
      </c>
      <c r="H1538" s="1">
        <v>44999.913287037038</v>
      </c>
      <c r="I1538" s="1">
        <v>45000.913287037038</v>
      </c>
      <c r="J1538" s="1">
        <v>45005.913287037038</v>
      </c>
      <c r="K1538" s="1">
        <v>45016.913287037038</v>
      </c>
      <c r="L1538" t="s">
        <v>44</v>
      </c>
      <c r="M1538" s="1">
        <v>45012.913287037038</v>
      </c>
      <c r="N1538" t="s">
        <v>69</v>
      </c>
      <c r="P1538" s="1">
        <v>45018.913287037038</v>
      </c>
      <c r="Q1538" t="s">
        <v>69</v>
      </c>
      <c r="R1538" s="1">
        <v>45014.913287037038</v>
      </c>
      <c r="S1538" s="1">
        <v>45017.913287037038</v>
      </c>
      <c r="T1538" s="1">
        <v>45016.913287037038</v>
      </c>
      <c r="U1538" s="1">
        <v>45022.913287037038</v>
      </c>
      <c r="V1538">
        <v>1</v>
      </c>
      <c r="W1538" s="1">
        <v>45024.913287037038</v>
      </c>
      <c r="X1538" s="1">
        <v>45027.913287037038</v>
      </c>
      <c r="Y1538" s="1">
        <v>45029.913287037038</v>
      </c>
      <c r="AB1538" s="1">
        <v>45038.913287037038</v>
      </c>
      <c r="AC1538">
        <v>4</v>
      </c>
      <c r="AD1538">
        <v>12</v>
      </c>
      <c r="AE1538">
        <v>6</v>
      </c>
      <c r="AF1538">
        <v>11</v>
      </c>
      <c r="AG1538">
        <v>12</v>
      </c>
      <c r="AH1538">
        <v>2</v>
      </c>
      <c r="AI1538">
        <v>4</v>
      </c>
      <c r="AJ1538">
        <v>1</v>
      </c>
      <c r="AK1538">
        <v>14</v>
      </c>
      <c r="AL1538">
        <v>12</v>
      </c>
    </row>
    <row r="1539" spans="1:38" x14ac:dyDescent="0.25">
      <c r="A1539">
        <v>1269</v>
      </c>
      <c r="B1539" t="s">
        <v>1702</v>
      </c>
      <c r="C1539" t="s">
        <v>1589</v>
      </c>
      <c r="D1539" t="s">
        <v>1638</v>
      </c>
      <c r="E1539" t="s">
        <v>1403</v>
      </c>
      <c r="F1539" t="s">
        <v>1639</v>
      </c>
      <c r="G1539" t="s">
        <v>156</v>
      </c>
      <c r="H1539" s="1">
        <v>44997.913287037038</v>
      </c>
      <c r="I1539" s="1">
        <v>45001.913287037038</v>
      </c>
      <c r="J1539" s="1">
        <v>45005.913287037038</v>
      </c>
      <c r="K1539" s="1">
        <v>45016.913287037038</v>
      </c>
      <c r="L1539" t="s">
        <v>44</v>
      </c>
      <c r="M1539" s="1">
        <v>45020.913287037038</v>
      </c>
      <c r="N1539" t="s">
        <v>176</v>
      </c>
      <c r="P1539" s="1">
        <v>45024.913287037038</v>
      </c>
      <c r="Q1539" t="s">
        <v>176</v>
      </c>
      <c r="R1539" s="1"/>
      <c r="S1539" s="1"/>
      <c r="T1539" s="1">
        <v>45021.913287037038</v>
      </c>
      <c r="U1539" s="1"/>
      <c r="V1539">
        <v>0</v>
      </c>
      <c r="W1539" s="1"/>
      <c r="X1539" s="1"/>
      <c r="Y1539" s="1"/>
      <c r="AB1539" s="1"/>
      <c r="AC1539">
        <v>4</v>
      </c>
      <c r="AD1539">
        <v>0</v>
      </c>
      <c r="AE1539">
        <v>8</v>
      </c>
      <c r="AF1539">
        <v>11</v>
      </c>
      <c r="AG1539">
        <v>0</v>
      </c>
      <c r="AH1539">
        <v>0</v>
      </c>
      <c r="AI1539">
        <v>1</v>
      </c>
      <c r="AJ1539">
        <v>4</v>
      </c>
      <c r="AK1539">
        <v>0</v>
      </c>
      <c r="AL1539">
        <v>0</v>
      </c>
    </row>
    <row r="1540" spans="1:38" x14ac:dyDescent="0.25">
      <c r="A1540">
        <v>1268</v>
      </c>
      <c r="B1540" t="s">
        <v>1703</v>
      </c>
      <c r="C1540" t="s">
        <v>1589</v>
      </c>
      <c r="D1540" t="s">
        <v>1638</v>
      </c>
      <c r="E1540" t="s">
        <v>1403</v>
      </c>
      <c r="F1540" t="s">
        <v>1639</v>
      </c>
      <c r="G1540" t="s">
        <v>156</v>
      </c>
      <c r="H1540" s="1">
        <v>44999.913287037038</v>
      </c>
      <c r="I1540" s="1">
        <v>45001.913287037038</v>
      </c>
      <c r="J1540" s="1">
        <v>45005.913287037038</v>
      </c>
      <c r="K1540" s="1">
        <v>45033.913287037038</v>
      </c>
      <c r="L1540" t="s">
        <v>44</v>
      </c>
      <c r="M1540" s="1">
        <v>45019.913287037038</v>
      </c>
      <c r="N1540" t="s">
        <v>51</v>
      </c>
      <c r="P1540" s="1">
        <v>45024.913287037038</v>
      </c>
      <c r="Q1540" t="s">
        <v>51</v>
      </c>
      <c r="R1540" s="1"/>
      <c r="S1540" s="1"/>
      <c r="T1540" s="1">
        <v>45020.913287037038</v>
      </c>
      <c r="U1540" s="1"/>
      <c r="V1540">
        <v>0</v>
      </c>
      <c r="W1540" s="1"/>
      <c r="X1540" s="1"/>
      <c r="Y1540" s="1"/>
      <c r="AB1540" s="1"/>
      <c r="AC1540">
        <v>14</v>
      </c>
      <c r="AD1540">
        <v>0</v>
      </c>
      <c r="AE1540">
        <v>6</v>
      </c>
      <c r="AF1540">
        <v>28</v>
      </c>
      <c r="AG1540">
        <v>0</v>
      </c>
      <c r="AH1540">
        <v>0</v>
      </c>
      <c r="AI1540">
        <v>1</v>
      </c>
      <c r="AJ1540">
        <v>2</v>
      </c>
      <c r="AK1540">
        <v>0</v>
      </c>
      <c r="AL1540">
        <v>0</v>
      </c>
    </row>
    <row r="1541" spans="1:38" x14ac:dyDescent="0.25">
      <c r="A1541">
        <v>1264</v>
      </c>
      <c r="B1541" t="s">
        <v>1704</v>
      </c>
      <c r="C1541" t="s">
        <v>1589</v>
      </c>
      <c r="D1541" t="s">
        <v>1638</v>
      </c>
      <c r="E1541" t="s">
        <v>1403</v>
      </c>
      <c r="F1541" t="s">
        <v>1639</v>
      </c>
      <c r="G1541" t="s">
        <v>156</v>
      </c>
      <c r="H1541" s="1">
        <v>44995.913287037038</v>
      </c>
      <c r="I1541" s="1">
        <v>44999.913287037038</v>
      </c>
      <c r="J1541" s="1">
        <v>45005.913287037038</v>
      </c>
      <c r="K1541" s="1">
        <v>45017.913287037038</v>
      </c>
      <c r="L1541" t="s">
        <v>44</v>
      </c>
      <c r="M1541" s="1">
        <v>45012.913287037038</v>
      </c>
      <c r="N1541" t="s">
        <v>51</v>
      </c>
      <c r="P1541" s="1">
        <v>45018.913287037038</v>
      </c>
      <c r="Q1541" t="s">
        <v>51</v>
      </c>
      <c r="R1541" s="1"/>
      <c r="S1541" s="1"/>
      <c r="T1541" s="1">
        <v>45016.913287037038</v>
      </c>
      <c r="U1541" s="1"/>
      <c r="V1541">
        <v>0</v>
      </c>
      <c r="W1541" s="1"/>
      <c r="X1541" s="1"/>
      <c r="Y1541" s="1"/>
      <c r="AB1541" s="1"/>
      <c r="AC1541">
        <v>5</v>
      </c>
      <c r="AD1541">
        <v>0</v>
      </c>
      <c r="AE1541">
        <v>10</v>
      </c>
      <c r="AF1541">
        <v>12</v>
      </c>
      <c r="AG1541">
        <v>0</v>
      </c>
      <c r="AH1541">
        <v>0</v>
      </c>
      <c r="AI1541">
        <v>4</v>
      </c>
      <c r="AJ1541">
        <v>4</v>
      </c>
      <c r="AK1541">
        <v>0</v>
      </c>
      <c r="AL1541">
        <v>0</v>
      </c>
    </row>
    <row r="1542" spans="1:38" x14ac:dyDescent="0.25">
      <c r="A1542">
        <v>1259</v>
      </c>
      <c r="B1542" t="s">
        <v>1705</v>
      </c>
      <c r="C1542" t="s">
        <v>1589</v>
      </c>
      <c r="D1542" t="s">
        <v>1638</v>
      </c>
      <c r="E1542" t="s">
        <v>1403</v>
      </c>
      <c r="F1542" t="s">
        <v>1639</v>
      </c>
      <c r="G1542" t="s">
        <v>156</v>
      </c>
      <c r="H1542" s="1">
        <v>44735.170439814814</v>
      </c>
      <c r="I1542" s="1">
        <v>44738.170439814814</v>
      </c>
      <c r="J1542" s="1">
        <v>44743.170439814814</v>
      </c>
      <c r="K1542" s="1">
        <v>44769.170439814814</v>
      </c>
      <c r="L1542" t="s">
        <v>56</v>
      </c>
      <c r="M1542" s="1"/>
      <c r="P1542" s="1"/>
      <c r="R1542" s="1"/>
      <c r="S1542" s="1"/>
      <c r="T1542" s="1"/>
      <c r="U1542" s="1"/>
      <c r="V1542">
        <v>0</v>
      </c>
      <c r="W1542" s="1"/>
      <c r="X1542" s="1"/>
      <c r="Y1542" s="1"/>
      <c r="AB1542" s="1"/>
      <c r="AC1542">
        <v>0</v>
      </c>
      <c r="AD1542">
        <v>0</v>
      </c>
      <c r="AE1542">
        <v>8</v>
      </c>
      <c r="AF1542">
        <v>26</v>
      </c>
      <c r="AG1542">
        <v>0</v>
      </c>
      <c r="AH1542">
        <v>0</v>
      </c>
      <c r="AI1542">
        <v>0</v>
      </c>
      <c r="AJ1542">
        <v>3</v>
      </c>
      <c r="AK1542">
        <v>0</v>
      </c>
      <c r="AL1542">
        <v>0</v>
      </c>
    </row>
    <row r="1543" spans="1:38" x14ac:dyDescent="0.25">
      <c r="A1543">
        <v>1254</v>
      </c>
      <c r="B1543" t="s">
        <v>1706</v>
      </c>
      <c r="C1543" t="s">
        <v>1589</v>
      </c>
      <c r="D1543" t="s">
        <v>1638</v>
      </c>
      <c r="E1543" t="s">
        <v>1403</v>
      </c>
      <c r="F1543" t="s">
        <v>1639</v>
      </c>
      <c r="G1543" t="s">
        <v>156</v>
      </c>
      <c r="H1543" s="1">
        <v>44739.170439814814</v>
      </c>
      <c r="I1543" s="1">
        <v>44740.170439814814</v>
      </c>
      <c r="J1543" s="1">
        <v>44743.170439814814</v>
      </c>
      <c r="K1543" s="1">
        <v>44749.170439814814</v>
      </c>
      <c r="L1543" t="s">
        <v>44</v>
      </c>
      <c r="M1543" s="1">
        <v>44751.170439814814</v>
      </c>
      <c r="N1543" t="s">
        <v>45</v>
      </c>
      <c r="O1543" t="s">
        <v>46</v>
      </c>
      <c r="P1543" s="1"/>
      <c r="R1543" s="1"/>
      <c r="S1543" s="1"/>
      <c r="T1543" s="1">
        <v>44754.170439814814</v>
      </c>
      <c r="U1543" s="1"/>
      <c r="V1543">
        <v>0</v>
      </c>
      <c r="W1543" s="1"/>
      <c r="X1543" s="1"/>
      <c r="Y1543" s="1"/>
      <c r="AA1543" t="s">
        <v>67</v>
      </c>
      <c r="AB1543" s="1"/>
      <c r="AC1543">
        <v>2</v>
      </c>
      <c r="AD1543">
        <v>0</v>
      </c>
      <c r="AE1543">
        <v>4</v>
      </c>
      <c r="AF1543">
        <v>6</v>
      </c>
      <c r="AG1543">
        <v>0</v>
      </c>
      <c r="AH1543">
        <v>0</v>
      </c>
      <c r="AI1543">
        <v>3</v>
      </c>
      <c r="AJ1543">
        <v>1</v>
      </c>
      <c r="AK1543">
        <v>0</v>
      </c>
      <c r="AL1543">
        <v>0</v>
      </c>
    </row>
    <row r="1544" spans="1:38" x14ac:dyDescent="0.25">
      <c r="A1544">
        <v>1251</v>
      </c>
      <c r="B1544" t="s">
        <v>1707</v>
      </c>
      <c r="C1544" t="s">
        <v>1589</v>
      </c>
      <c r="D1544" t="s">
        <v>1638</v>
      </c>
      <c r="E1544" t="s">
        <v>1403</v>
      </c>
      <c r="F1544" t="s">
        <v>1639</v>
      </c>
      <c r="G1544" t="s">
        <v>156</v>
      </c>
      <c r="H1544" s="1">
        <v>44733.170439814814</v>
      </c>
      <c r="I1544" s="1">
        <v>44737.170439814814</v>
      </c>
      <c r="J1544" s="1">
        <v>44743.170439814814</v>
      </c>
      <c r="K1544" s="1">
        <v>44752.170439814814</v>
      </c>
      <c r="L1544" t="s">
        <v>44</v>
      </c>
      <c r="M1544" s="1">
        <v>44758.170439814814</v>
      </c>
      <c r="N1544" t="s">
        <v>45</v>
      </c>
      <c r="O1544" t="s">
        <v>79</v>
      </c>
      <c r="P1544" s="1"/>
      <c r="R1544" s="1"/>
      <c r="S1544" s="1"/>
      <c r="T1544" s="1"/>
      <c r="U1544" s="1"/>
      <c r="V1544">
        <v>0</v>
      </c>
      <c r="W1544" s="1"/>
      <c r="X1544" s="1"/>
      <c r="Y1544" s="1"/>
      <c r="AA1544" t="s">
        <v>47</v>
      </c>
      <c r="AB1544" s="1"/>
      <c r="AC1544">
        <v>6</v>
      </c>
      <c r="AD1544">
        <v>0</v>
      </c>
      <c r="AE1544">
        <v>10</v>
      </c>
      <c r="AF1544">
        <v>9</v>
      </c>
      <c r="AG1544">
        <v>0</v>
      </c>
      <c r="AH1544">
        <v>0</v>
      </c>
      <c r="AI1544">
        <v>0</v>
      </c>
      <c r="AJ1544">
        <v>4</v>
      </c>
      <c r="AK1544">
        <v>0</v>
      </c>
      <c r="AL1544">
        <v>0</v>
      </c>
    </row>
    <row r="1545" spans="1:38" x14ac:dyDescent="0.25">
      <c r="A1545">
        <v>1144</v>
      </c>
      <c r="B1545" t="s">
        <v>1708</v>
      </c>
      <c r="C1545" t="s">
        <v>1589</v>
      </c>
      <c r="D1545" t="s">
        <v>1638</v>
      </c>
      <c r="E1545" t="s">
        <v>1403</v>
      </c>
      <c r="F1545" t="s">
        <v>1639</v>
      </c>
      <c r="G1545" t="s">
        <v>156</v>
      </c>
      <c r="H1545" s="1">
        <v>45139.067280092589</v>
      </c>
      <c r="I1545" s="1">
        <v>45143.067280092589</v>
      </c>
      <c r="J1545" s="1">
        <v>45148.067280092589</v>
      </c>
      <c r="K1545" s="1">
        <v>45159.067280092589</v>
      </c>
      <c r="L1545" t="s">
        <v>44</v>
      </c>
      <c r="M1545" s="1">
        <v>45154.067280092589</v>
      </c>
      <c r="N1545" t="s">
        <v>45</v>
      </c>
      <c r="O1545" t="s">
        <v>104</v>
      </c>
      <c r="P1545" s="1"/>
      <c r="R1545" s="1"/>
      <c r="S1545" s="1"/>
      <c r="T1545" s="1"/>
      <c r="U1545" s="1"/>
      <c r="V1545">
        <v>0</v>
      </c>
      <c r="W1545" s="1"/>
      <c r="X1545" s="1"/>
      <c r="Y1545" s="1"/>
      <c r="AA1545" t="s">
        <v>47</v>
      </c>
      <c r="AB1545" s="1"/>
      <c r="AC1545">
        <v>5</v>
      </c>
      <c r="AD1545">
        <v>0</v>
      </c>
      <c r="AE1545">
        <v>9</v>
      </c>
      <c r="AF1545">
        <v>11</v>
      </c>
      <c r="AG1545">
        <v>0</v>
      </c>
      <c r="AH1545">
        <v>0</v>
      </c>
      <c r="AI1545">
        <v>0</v>
      </c>
      <c r="AJ1545">
        <v>4</v>
      </c>
      <c r="AK1545">
        <v>0</v>
      </c>
      <c r="AL1545">
        <v>0</v>
      </c>
    </row>
    <row r="1546" spans="1:38" x14ac:dyDescent="0.25">
      <c r="A1546">
        <v>1142</v>
      </c>
      <c r="B1546" t="s">
        <v>1709</v>
      </c>
      <c r="C1546" t="s">
        <v>1589</v>
      </c>
      <c r="D1546" t="s">
        <v>1638</v>
      </c>
      <c r="E1546" t="s">
        <v>1403</v>
      </c>
      <c r="F1546" t="s">
        <v>1639</v>
      </c>
      <c r="G1546" t="s">
        <v>156</v>
      </c>
      <c r="H1546" s="1">
        <v>45141.067280092589</v>
      </c>
      <c r="I1546" s="1">
        <v>45145.067280092589</v>
      </c>
      <c r="J1546" s="1">
        <v>45148.067280092589</v>
      </c>
      <c r="K1546" s="1">
        <v>45171.067280092589</v>
      </c>
      <c r="L1546" t="s">
        <v>44</v>
      </c>
      <c r="M1546" s="1">
        <v>45155.067280092589</v>
      </c>
      <c r="N1546" t="s">
        <v>51</v>
      </c>
      <c r="P1546" s="1">
        <v>45162.067280092589</v>
      </c>
      <c r="Q1546" t="s">
        <v>51</v>
      </c>
      <c r="R1546" s="1"/>
      <c r="S1546" s="1"/>
      <c r="T1546" s="1">
        <v>45159.067280092589</v>
      </c>
      <c r="U1546" s="1"/>
      <c r="V1546">
        <v>0</v>
      </c>
      <c r="W1546" s="1"/>
      <c r="X1546" s="1"/>
      <c r="Y1546" s="1"/>
      <c r="AB1546" s="1"/>
      <c r="AC1546">
        <v>16</v>
      </c>
      <c r="AD1546">
        <v>0</v>
      </c>
      <c r="AE1546">
        <v>7</v>
      </c>
      <c r="AF1546">
        <v>23</v>
      </c>
      <c r="AG1546">
        <v>0</v>
      </c>
      <c r="AH1546">
        <v>0</v>
      </c>
      <c r="AI1546">
        <v>4</v>
      </c>
      <c r="AJ1546">
        <v>4</v>
      </c>
      <c r="AK1546">
        <v>0</v>
      </c>
      <c r="AL1546">
        <v>0</v>
      </c>
    </row>
    <row r="1547" spans="1:38" x14ac:dyDescent="0.25">
      <c r="A1547">
        <v>1141</v>
      </c>
      <c r="B1547" t="s">
        <v>1710</v>
      </c>
      <c r="C1547" t="s">
        <v>1589</v>
      </c>
      <c r="D1547" t="s">
        <v>1638</v>
      </c>
      <c r="E1547" t="s">
        <v>1403</v>
      </c>
      <c r="F1547" t="s">
        <v>1639</v>
      </c>
      <c r="G1547" t="s">
        <v>156</v>
      </c>
      <c r="H1547" s="1">
        <v>45145.067280092589</v>
      </c>
      <c r="I1547" s="1">
        <v>45146.067280092589</v>
      </c>
      <c r="J1547" s="1">
        <v>45148.067280092589</v>
      </c>
      <c r="K1547" s="1">
        <v>45153.067280092589</v>
      </c>
      <c r="L1547" t="s">
        <v>56</v>
      </c>
      <c r="M1547" s="1"/>
      <c r="P1547" s="1"/>
      <c r="R1547" s="1"/>
      <c r="S1547" s="1"/>
      <c r="T1547" s="1"/>
      <c r="U1547" s="1"/>
      <c r="V1547">
        <v>0</v>
      </c>
      <c r="W1547" s="1"/>
      <c r="X1547" s="1"/>
      <c r="Y1547" s="1"/>
      <c r="AB1547" s="1"/>
      <c r="AC1547">
        <v>0</v>
      </c>
      <c r="AD1547">
        <v>0</v>
      </c>
      <c r="AE1547">
        <v>3</v>
      </c>
      <c r="AF1547">
        <v>5</v>
      </c>
      <c r="AG1547">
        <v>0</v>
      </c>
      <c r="AH1547">
        <v>0</v>
      </c>
      <c r="AI1547">
        <v>0</v>
      </c>
      <c r="AJ1547">
        <v>1</v>
      </c>
      <c r="AK1547">
        <v>0</v>
      </c>
      <c r="AL1547">
        <v>0</v>
      </c>
    </row>
    <row r="1548" spans="1:38" x14ac:dyDescent="0.25">
      <c r="A1548">
        <v>1116</v>
      </c>
      <c r="B1548" t="s">
        <v>1711</v>
      </c>
      <c r="C1548" t="s">
        <v>1589</v>
      </c>
      <c r="D1548" t="s">
        <v>1638</v>
      </c>
      <c r="E1548" t="s">
        <v>1403</v>
      </c>
      <c r="F1548" t="s">
        <v>1639</v>
      </c>
      <c r="G1548" t="s">
        <v>156</v>
      </c>
      <c r="H1548" s="1">
        <v>45023.266469907408</v>
      </c>
      <c r="I1548" s="1">
        <v>45024.266469907408</v>
      </c>
      <c r="J1548" s="1">
        <v>45027.266469907408</v>
      </c>
      <c r="K1548" s="1">
        <v>45055.266469907408</v>
      </c>
      <c r="L1548" t="s">
        <v>44</v>
      </c>
      <c r="M1548" s="1">
        <v>45036.266469907408</v>
      </c>
      <c r="N1548" t="s">
        <v>45</v>
      </c>
      <c r="O1548" t="s">
        <v>79</v>
      </c>
      <c r="P1548" s="1"/>
      <c r="R1548" s="1"/>
      <c r="S1548" s="1"/>
      <c r="T1548" s="1"/>
      <c r="U1548" s="1"/>
      <c r="V1548">
        <v>0</v>
      </c>
      <c r="W1548" s="1"/>
      <c r="X1548" s="1"/>
      <c r="Y1548" s="1"/>
      <c r="AA1548" t="s">
        <v>67</v>
      </c>
      <c r="AB1548" s="1"/>
      <c r="AC1548">
        <v>19</v>
      </c>
      <c r="AD1548">
        <v>0</v>
      </c>
      <c r="AE1548">
        <v>4</v>
      </c>
      <c r="AF1548">
        <v>28</v>
      </c>
      <c r="AG1548">
        <v>0</v>
      </c>
      <c r="AH1548">
        <v>0</v>
      </c>
      <c r="AI1548">
        <v>0</v>
      </c>
      <c r="AJ1548">
        <v>1</v>
      </c>
      <c r="AK1548">
        <v>0</v>
      </c>
      <c r="AL1548">
        <v>0</v>
      </c>
    </row>
    <row r="1549" spans="1:38" x14ac:dyDescent="0.25">
      <c r="A1549">
        <v>1066</v>
      </c>
      <c r="B1549" t="s">
        <v>1712</v>
      </c>
      <c r="C1549" t="s">
        <v>1589</v>
      </c>
      <c r="D1549" t="s">
        <v>1638</v>
      </c>
      <c r="E1549" t="s">
        <v>1403</v>
      </c>
      <c r="F1549" t="s">
        <v>1639</v>
      </c>
      <c r="G1549" t="s">
        <v>156</v>
      </c>
      <c r="H1549" s="1">
        <v>44779.414236111108</v>
      </c>
      <c r="I1549" s="1">
        <v>44783.414236111108</v>
      </c>
      <c r="J1549" s="1">
        <v>44786.414236111108</v>
      </c>
      <c r="K1549" s="1">
        <v>44804.414236111108</v>
      </c>
      <c r="L1549" t="s">
        <v>44</v>
      </c>
      <c r="M1549" s="1">
        <v>44792.414236111108</v>
      </c>
      <c r="N1549" t="s">
        <v>51</v>
      </c>
      <c r="P1549" s="1">
        <v>44796.414236111108</v>
      </c>
      <c r="Q1549" t="s">
        <v>51</v>
      </c>
      <c r="R1549" s="1"/>
      <c r="S1549" s="1"/>
      <c r="T1549" s="1">
        <v>44794.414236111108</v>
      </c>
      <c r="U1549" s="1"/>
      <c r="V1549">
        <v>0</v>
      </c>
      <c r="W1549" s="1"/>
      <c r="X1549" s="1"/>
      <c r="Y1549" s="1"/>
      <c r="AB1549" s="1"/>
      <c r="AC1549">
        <v>12</v>
      </c>
      <c r="AD1549">
        <v>0</v>
      </c>
      <c r="AE1549">
        <v>7</v>
      </c>
      <c r="AF1549">
        <v>18</v>
      </c>
      <c r="AG1549">
        <v>0</v>
      </c>
      <c r="AH1549">
        <v>0</v>
      </c>
      <c r="AI1549">
        <v>2</v>
      </c>
      <c r="AJ1549">
        <v>4</v>
      </c>
      <c r="AK1549">
        <v>0</v>
      </c>
      <c r="AL1549">
        <v>0</v>
      </c>
    </row>
    <row r="1550" spans="1:38" x14ac:dyDescent="0.25">
      <c r="A1550">
        <v>1015</v>
      </c>
      <c r="B1550" t="s">
        <v>1713</v>
      </c>
      <c r="C1550" t="s">
        <v>1589</v>
      </c>
      <c r="D1550" t="s">
        <v>1638</v>
      </c>
      <c r="E1550" t="s">
        <v>1403</v>
      </c>
      <c r="F1550" t="s">
        <v>1639</v>
      </c>
      <c r="G1550" t="s">
        <v>156</v>
      </c>
      <c r="H1550" s="1">
        <v>44594.329571759263</v>
      </c>
      <c r="I1550" s="1">
        <v>44596.329571759263</v>
      </c>
      <c r="J1550" s="1">
        <v>44602.329571759263</v>
      </c>
      <c r="K1550" s="1">
        <v>44609.329571759263</v>
      </c>
      <c r="L1550" t="s">
        <v>44</v>
      </c>
      <c r="M1550" s="1">
        <v>44611.329571759263</v>
      </c>
      <c r="N1550" t="s">
        <v>51</v>
      </c>
      <c r="P1550" s="1">
        <v>44615.329571759263</v>
      </c>
      <c r="Q1550" t="s">
        <v>51</v>
      </c>
      <c r="R1550" s="1"/>
      <c r="S1550" s="1"/>
      <c r="T1550" s="1">
        <v>44613.329571759263</v>
      </c>
      <c r="U1550" s="1"/>
      <c r="V1550">
        <v>0</v>
      </c>
      <c r="W1550" s="1"/>
      <c r="X1550" s="1"/>
      <c r="Y1550" s="1"/>
      <c r="AB1550" s="1"/>
      <c r="AC1550">
        <v>2</v>
      </c>
      <c r="AD1550">
        <v>0</v>
      </c>
      <c r="AE1550">
        <v>8</v>
      </c>
      <c r="AF1550">
        <v>7</v>
      </c>
      <c r="AG1550">
        <v>0</v>
      </c>
      <c r="AH1550">
        <v>0</v>
      </c>
      <c r="AI1550">
        <v>2</v>
      </c>
      <c r="AJ1550">
        <v>2</v>
      </c>
      <c r="AK1550">
        <v>0</v>
      </c>
      <c r="AL1550">
        <v>0</v>
      </c>
    </row>
    <row r="1551" spans="1:38" x14ac:dyDescent="0.25">
      <c r="A1551">
        <v>1014</v>
      </c>
      <c r="B1551" t="s">
        <v>1714</v>
      </c>
      <c r="C1551" t="s">
        <v>1589</v>
      </c>
      <c r="D1551" t="s">
        <v>1638</v>
      </c>
      <c r="E1551" t="s">
        <v>1403</v>
      </c>
      <c r="F1551" t="s">
        <v>1639</v>
      </c>
      <c r="G1551" t="s">
        <v>156</v>
      </c>
      <c r="H1551" s="1">
        <v>44598.329571759263</v>
      </c>
      <c r="I1551" s="1">
        <v>44599.329571759263</v>
      </c>
      <c r="J1551" s="1">
        <v>44602.329571759263</v>
      </c>
      <c r="K1551" s="1">
        <v>44622.329571759263</v>
      </c>
      <c r="L1551" t="s">
        <v>44</v>
      </c>
      <c r="M1551" s="1">
        <v>44607.329571759263</v>
      </c>
      <c r="N1551" t="s">
        <v>45</v>
      </c>
      <c r="O1551" t="s">
        <v>79</v>
      </c>
      <c r="P1551" s="1"/>
      <c r="R1551" s="1"/>
      <c r="S1551" s="1"/>
      <c r="T1551" s="1"/>
      <c r="U1551" s="1"/>
      <c r="V1551">
        <v>0</v>
      </c>
      <c r="W1551" s="1"/>
      <c r="X1551" s="1"/>
      <c r="Y1551" s="1"/>
      <c r="AA1551" t="s">
        <v>67</v>
      </c>
      <c r="AB1551" s="1"/>
      <c r="AC1551">
        <v>15</v>
      </c>
      <c r="AD1551">
        <v>0</v>
      </c>
      <c r="AE1551">
        <v>4</v>
      </c>
      <c r="AF1551">
        <v>20</v>
      </c>
      <c r="AG1551">
        <v>0</v>
      </c>
      <c r="AH1551">
        <v>0</v>
      </c>
      <c r="AI1551">
        <v>0</v>
      </c>
      <c r="AJ1551">
        <v>1</v>
      </c>
      <c r="AK1551">
        <v>0</v>
      </c>
      <c r="AL1551">
        <v>0</v>
      </c>
    </row>
    <row r="1552" spans="1:38" x14ac:dyDescent="0.25">
      <c r="A1552">
        <v>980</v>
      </c>
      <c r="B1552" t="s">
        <v>1715</v>
      </c>
      <c r="C1552" t="s">
        <v>1589</v>
      </c>
      <c r="D1552" t="s">
        <v>1638</v>
      </c>
      <c r="E1552" t="s">
        <v>1403</v>
      </c>
      <c r="F1552" t="s">
        <v>1639</v>
      </c>
      <c r="G1552" t="s">
        <v>156</v>
      </c>
      <c r="H1552" s="1">
        <v>44759.699247685188</v>
      </c>
      <c r="I1552" s="1">
        <v>44762.699247685188</v>
      </c>
      <c r="J1552" s="1">
        <v>44764.699247685188</v>
      </c>
      <c r="K1552" s="1">
        <v>44779.699247685188</v>
      </c>
      <c r="L1552" t="s">
        <v>56</v>
      </c>
      <c r="M1552" s="1"/>
      <c r="P1552" s="1"/>
      <c r="R1552" s="1"/>
      <c r="S1552" s="1"/>
      <c r="T1552" s="1"/>
      <c r="U1552" s="1"/>
      <c r="V1552">
        <v>0</v>
      </c>
      <c r="W1552" s="1"/>
      <c r="X1552" s="1"/>
      <c r="Y1552" s="1"/>
      <c r="AB1552" s="1"/>
      <c r="AC1552">
        <v>0</v>
      </c>
      <c r="AD1552">
        <v>0</v>
      </c>
      <c r="AE1552">
        <v>5</v>
      </c>
      <c r="AF1552">
        <v>15</v>
      </c>
      <c r="AG1552">
        <v>0</v>
      </c>
      <c r="AH1552">
        <v>0</v>
      </c>
      <c r="AI1552">
        <v>0</v>
      </c>
      <c r="AJ1552">
        <v>3</v>
      </c>
      <c r="AK1552">
        <v>0</v>
      </c>
      <c r="AL1552">
        <v>0</v>
      </c>
    </row>
    <row r="1553" spans="1:38" x14ac:dyDescent="0.25">
      <c r="A1553">
        <v>976</v>
      </c>
      <c r="B1553" t="s">
        <v>1716</v>
      </c>
      <c r="C1553" t="s">
        <v>1589</v>
      </c>
      <c r="D1553" t="s">
        <v>1638</v>
      </c>
      <c r="E1553" t="s">
        <v>1403</v>
      </c>
      <c r="F1553" t="s">
        <v>1639</v>
      </c>
      <c r="G1553" t="s">
        <v>156</v>
      </c>
      <c r="H1553" s="1">
        <v>44761.699247685188</v>
      </c>
      <c r="I1553" s="1">
        <v>44763.699247685188</v>
      </c>
      <c r="J1553" s="1">
        <v>44764.699247685188</v>
      </c>
      <c r="K1553" s="1">
        <v>44791.699247685188</v>
      </c>
      <c r="L1553" t="s">
        <v>44</v>
      </c>
      <c r="M1553" s="1">
        <v>44777.699247685188</v>
      </c>
      <c r="N1553" t="s">
        <v>45</v>
      </c>
      <c r="O1553" t="s">
        <v>120</v>
      </c>
      <c r="P1553" s="1"/>
      <c r="R1553" s="1"/>
      <c r="S1553" s="1"/>
      <c r="T1553" s="1">
        <v>44778.699247685188</v>
      </c>
      <c r="U1553" s="1"/>
      <c r="V1553">
        <v>0</v>
      </c>
      <c r="W1553" s="1"/>
      <c r="X1553" s="1"/>
      <c r="Y1553" s="1"/>
      <c r="AA1553" t="s">
        <v>47</v>
      </c>
      <c r="AB1553" s="1"/>
      <c r="AC1553">
        <v>14</v>
      </c>
      <c r="AD1553">
        <v>0</v>
      </c>
      <c r="AE1553">
        <v>3</v>
      </c>
      <c r="AF1553">
        <v>27</v>
      </c>
      <c r="AG1553">
        <v>0</v>
      </c>
      <c r="AH1553">
        <v>0</v>
      </c>
      <c r="AI1553">
        <v>1</v>
      </c>
      <c r="AJ1553">
        <v>2</v>
      </c>
      <c r="AK1553">
        <v>0</v>
      </c>
      <c r="AL1553">
        <v>0</v>
      </c>
    </row>
    <row r="1554" spans="1:38" x14ac:dyDescent="0.25">
      <c r="A1554">
        <v>973</v>
      </c>
      <c r="B1554" t="s">
        <v>1717</v>
      </c>
      <c r="C1554" t="s">
        <v>1589</v>
      </c>
      <c r="D1554" t="s">
        <v>1638</v>
      </c>
      <c r="E1554" t="s">
        <v>1403</v>
      </c>
      <c r="F1554" t="s">
        <v>1639</v>
      </c>
      <c r="G1554" t="s">
        <v>156</v>
      </c>
      <c r="H1554" s="1">
        <v>44755.699247685188</v>
      </c>
      <c r="I1554" s="1">
        <v>44759.699247685188</v>
      </c>
      <c r="J1554" s="1">
        <v>44764.699247685188</v>
      </c>
      <c r="K1554" s="1">
        <v>44788.699247685188</v>
      </c>
      <c r="L1554" t="s">
        <v>44</v>
      </c>
      <c r="M1554" s="1">
        <v>44773.699247685188</v>
      </c>
      <c r="N1554" t="s">
        <v>45</v>
      </c>
      <c r="O1554" t="s">
        <v>104</v>
      </c>
      <c r="P1554" s="1"/>
      <c r="R1554" s="1"/>
      <c r="S1554" s="1"/>
      <c r="T1554" s="1">
        <v>44774.699247685188</v>
      </c>
      <c r="U1554" s="1"/>
      <c r="V1554">
        <v>0</v>
      </c>
      <c r="W1554" s="1"/>
      <c r="X1554" s="1"/>
      <c r="Y1554" s="1"/>
      <c r="AA1554" t="s">
        <v>47</v>
      </c>
      <c r="AB1554" s="1"/>
      <c r="AC1554">
        <v>15</v>
      </c>
      <c r="AD1554">
        <v>0</v>
      </c>
      <c r="AE1554">
        <v>9</v>
      </c>
      <c r="AF1554">
        <v>24</v>
      </c>
      <c r="AG1554">
        <v>0</v>
      </c>
      <c r="AH1554">
        <v>0</v>
      </c>
      <c r="AI1554">
        <v>1</v>
      </c>
      <c r="AJ1554">
        <v>4</v>
      </c>
      <c r="AK1554">
        <v>0</v>
      </c>
      <c r="AL1554">
        <v>0</v>
      </c>
    </row>
    <row r="1555" spans="1:38" x14ac:dyDescent="0.25">
      <c r="A1555">
        <v>968</v>
      </c>
      <c r="B1555" t="s">
        <v>1718</v>
      </c>
      <c r="C1555" t="s">
        <v>1589</v>
      </c>
      <c r="D1555" t="s">
        <v>1638</v>
      </c>
      <c r="E1555" t="s">
        <v>1403</v>
      </c>
      <c r="F1555" t="s">
        <v>1639</v>
      </c>
      <c r="G1555" t="s">
        <v>156</v>
      </c>
      <c r="H1555" s="1">
        <v>45121.340451388889</v>
      </c>
      <c r="I1555" s="1">
        <v>45122.340451388889</v>
      </c>
      <c r="J1555" s="1">
        <v>45127.340451388889</v>
      </c>
      <c r="K1555" s="1">
        <v>45152.340451388889</v>
      </c>
      <c r="L1555" t="s">
        <v>44</v>
      </c>
      <c r="M1555" s="1">
        <v>45133.340451388889</v>
      </c>
      <c r="N1555" t="s">
        <v>69</v>
      </c>
      <c r="P1555" s="1">
        <v>45137.340451388889</v>
      </c>
      <c r="Q1555" t="s">
        <v>69</v>
      </c>
      <c r="R1555" s="1">
        <v>45135.340451388889</v>
      </c>
      <c r="S1555" s="1">
        <v>45138.340451388889</v>
      </c>
      <c r="T1555" s="1">
        <v>45134.340451388889</v>
      </c>
      <c r="U1555" s="1">
        <v>45138.340451388889</v>
      </c>
      <c r="V1555">
        <v>1</v>
      </c>
      <c r="W1555" s="1">
        <v>45139.340451388889</v>
      </c>
      <c r="X1555" s="1">
        <v>45142.340451388889</v>
      </c>
      <c r="Y1555" s="1">
        <v>45143.340451388889</v>
      </c>
      <c r="AB1555" s="1">
        <v>45163.340451388889</v>
      </c>
      <c r="AC1555">
        <v>19</v>
      </c>
      <c r="AD1555">
        <v>11</v>
      </c>
      <c r="AE1555">
        <v>6</v>
      </c>
      <c r="AF1555">
        <v>25</v>
      </c>
      <c r="AG1555">
        <v>5</v>
      </c>
      <c r="AH1555">
        <v>1</v>
      </c>
      <c r="AI1555">
        <v>1</v>
      </c>
      <c r="AJ1555">
        <v>1</v>
      </c>
      <c r="AK1555">
        <v>24</v>
      </c>
      <c r="AL1555">
        <v>5</v>
      </c>
    </row>
    <row r="1556" spans="1:38" x14ac:dyDescent="0.25">
      <c r="A1556">
        <v>967</v>
      </c>
      <c r="B1556" t="s">
        <v>1719</v>
      </c>
      <c r="C1556" t="s">
        <v>1589</v>
      </c>
      <c r="D1556" t="s">
        <v>1638</v>
      </c>
      <c r="E1556" t="s">
        <v>1403</v>
      </c>
      <c r="F1556" t="s">
        <v>1639</v>
      </c>
      <c r="G1556" t="s">
        <v>156</v>
      </c>
      <c r="H1556" s="1">
        <v>45122.340451388889</v>
      </c>
      <c r="I1556" s="1">
        <v>45126.340451388889</v>
      </c>
      <c r="J1556" s="1">
        <v>45127.340451388889</v>
      </c>
      <c r="K1556" s="1">
        <v>45134.340451388889</v>
      </c>
      <c r="L1556" t="s">
        <v>44</v>
      </c>
      <c r="M1556" s="1">
        <v>45139.340451388889</v>
      </c>
      <c r="N1556" t="s">
        <v>176</v>
      </c>
      <c r="P1556" s="1">
        <v>45143.340451388889</v>
      </c>
      <c r="Q1556" t="s">
        <v>176</v>
      </c>
      <c r="R1556" s="1"/>
      <c r="S1556" s="1"/>
      <c r="T1556" s="1">
        <v>45140.340451388889</v>
      </c>
      <c r="U1556" s="1"/>
      <c r="V1556">
        <v>0</v>
      </c>
      <c r="W1556" s="1"/>
      <c r="X1556" s="1"/>
      <c r="Y1556" s="1"/>
      <c r="AB1556" s="1"/>
      <c r="AC1556">
        <v>5</v>
      </c>
      <c r="AD1556">
        <v>0</v>
      </c>
      <c r="AE1556">
        <v>5</v>
      </c>
      <c r="AF1556">
        <v>7</v>
      </c>
      <c r="AG1556">
        <v>0</v>
      </c>
      <c r="AH1556">
        <v>0</v>
      </c>
      <c r="AI1556">
        <v>1</v>
      </c>
      <c r="AJ1556">
        <v>4</v>
      </c>
      <c r="AK1556">
        <v>0</v>
      </c>
      <c r="AL1556">
        <v>0</v>
      </c>
    </row>
    <row r="1557" spans="1:38" x14ac:dyDescent="0.25">
      <c r="A1557">
        <v>962</v>
      </c>
      <c r="B1557" t="s">
        <v>1720</v>
      </c>
      <c r="C1557" t="s">
        <v>1589</v>
      </c>
      <c r="D1557" t="s">
        <v>1638</v>
      </c>
      <c r="E1557" t="s">
        <v>1403</v>
      </c>
      <c r="F1557" t="s">
        <v>1639</v>
      </c>
      <c r="G1557" t="s">
        <v>156</v>
      </c>
      <c r="H1557" s="1">
        <v>45120.340451388889</v>
      </c>
      <c r="I1557" s="1">
        <v>45121.340451388889</v>
      </c>
      <c r="J1557" s="1">
        <v>45127.340451388889</v>
      </c>
      <c r="K1557" s="1">
        <v>45152.340451388889</v>
      </c>
      <c r="L1557" t="s">
        <v>44</v>
      </c>
      <c r="M1557" s="1">
        <v>45144.340451388889</v>
      </c>
      <c r="N1557" t="s">
        <v>69</v>
      </c>
      <c r="P1557" s="1">
        <v>45150.340451388889</v>
      </c>
      <c r="Q1557" t="s">
        <v>69</v>
      </c>
      <c r="R1557" s="1">
        <v>45145.340451388889</v>
      </c>
      <c r="S1557" s="1">
        <v>45147.340451388889</v>
      </c>
      <c r="T1557" s="1">
        <v>45147.340451388889</v>
      </c>
      <c r="U1557" s="1">
        <v>45153.340451388889</v>
      </c>
      <c r="V1557">
        <v>1</v>
      </c>
      <c r="W1557" s="1">
        <v>45156.340451388889</v>
      </c>
      <c r="X1557" s="1">
        <v>45158.340451388889</v>
      </c>
      <c r="Y1557" s="1">
        <v>45160.340451388889</v>
      </c>
      <c r="AB1557" s="1">
        <v>45180.340451388889</v>
      </c>
      <c r="AC1557">
        <v>8</v>
      </c>
      <c r="AD1557">
        <v>20</v>
      </c>
      <c r="AE1557">
        <v>7</v>
      </c>
      <c r="AF1557">
        <v>25</v>
      </c>
      <c r="AG1557">
        <v>13</v>
      </c>
      <c r="AH1557">
        <v>3</v>
      </c>
      <c r="AI1557">
        <v>3</v>
      </c>
      <c r="AJ1557">
        <v>1</v>
      </c>
      <c r="AK1557">
        <v>24</v>
      </c>
      <c r="AL1557">
        <v>13</v>
      </c>
    </row>
    <row r="1558" spans="1:38" x14ac:dyDescent="0.25">
      <c r="A1558">
        <v>892</v>
      </c>
      <c r="B1558" t="s">
        <v>1721</v>
      </c>
      <c r="C1558" t="s">
        <v>1589</v>
      </c>
      <c r="D1558" t="s">
        <v>1638</v>
      </c>
      <c r="E1558" t="s">
        <v>1403</v>
      </c>
      <c r="F1558" t="s">
        <v>1639</v>
      </c>
      <c r="G1558" t="s">
        <v>156</v>
      </c>
      <c r="H1558" s="1">
        <v>44845.939814814818</v>
      </c>
      <c r="I1558" s="1">
        <v>44849.939814814818</v>
      </c>
      <c r="J1558" s="1">
        <v>44850.939814814818</v>
      </c>
      <c r="K1558" s="1">
        <v>44876.939814814818</v>
      </c>
      <c r="L1558" t="s">
        <v>44</v>
      </c>
      <c r="M1558" s="1">
        <v>44859.939814814818</v>
      </c>
      <c r="N1558" t="s">
        <v>69</v>
      </c>
      <c r="P1558" s="1">
        <v>44864.939814814818</v>
      </c>
      <c r="Q1558" t="s">
        <v>69</v>
      </c>
      <c r="R1558" s="1">
        <v>44860.939814814818</v>
      </c>
      <c r="S1558" s="1">
        <v>44863.939814814818</v>
      </c>
      <c r="T1558" s="1">
        <v>44860.939814814818</v>
      </c>
      <c r="U1558" s="1">
        <v>44868.939814814818</v>
      </c>
      <c r="V1558">
        <v>1</v>
      </c>
      <c r="W1558" s="1">
        <v>44871.939814814818</v>
      </c>
      <c r="X1558" s="1">
        <v>44874.939814814818</v>
      </c>
      <c r="Y1558" s="1">
        <v>44876.939814814818</v>
      </c>
      <c r="AB1558" s="1">
        <v>44890.939814814818</v>
      </c>
      <c r="AC1558">
        <v>17</v>
      </c>
      <c r="AD1558">
        <v>13</v>
      </c>
      <c r="AE1558">
        <v>5</v>
      </c>
      <c r="AF1558">
        <v>26</v>
      </c>
      <c r="AG1558">
        <v>13</v>
      </c>
      <c r="AH1558">
        <v>3</v>
      </c>
      <c r="AI1558">
        <v>1</v>
      </c>
      <c r="AJ1558">
        <v>4</v>
      </c>
      <c r="AK1558">
        <v>19</v>
      </c>
      <c r="AL1558">
        <v>13</v>
      </c>
    </row>
    <row r="1559" spans="1:38" x14ac:dyDescent="0.25">
      <c r="A1559">
        <v>890</v>
      </c>
      <c r="B1559" t="s">
        <v>1722</v>
      </c>
      <c r="C1559" t="s">
        <v>1589</v>
      </c>
      <c r="D1559" t="s">
        <v>1638</v>
      </c>
      <c r="E1559" t="s">
        <v>1403</v>
      </c>
      <c r="F1559" t="s">
        <v>1639</v>
      </c>
      <c r="G1559" t="s">
        <v>156</v>
      </c>
      <c r="H1559" s="1">
        <v>44823.199942129628</v>
      </c>
      <c r="I1559" s="1">
        <v>44825.199942129628</v>
      </c>
      <c r="J1559" s="1">
        <v>44831.199942129628</v>
      </c>
      <c r="K1559" s="1">
        <v>44844.199942129628</v>
      </c>
      <c r="L1559" t="s">
        <v>44</v>
      </c>
      <c r="M1559" s="1">
        <v>44842.199942129628</v>
      </c>
      <c r="N1559" t="s">
        <v>45</v>
      </c>
      <c r="O1559" t="s">
        <v>63</v>
      </c>
      <c r="P1559" s="1"/>
      <c r="R1559" s="1"/>
      <c r="S1559" s="1"/>
      <c r="T1559" s="1"/>
      <c r="U1559" s="1"/>
      <c r="V1559">
        <v>0</v>
      </c>
      <c r="W1559" s="1"/>
      <c r="X1559" s="1"/>
      <c r="Y1559" s="1"/>
      <c r="AA1559" t="s">
        <v>47</v>
      </c>
      <c r="AB1559" s="1"/>
      <c r="AC1559">
        <v>2</v>
      </c>
      <c r="AD1559">
        <v>0</v>
      </c>
      <c r="AE1559">
        <v>8</v>
      </c>
      <c r="AF1559">
        <v>13</v>
      </c>
      <c r="AG1559">
        <v>0</v>
      </c>
      <c r="AH1559">
        <v>0</v>
      </c>
      <c r="AI1559">
        <v>0</v>
      </c>
      <c r="AJ1559">
        <v>2</v>
      </c>
      <c r="AK1559">
        <v>0</v>
      </c>
      <c r="AL1559">
        <v>0</v>
      </c>
    </row>
    <row r="1560" spans="1:38" x14ac:dyDescent="0.25">
      <c r="A1560">
        <v>889</v>
      </c>
      <c r="B1560" t="s">
        <v>1723</v>
      </c>
      <c r="C1560" t="s">
        <v>1589</v>
      </c>
      <c r="D1560" t="s">
        <v>1638</v>
      </c>
      <c r="E1560" t="s">
        <v>1403</v>
      </c>
      <c r="F1560" t="s">
        <v>1639</v>
      </c>
      <c r="G1560" t="s">
        <v>156</v>
      </c>
      <c r="H1560" s="1">
        <v>44826.199942129628</v>
      </c>
      <c r="I1560" s="1">
        <v>44829.199942129628</v>
      </c>
      <c r="J1560" s="1">
        <v>44831.199942129628</v>
      </c>
      <c r="K1560" s="1">
        <v>44846.199942129628</v>
      </c>
      <c r="L1560" t="s">
        <v>56</v>
      </c>
      <c r="M1560" s="1"/>
      <c r="P1560" s="1"/>
      <c r="R1560" s="1"/>
      <c r="S1560" s="1"/>
      <c r="T1560" s="1"/>
      <c r="U1560" s="1"/>
      <c r="V1560">
        <v>0</v>
      </c>
      <c r="W1560" s="1"/>
      <c r="X1560" s="1"/>
      <c r="Y1560" s="1"/>
      <c r="AB1560" s="1"/>
      <c r="AC1560">
        <v>0</v>
      </c>
      <c r="AD1560">
        <v>0</v>
      </c>
      <c r="AE1560">
        <v>5</v>
      </c>
      <c r="AF1560">
        <v>15</v>
      </c>
      <c r="AG1560">
        <v>0</v>
      </c>
      <c r="AH1560">
        <v>0</v>
      </c>
      <c r="AI1560">
        <v>0</v>
      </c>
      <c r="AJ1560">
        <v>3</v>
      </c>
      <c r="AK1560">
        <v>0</v>
      </c>
      <c r="AL1560">
        <v>0</v>
      </c>
    </row>
    <row r="1561" spans="1:38" x14ac:dyDescent="0.25">
      <c r="A1561">
        <v>885</v>
      </c>
      <c r="B1561" t="s">
        <v>1724</v>
      </c>
      <c r="C1561" t="s">
        <v>1589</v>
      </c>
      <c r="D1561" t="s">
        <v>1638</v>
      </c>
      <c r="E1561" t="s">
        <v>1403</v>
      </c>
      <c r="F1561" t="s">
        <v>1639</v>
      </c>
      <c r="G1561" t="s">
        <v>156</v>
      </c>
      <c r="H1561" s="1">
        <v>44823.199942129628</v>
      </c>
      <c r="I1561" s="1">
        <v>44827.199942129628</v>
      </c>
      <c r="J1561" s="1">
        <v>44831.199942129628</v>
      </c>
      <c r="K1561" s="1">
        <v>44857.199942129628</v>
      </c>
      <c r="L1561" t="s">
        <v>56</v>
      </c>
      <c r="M1561" s="1"/>
      <c r="P1561" s="1"/>
      <c r="R1561" s="1"/>
      <c r="S1561" s="1"/>
      <c r="T1561" s="1"/>
      <c r="U1561" s="1"/>
      <c r="V1561">
        <v>0</v>
      </c>
      <c r="W1561" s="1"/>
      <c r="X1561" s="1"/>
      <c r="Y1561" s="1"/>
      <c r="AB1561" s="1"/>
      <c r="AC1561">
        <v>0</v>
      </c>
      <c r="AD1561">
        <v>0</v>
      </c>
      <c r="AE1561">
        <v>8</v>
      </c>
      <c r="AF1561">
        <v>26</v>
      </c>
      <c r="AG1561">
        <v>0</v>
      </c>
      <c r="AH1561">
        <v>0</v>
      </c>
      <c r="AI1561">
        <v>0</v>
      </c>
      <c r="AJ1561">
        <v>4</v>
      </c>
      <c r="AK1561">
        <v>0</v>
      </c>
      <c r="AL1561">
        <v>0</v>
      </c>
    </row>
    <row r="1562" spans="1:38" x14ac:dyDescent="0.25">
      <c r="A1562">
        <v>865</v>
      </c>
      <c r="B1562" t="s">
        <v>1725</v>
      </c>
      <c r="C1562" t="s">
        <v>1589</v>
      </c>
      <c r="D1562" t="s">
        <v>1638</v>
      </c>
      <c r="E1562" t="s">
        <v>1403</v>
      </c>
      <c r="F1562" t="s">
        <v>1639</v>
      </c>
      <c r="G1562" t="s">
        <v>156</v>
      </c>
      <c r="H1562" s="1">
        <v>45125.103344907409</v>
      </c>
      <c r="I1562" s="1">
        <v>45126.103344907409</v>
      </c>
      <c r="J1562" s="1">
        <v>45131.103344907409</v>
      </c>
      <c r="K1562" s="1">
        <v>45152.103344907409</v>
      </c>
      <c r="L1562" t="s">
        <v>44</v>
      </c>
      <c r="M1562" s="1">
        <v>45141.103344907409</v>
      </c>
      <c r="N1562" t="s">
        <v>69</v>
      </c>
      <c r="P1562" s="1">
        <v>45146.103344907409</v>
      </c>
      <c r="Q1562" t="s">
        <v>69</v>
      </c>
      <c r="R1562" s="1">
        <v>45143.103344907409</v>
      </c>
      <c r="S1562" s="1">
        <v>45147.103344907409</v>
      </c>
      <c r="T1562" s="1">
        <v>45145.103344907409</v>
      </c>
      <c r="U1562" s="1">
        <v>45147.103344907409</v>
      </c>
      <c r="V1562">
        <v>1</v>
      </c>
      <c r="W1562" s="1">
        <v>45151.103344907409</v>
      </c>
      <c r="X1562" s="1">
        <v>45153.103344907409</v>
      </c>
      <c r="Y1562" s="1">
        <v>45155.103344907409</v>
      </c>
      <c r="AB1562" s="1">
        <v>45172.103344907409</v>
      </c>
      <c r="AC1562">
        <v>11</v>
      </c>
      <c r="AD1562">
        <v>16</v>
      </c>
      <c r="AE1562">
        <v>6</v>
      </c>
      <c r="AF1562">
        <v>21</v>
      </c>
      <c r="AG1562">
        <v>8</v>
      </c>
      <c r="AH1562">
        <v>4</v>
      </c>
      <c r="AI1562">
        <v>4</v>
      </c>
      <c r="AJ1562">
        <v>1</v>
      </c>
      <c r="AK1562">
        <v>21</v>
      </c>
      <c r="AL1562">
        <v>8</v>
      </c>
    </row>
    <row r="1563" spans="1:38" x14ac:dyDescent="0.25">
      <c r="A1563">
        <v>860</v>
      </c>
      <c r="B1563" t="s">
        <v>1726</v>
      </c>
      <c r="C1563" t="s">
        <v>1589</v>
      </c>
      <c r="D1563" t="s">
        <v>1638</v>
      </c>
      <c r="E1563" t="s">
        <v>1403</v>
      </c>
      <c r="F1563" t="s">
        <v>1639</v>
      </c>
      <c r="G1563" t="s">
        <v>156</v>
      </c>
      <c r="H1563" s="1">
        <v>44960.002604166664</v>
      </c>
      <c r="I1563" s="1">
        <v>44962.002604166664</v>
      </c>
      <c r="J1563" s="1">
        <v>44964.002604166664</v>
      </c>
      <c r="K1563" s="1">
        <v>44993.002604166664</v>
      </c>
      <c r="L1563" t="s">
        <v>44</v>
      </c>
      <c r="M1563" s="1">
        <v>44971.002604166664</v>
      </c>
      <c r="N1563" t="s">
        <v>45</v>
      </c>
      <c r="O1563" t="s">
        <v>46</v>
      </c>
      <c r="P1563" s="1"/>
      <c r="R1563" s="1"/>
      <c r="S1563" s="1"/>
      <c r="T1563" s="1">
        <v>44972.002604166664</v>
      </c>
      <c r="U1563" s="1"/>
      <c r="V1563">
        <v>0</v>
      </c>
      <c r="W1563" s="1"/>
      <c r="X1563" s="1"/>
      <c r="Y1563" s="1"/>
      <c r="AA1563" t="s">
        <v>67</v>
      </c>
      <c r="AB1563" s="1"/>
      <c r="AC1563">
        <v>22</v>
      </c>
      <c r="AD1563">
        <v>0</v>
      </c>
      <c r="AE1563">
        <v>4</v>
      </c>
      <c r="AF1563">
        <v>29</v>
      </c>
      <c r="AG1563">
        <v>0</v>
      </c>
      <c r="AH1563">
        <v>0</v>
      </c>
      <c r="AI1563">
        <v>1</v>
      </c>
      <c r="AJ1563">
        <v>2</v>
      </c>
      <c r="AK1563">
        <v>0</v>
      </c>
      <c r="AL1563">
        <v>0</v>
      </c>
    </row>
    <row r="1564" spans="1:38" x14ac:dyDescent="0.25">
      <c r="A1564">
        <v>858</v>
      </c>
      <c r="B1564" t="s">
        <v>1727</v>
      </c>
      <c r="C1564" t="s">
        <v>1589</v>
      </c>
      <c r="D1564" t="s">
        <v>1638</v>
      </c>
      <c r="E1564" t="s">
        <v>1403</v>
      </c>
      <c r="F1564" t="s">
        <v>1639</v>
      </c>
      <c r="G1564" t="s">
        <v>156</v>
      </c>
      <c r="H1564" s="1">
        <v>44961.002604166664</v>
      </c>
      <c r="I1564" s="1">
        <v>44962.002604166664</v>
      </c>
      <c r="J1564" s="1">
        <v>44964.002604166664</v>
      </c>
      <c r="K1564" s="1">
        <v>44986.002604166664</v>
      </c>
      <c r="L1564" t="s">
        <v>44</v>
      </c>
      <c r="M1564" s="1">
        <v>44978.002604166664</v>
      </c>
      <c r="N1564" t="s">
        <v>45</v>
      </c>
      <c r="O1564" t="s">
        <v>104</v>
      </c>
      <c r="P1564" s="1"/>
      <c r="R1564" s="1"/>
      <c r="S1564" s="1"/>
      <c r="T1564" s="1"/>
      <c r="U1564" s="1"/>
      <c r="V1564">
        <v>0</v>
      </c>
      <c r="W1564" s="1"/>
      <c r="X1564" s="1"/>
      <c r="Y1564" s="1"/>
      <c r="AA1564" t="s">
        <v>47</v>
      </c>
      <c r="AB1564" s="1"/>
      <c r="AC1564">
        <v>8</v>
      </c>
      <c r="AD1564">
        <v>0</v>
      </c>
      <c r="AE1564">
        <v>3</v>
      </c>
      <c r="AF1564">
        <v>22</v>
      </c>
      <c r="AG1564">
        <v>0</v>
      </c>
      <c r="AH1564">
        <v>0</v>
      </c>
      <c r="AI1564">
        <v>0</v>
      </c>
      <c r="AJ1564">
        <v>1</v>
      </c>
      <c r="AK1564">
        <v>0</v>
      </c>
      <c r="AL1564">
        <v>0</v>
      </c>
    </row>
    <row r="1565" spans="1:38" x14ac:dyDescent="0.25">
      <c r="A1565">
        <v>748</v>
      </c>
      <c r="B1565" t="s">
        <v>1728</v>
      </c>
      <c r="C1565" t="s">
        <v>1589</v>
      </c>
      <c r="D1565" t="s">
        <v>1638</v>
      </c>
      <c r="E1565" t="s">
        <v>1403</v>
      </c>
      <c r="F1565" t="s">
        <v>1639</v>
      </c>
      <c r="G1565" t="s">
        <v>156</v>
      </c>
      <c r="H1565" s="1">
        <v>44864.220567129632</v>
      </c>
      <c r="I1565" s="1">
        <v>44868.220567129632</v>
      </c>
      <c r="J1565" s="1">
        <v>44874.220567129632</v>
      </c>
      <c r="K1565" s="1">
        <v>44885.220567129632</v>
      </c>
      <c r="L1565" t="s">
        <v>44</v>
      </c>
      <c r="M1565" s="1">
        <v>44881.220567129632</v>
      </c>
      <c r="N1565" t="s">
        <v>45</v>
      </c>
      <c r="O1565" t="s">
        <v>63</v>
      </c>
      <c r="P1565" s="1"/>
      <c r="R1565" s="1"/>
      <c r="S1565" s="1"/>
      <c r="T1565" s="1"/>
      <c r="U1565" s="1"/>
      <c r="V1565">
        <v>0</v>
      </c>
      <c r="W1565" s="1"/>
      <c r="X1565" s="1"/>
      <c r="Y1565" s="1"/>
      <c r="AA1565" t="s">
        <v>47</v>
      </c>
      <c r="AB1565" s="1"/>
      <c r="AC1565">
        <v>4</v>
      </c>
      <c r="AD1565">
        <v>0</v>
      </c>
      <c r="AE1565">
        <v>10</v>
      </c>
      <c r="AF1565">
        <v>11</v>
      </c>
      <c r="AG1565">
        <v>0</v>
      </c>
      <c r="AH1565">
        <v>0</v>
      </c>
      <c r="AI1565">
        <v>0</v>
      </c>
      <c r="AJ1565">
        <v>4</v>
      </c>
      <c r="AK1565">
        <v>0</v>
      </c>
      <c r="AL1565">
        <v>0</v>
      </c>
    </row>
    <row r="1566" spans="1:38" x14ac:dyDescent="0.25">
      <c r="A1566">
        <v>745</v>
      </c>
      <c r="B1566" t="s">
        <v>1729</v>
      </c>
      <c r="C1566" t="s">
        <v>1589</v>
      </c>
      <c r="D1566" t="s">
        <v>1638</v>
      </c>
      <c r="E1566" t="s">
        <v>1403</v>
      </c>
      <c r="F1566" t="s">
        <v>1639</v>
      </c>
      <c r="G1566" t="s">
        <v>156</v>
      </c>
      <c r="H1566" s="1">
        <v>44869.220567129632</v>
      </c>
      <c r="I1566" s="1">
        <v>44873.220567129632</v>
      </c>
      <c r="J1566" s="1">
        <v>44874.220567129632</v>
      </c>
      <c r="K1566" s="1">
        <v>44891.220567129632</v>
      </c>
      <c r="L1566" t="s">
        <v>44</v>
      </c>
      <c r="M1566" s="1">
        <v>44891.220567129632</v>
      </c>
      <c r="N1566" t="s">
        <v>51</v>
      </c>
      <c r="P1566" s="1">
        <v>44899.220567129632</v>
      </c>
      <c r="Q1566" t="s">
        <v>51</v>
      </c>
      <c r="R1566" s="1"/>
      <c r="S1566" s="1"/>
      <c r="T1566" s="1">
        <v>44895.220567129632</v>
      </c>
      <c r="U1566" s="1"/>
      <c r="V1566">
        <v>0</v>
      </c>
      <c r="W1566" s="1"/>
      <c r="X1566" s="1"/>
      <c r="Y1566" s="1"/>
      <c r="AB1566" s="1"/>
      <c r="AC1566">
        <v>0</v>
      </c>
      <c r="AD1566">
        <v>0</v>
      </c>
      <c r="AE1566">
        <v>5</v>
      </c>
      <c r="AF1566">
        <v>17</v>
      </c>
      <c r="AG1566">
        <v>0</v>
      </c>
      <c r="AH1566">
        <v>0</v>
      </c>
      <c r="AI1566">
        <v>4</v>
      </c>
      <c r="AJ1566">
        <v>4</v>
      </c>
      <c r="AK1566">
        <v>0</v>
      </c>
      <c r="AL1566">
        <v>0</v>
      </c>
    </row>
    <row r="1567" spans="1:38" x14ac:dyDescent="0.25">
      <c r="A1567">
        <v>705</v>
      </c>
      <c r="B1567" t="s">
        <v>1730</v>
      </c>
      <c r="C1567" t="s">
        <v>1589</v>
      </c>
      <c r="D1567" t="s">
        <v>1638</v>
      </c>
      <c r="E1567" t="s">
        <v>1403</v>
      </c>
      <c r="F1567" t="s">
        <v>1639</v>
      </c>
      <c r="G1567" t="s">
        <v>156</v>
      </c>
      <c r="H1567" s="1">
        <v>45115.640983796293</v>
      </c>
      <c r="I1567" s="1">
        <v>45119.640983796293</v>
      </c>
      <c r="J1567" s="1">
        <v>45121.640983796293</v>
      </c>
      <c r="K1567" s="1">
        <v>45149.640983796293</v>
      </c>
      <c r="L1567" t="s">
        <v>44</v>
      </c>
      <c r="M1567" s="1">
        <v>45123.640983796293</v>
      </c>
      <c r="N1567" t="s">
        <v>69</v>
      </c>
      <c r="P1567" s="1">
        <v>45130.640983796293</v>
      </c>
      <c r="Q1567" t="s">
        <v>69</v>
      </c>
      <c r="R1567" s="1">
        <v>45125.640983796293</v>
      </c>
      <c r="S1567" s="1">
        <v>45128.640983796293</v>
      </c>
      <c r="T1567" s="1">
        <v>45126.640983796293</v>
      </c>
      <c r="U1567" s="1">
        <v>45133.640983796293</v>
      </c>
      <c r="V1567">
        <v>1</v>
      </c>
      <c r="W1567" s="1">
        <v>45134.640983796293</v>
      </c>
      <c r="X1567" s="1">
        <v>45136.640983796293</v>
      </c>
      <c r="Y1567" s="1">
        <v>45138.640983796293</v>
      </c>
      <c r="AB1567" s="1">
        <v>45149.640983796293</v>
      </c>
      <c r="AC1567">
        <v>26</v>
      </c>
      <c r="AD1567">
        <v>7</v>
      </c>
      <c r="AE1567">
        <v>6</v>
      </c>
      <c r="AF1567">
        <v>28</v>
      </c>
      <c r="AG1567">
        <v>10</v>
      </c>
      <c r="AH1567">
        <v>1</v>
      </c>
      <c r="AI1567">
        <v>3</v>
      </c>
      <c r="AJ1567">
        <v>4</v>
      </c>
      <c r="AK1567">
        <v>15</v>
      </c>
      <c r="AL1567">
        <v>10</v>
      </c>
    </row>
    <row r="1568" spans="1:38" x14ac:dyDescent="0.25">
      <c r="A1568">
        <v>701</v>
      </c>
      <c r="B1568" t="s">
        <v>1731</v>
      </c>
      <c r="C1568" t="s">
        <v>1589</v>
      </c>
      <c r="D1568" t="s">
        <v>1638</v>
      </c>
      <c r="E1568" t="s">
        <v>1403</v>
      </c>
      <c r="F1568" t="s">
        <v>1639</v>
      </c>
      <c r="G1568" t="s">
        <v>156</v>
      </c>
      <c r="H1568" s="1">
        <v>45118.640983796293</v>
      </c>
      <c r="I1568" s="1">
        <v>45120.640983796293</v>
      </c>
      <c r="J1568" s="1">
        <v>45121.640983796293</v>
      </c>
      <c r="K1568" s="1">
        <v>45151.640983796293</v>
      </c>
      <c r="L1568" t="s">
        <v>44</v>
      </c>
      <c r="M1568" s="1">
        <v>45127.640983796293</v>
      </c>
      <c r="N1568" t="s">
        <v>45</v>
      </c>
      <c r="O1568" t="s">
        <v>63</v>
      </c>
      <c r="P1568" s="1"/>
      <c r="R1568" s="1"/>
      <c r="S1568" s="1"/>
      <c r="T1568" s="1"/>
      <c r="U1568" s="1"/>
      <c r="V1568">
        <v>0</v>
      </c>
      <c r="W1568" s="1"/>
      <c r="X1568" s="1"/>
      <c r="Y1568" s="1"/>
      <c r="AA1568" t="s">
        <v>47</v>
      </c>
      <c r="AB1568" s="1"/>
      <c r="AC1568">
        <v>24</v>
      </c>
      <c r="AD1568">
        <v>0</v>
      </c>
      <c r="AE1568">
        <v>3</v>
      </c>
      <c r="AF1568">
        <v>30</v>
      </c>
      <c r="AG1568">
        <v>0</v>
      </c>
      <c r="AH1568">
        <v>0</v>
      </c>
      <c r="AI1568">
        <v>0</v>
      </c>
      <c r="AJ1568">
        <v>2</v>
      </c>
      <c r="AK1568">
        <v>0</v>
      </c>
      <c r="AL1568">
        <v>0</v>
      </c>
    </row>
    <row r="1569" spans="1:38" x14ac:dyDescent="0.25">
      <c r="A1569">
        <v>608</v>
      </c>
      <c r="B1569" t="s">
        <v>1732</v>
      </c>
      <c r="C1569" t="s">
        <v>1589</v>
      </c>
      <c r="D1569" t="s">
        <v>1638</v>
      </c>
      <c r="E1569" t="s">
        <v>1403</v>
      </c>
      <c r="F1569" t="s">
        <v>1639</v>
      </c>
      <c r="G1569" t="s">
        <v>156</v>
      </c>
      <c r="H1569" s="1">
        <v>44571.309340277781</v>
      </c>
      <c r="I1569" s="1">
        <v>44574.309340277781</v>
      </c>
      <c r="J1569" s="1">
        <v>44576.309340277781</v>
      </c>
      <c r="K1569" s="1">
        <v>44589.309340277781</v>
      </c>
      <c r="L1569" t="s">
        <v>56</v>
      </c>
      <c r="M1569" s="1"/>
      <c r="P1569" s="1"/>
      <c r="R1569" s="1"/>
      <c r="S1569" s="1"/>
      <c r="T1569" s="1"/>
      <c r="U1569" s="1"/>
      <c r="V1569">
        <v>0</v>
      </c>
      <c r="W1569" s="1"/>
      <c r="X1569" s="1"/>
      <c r="Y1569" s="1"/>
      <c r="AB1569" s="1"/>
      <c r="AC1569">
        <v>0</v>
      </c>
      <c r="AD1569">
        <v>0</v>
      </c>
      <c r="AE1569">
        <v>5</v>
      </c>
      <c r="AF1569">
        <v>13</v>
      </c>
      <c r="AG1569">
        <v>0</v>
      </c>
      <c r="AH1569">
        <v>0</v>
      </c>
      <c r="AI1569">
        <v>0</v>
      </c>
      <c r="AJ1569">
        <v>3</v>
      </c>
      <c r="AK1569">
        <v>0</v>
      </c>
      <c r="AL1569">
        <v>0</v>
      </c>
    </row>
    <row r="1570" spans="1:38" x14ac:dyDescent="0.25">
      <c r="A1570">
        <v>606</v>
      </c>
      <c r="B1570" t="s">
        <v>1733</v>
      </c>
      <c r="C1570" t="s">
        <v>1589</v>
      </c>
      <c r="D1570" t="s">
        <v>1638</v>
      </c>
      <c r="E1570" t="s">
        <v>1403</v>
      </c>
      <c r="F1570" t="s">
        <v>1639</v>
      </c>
      <c r="G1570" t="s">
        <v>156</v>
      </c>
      <c r="H1570" s="1">
        <v>44572.309340277781</v>
      </c>
      <c r="I1570" s="1">
        <v>44575.309340277781</v>
      </c>
      <c r="J1570" s="1">
        <v>44576.309340277781</v>
      </c>
      <c r="K1570" s="1">
        <v>44588.309340277781</v>
      </c>
      <c r="L1570" t="s">
        <v>56</v>
      </c>
      <c r="M1570" s="1"/>
      <c r="P1570" s="1"/>
      <c r="R1570" s="1"/>
      <c r="S1570" s="1"/>
      <c r="T1570" s="1"/>
      <c r="U1570" s="1"/>
      <c r="V1570">
        <v>0</v>
      </c>
      <c r="W1570" s="1"/>
      <c r="X1570" s="1"/>
      <c r="Y1570" s="1"/>
      <c r="AB1570" s="1"/>
      <c r="AC1570">
        <v>0</v>
      </c>
      <c r="AD1570">
        <v>0</v>
      </c>
      <c r="AE1570">
        <v>4</v>
      </c>
      <c r="AF1570">
        <v>12</v>
      </c>
      <c r="AG1570">
        <v>0</v>
      </c>
      <c r="AH1570">
        <v>0</v>
      </c>
      <c r="AI1570">
        <v>0</v>
      </c>
      <c r="AJ1570">
        <v>3</v>
      </c>
      <c r="AK1570">
        <v>0</v>
      </c>
      <c r="AL1570">
        <v>0</v>
      </c>
    </row>
    <row r="1571" spans="1:38" x14ac:dyDescent="0.25">
      <c r="A1571">
        <v>605</v>
      </c>
      <c r="B1571" t="s">
        <v>1734</v>
      </c>
      <c r="C1571" t="s">
        <v>1589</v>
      </c>
      <c r="D1571" t="s">
        <v>1638</v>
      </c>
      <c r="E1571" t="s">
        <v>1403</v>
      </c>
      <c r="F1571" t="s">
        <v>1639</v>
      </c>
      <c r="G1571" t="s">
        <v>156</v>
      </c>
      <c r="H1571" s="1">
        <v>44567.309340277781</v>
      </c>
      <c r="I1571" s="1">
        <v>44571.309340277781</v>
      </c>
      <c r="J1571" s="1">
        <v>44576.309340277781</v>
      </c>
      <c r="K1571" s="1">
        <v>44598.309340277781</v>
      </c>
      <c r="L1571" t="s">
        <v>44</v>
      </c>
      <c r="M1571" s="1">
        <v>44590.309340277781</v>
      </c>
      <c r="N1571" t="s">
        <v>69</v>
      </c>
      <c r="P1571" s="1">
        <v>44595.309340277781</v>
      </c>
      <c r="Q1571" t="s">
        <v>69</v>
      </c>
      <c r="R1571" s="1">
        <v>44592.309340277781</v>
      </c>
      <c r="S1571" s="1">
        <v>44593.309340277781</v>
      </c>
      <c r="T1571" s="1">
        <v>44593.309340277781</v>
      </c>
      <c r="U1571" s="1">
        <v>44602.309340277781</v>
      </c>
      <c r="V1571">
        <v>1</v>
      </c>
      <c r="W1571" s="1">
        <v>44605.309340277781</v>
      </c>
      <c r="X1571" s="1">
        <v>44608.309340277781</v>
      </c>
      <c r="Y1571" s="1">
        <v>44611.309340277781</v>
      </c>
      <c r="AB1571" s="1">
        <v>44618.309340277781</v>
      </c>
      <c r="AC1571">
        <v>8</v>
      </c>
      <c r="AD1571">
        <v>17</v>
      </c>
      <c r="AE1571">
        <v>9</v>
      </c>
      <c r="AF1571">
        <v>22</v>
      </c>
      <c r="AG1571">
        <v>18</v>
      </c>
      <c r="AH1571">
        <v>3</v>
      </c>
      <c r="AI1571">
        <v>3</v>
      </c>
      <c r="AJ1571">
        <v>4</v>
      </c>
      <c r="AK1571">
        <v>13</v>
      </c>
      <c r="AL1571">
        <v>18</v>
      </c>
    </row>
    <row r="1572" spans="1:38" x14ac:dyDescent="0.25">
      <c r="A1572">
        <v>597</v>
      </c>
      <c r="B1572" t="s">
        <v>1735</v>
      </c>
      <c r="C1572" t="s">
        <v>1589</v>
      </c>
      <c r="D1572" t="s">
        <v>1638</v>
      </c>
      <c r="E1572" t="s">
        <v>1403</v>
      </c>
      <c r="F1572" t="s">
        <v>1639</v>
      </c>
      <c r="G1572" t="s">
        <v>156</v>
      </c>
      <c r="H1572" s="1">
        <v>44878.821550925924</v>
      </c>
      <c r="I1572" s="1">
        <v>44880.821550925924</v>
      </c>
      <c r="J1572" s="1">
        <v>44886.821550925924</v>
      </c>
      <c r="K1572" s="1">
        <v>44904.821550925924</v>
      </c>
      <c r="L1572" t="s">
        <v>56</v>
      </c>
      <c r="M1572" s="1"/>
      <c r="P1572" s="1"/>
      <c r="R1572" s="1"/>
      <c r="S1572" s="1"/>
      <c r="T1572" s="1"/>
      <c r="U1572" s="1"/>
      <c r="V1572">
        <v>0</v>
      </c>
      <c r="W1572" s="1"/>
      <c r="X1572" s="1"/>
      <c r="Y1572" s="1"/>
      <c r="AB1572" s="1"/>
      <c r="AC1572">
        <v>0</v>
      </c>
      <c r="AD1572">
        <v>0</v>
      </c>
      <c r="AE1572">
        <v>8</v>
      </c>
      <c r="AF1572">
        <v>18</v>
      </c>
      <c r="AG1572">
        <v>0</v>
      </c>
      <c r="AH1572">
        <v>0</v>
      </c>
      <c r="AI1572">
        <v>0</v>
      </c>
      <c r="AJ1572">
        <v>2</v>
      </c>
      <c r="AK1572">
        <v>0</v>
      </c>
      <c r="AL1572">
        <v>0</v>
      </c>
    </row>
    <row r="1573" spans="1:38" x14ac:dyDescent="0.25">
      <c r="A1573">
        <v>594</v>
      </c>
      <c r="B1573" t="s">
        <v>1736</v>
      </c>
      <c r="C1573" t="s">
        <v>1589</v>
      </c>
      <c r="D1573" t="s">
        <v>1638</v>
      </c>
      <c r="E1573" t="s">
        <v>1403</v>
      </c>
      <c r="F1573" t="s">
        <v>1639</v>
      </c>
      <c r="G1573" t="s">
        <v>156</v>
      </c>
      <c r="H1573" s="1">
        <v>44880.821550925924</v>
      </c>
      <c r="I1573" s="1">
        <v>44882.821550925924</v>
      </c>
      <c r="J1573" s="1">
        <v>44886.821550925924</v>
      </c>
      <c r="K1573" s="1">
        <v>44893.821550925924</v>
      </c>
      <c r="L1573" t="s">
        <v>44</v>
      </c>
      <c r="M1573" s="1">
        <v>44899.821550925924</v>
      </c>
      <c r="N1573" t="s">
        <v>69</v>
      </c>
      <c r="P1573" s="1">
        <v>44904.821550925924</v>
      </c>
      <c r="Q1573" t="s">
        <v>69</v>
      </c>
      <c r="R1573" s="1">
        <v>44901.821550925924</v>
      </c>
      <c r="S1573" s="1">
        <v>44903.821550925924</v>
      </c>
      <c r="T1573" s="1">
        <v>44903.821550925924</v>
      </c>
      <c r="U1573" s="1">
        <v>44907.821550925924</v>
      </c>
      <c r="V1573">
        <v>1</v>
      </c>
      <c r="W1573" s="1">
        <v>44910.821550925924</v>
      </c>
      <c r="X1573" s="1">
        <v>44911.821550925924</v>
      </c>
      <c r="Y1573" s="1">
        <v>44913.821550925924</v>
      </c>
      <c r="AB1573" s="1">
        <v>44921.821550925924</v>
      </c>
      <c r="AC1573">
        <v>6</v>
      </c>
      <c r="AD1573">
        <v>17</v>
      </c>
      <c r="AE1573">
        <v>6</v>
      </c>
      <c r="AF1573">
        <v>7</v>
      </c>
      <c r="AG1573">
        <v>10</v>
      </c>
      <c r="AH1573">
        <v>3</v>
      </c>
      <c r="AI1573">
        <v>4</v>
      </c>
      <c r="AJ1573">
        <v>2</v>
      </c>
      <c r="AK1573">
        <v>11</v>
      </c>
      <c r="AL1573">
        <v>10</v>
      </c>
    </row>
    <row r="1574" spans="1:38" x14ac:dyDescent="0.25">
      <c r="A1574">
        <v>591</v>
      </c>
      <c r="B1574" t="s">
        <v>1737</v>
      </c>
      <c r="C1574" t="s">
        <v>1589</v>
      </c>
      <c r="D1574" t="s">
        <v>1638</v>
      </c>
      <c r="E1574" t="s">
        <v>1403</v>
      </c>
      <c r="F1574" t="s">
        <v>1639</v>
      </c>
      <c r="G1574" t="s">
        <v>156</v>
      </c>
      <c r="H1574" s="1">
        <v>44880.821550925924</v>
      </c>
      <c r="I1574" s="1">
        <v>44884.821550925924</v>
      </c>
      <c r="J1574" s="1">
        <v>44886.821550925924</v>
      </c>
      <c r="K1574" s="1">
        <v>44896.821550925924</v>
      </c>
      <c r="L1574" t="s">
        <v>44</v>
      </c>
      <c r="M1574" s="1">
        <v>44901.821550925924</v>
      </c>
      <c r="N1574" t="s">
        <v>69</v>
      </c>
      <c r="P1574" s="1">
        <v>44906.821550925924</v>
      </c>
      <c r="Q1574" t="s">
        <v>69</v>
      </c>
      <c r="R1574" s="1">
        <v>44902.821550925924</v>
      </c>
      <c r="S1574" s="1">
        <v>44904.821550925924</v>
      </c>
      <c r="T1574" s="1">
        <v>44904.821550925924</v>
      </c>
      <c r="U1574" s="1">
        <v>44905.821550925924</v>
      </c>
      <c r="V1574">
        <v>1</v>
      </c>
      <c r="W1574" s="1">
        <v>44907.821550925924</v>
      </c>
      <c r="X1574" s="1">
        <v>44908.821550925924</v>
      </c>
      <c r="Y1574" s="1">
        <v>44910.821550925924</v>
      </c>
      <c r="AB1574" s="1">
        <v>44922.821550925924</v>
      </c>
      <c r="AC1574">
        <v>5</v>
      </c>
      <c r="AD1574">
        <v>18</v>
      </c>
      <c r="AE1574">
        <v>6</v>
      </c>
      <c r="AF1574">
        <v>10</v>
      </c>
      <c r="AG1574">
        <v>6</v>
      </c>
      <c r="AH1574">
        <v>2</v>
      </c>
      <c r="AI1574">
        <v>3</v>
      </c>
      <c r="AJ1574">
        <v>4</v>
      </c>
      <c r="AK1574">
        <v>15</v>
      </c>
      <c r="AL1574">
        <v>6</v>
      </c>
    </row>
    <row r="1575" spans="1:38" x14ac:dyDescent="0.25">
      <c r="A1575">
        <v>459</v>
      </c>
      <c r="B1575" t="s">
        <v>1738</v>
      </c>
      <c r="C1575" t="s">
        <v>1589</v>
      </c>
      <c r="D1575" t="s">
        <v>1638</v>
      </c>
      <c r="E1575" t="s">
        <v>1403</v>
      </c>
      <c r="F1575" t="s">
        <v>1639</v>
      </c>
      <c r="G1575" t="s">
        <v>156</v>
      </c>
      <c r="H1575" s="1">
        <v>44976.571030092593</v>
      </c>
      <c r="I1575" s="1">
        <v>44978.571030092593</v>
      </c>
      <c r="J1575" s="1">
        <v>44979.571030092593</v>
      </c>
      <c r="K1575" s="1">
        <v>44999.571030092593</v>
      </c>
      <c r="L1575" t="s">
        <v>44</v>
      </c>
      <c r="M1575" s="1">
        <v>44990.571030092593</v>
      </c>
      <c r="N1575" t="s">
        <v>69</v>
      </c>
      <c r="P1575" s="1">
        <v>44997.571030092593</v>
      </c>
      <c r="Q1575" t="s">
        <v>69</v>
      </c>
      <c r="R1575" s="1">
        <v>44991.571030092593</v>
      </c>
      <c r="S1575" s="1">
        <v>44992.571030092593</v>
      </c>
      <c r="T1575" s="1">
        <v>44994.571030092593</v>
      </c>
      <c r="U1575" s="1">
        <v>45001.571030092593</v>
      </c>
      <c r="V1575">
        <v>1</v>
      </c>
      <c r="W1575" s="1">
        <v>45002.571030092593</v>
      </c>
      <c r="X1575" s="1">
        <v>45005.571030092593</v>
      </c>
      <c r="Y1575" s="1">
        <v>45007.571030092593</v>
      </c>
      <c r="AB1575" s="1">
        <v>45019.571030092593</v>
      </c>
      <c r="AC1575">
        <v>9</v>
      </c>
      <c r="AD1575">
        <v>13</v>
      </c>
      <c r="AE1575">
        <v>3</v>
      </c>
      <c r="AF1575">
        <v>20</v>
      </c>
      <c r="AG1575">
        <v>15</v>
      </c>
      <c r="AH1575">
        <v>1</v>
      </c>
      <c r="AI1575">
        <v>4</v>
      </c>
      <c r="AJ1575">
        <v>2</v>
      </c>
      <c r="AK1575">
        <v>17</v>
      </c>
      <c r="AL1575">
        <v>15</v>
      </c>
    </row>
    <row r="1576" spans="1:38" x14ac:dyDescent="0.25">
      <c r="A1576">
        <v>455</v>
      </c>
      <c r="B1576" t="s">
        <v>1739</v>
      </c>
      <c r="C1576" t="s">
        <v>1589</v>
      </c>
      <c r="D1576" t="s">
        <v>1638</v>
      </c>
      <c r="E1576" t="s">
        <v>1403</v>
      </c>
      <c r="F1576" t="s">
        <v>1639</v>
      </c>
      <c r="G1576" t="s">
        <v>156</v>
      </c>
      <c r="H1576" s="1">
        <v>44977.571030092593</v>
      </c>
      <c r="I1576" s="1">
        <v>44978.571030092593</v>
      </c>
      <c r="J1576" s="1">
        <v>44979.571030092593</v>
      </c>
      <c r="K1576" s="1">
        <v>44993.571030092593</v>
      </c>
      <c r="L1576" t="s">
        <v>44</v>
      </c>
      <c r="M1576" s="1">
        <v>44992.571030092593</v>
      </c>
      <c r="N1576" t="s">
        <v>69</v>
      </c>
      <c r="P1576" s="1">
        <v>44996.571030092593</v>
      </c>
      <c r="Q1576" t="s">
        <v>69</v>
      </c>
      <c r="R1576" s="1">
        <v>44993.571030092593</v>
      </c>
      <c r="S1576" s="1">
        <v>44997.571030092593</v>
      </c>
      <c r="T1576" s="1">
        <v>44994.571030092593</v>
      </c>
      <c r="U1576" s="1">
        <v>44996.571030092593</v>
      </c>
      <c r="V1576">
        <v>1</v>
      </c>
      <c r="W1576" s="1">
        <v>44997.571030092593</v>
      </c>
      <c r="X1576" s="1">
        <v>45000.571030092593</v>
      </c>
      <c r="Y1576" s="1">
        <v>45002.571030092593</v>
      </c>
      <c r="AB1576" s="1">
        <v>45015.571030092593</v>
      </c>
      <c r="AC1576">
        <v>1</v>
      </c>
      <c r="AD1576">
        <v>18</v>
      </c>
      <c r="AE1576">
        <v>2</v>
      </c>
      <c r="AF1576">
        <v>14</v>
      </c>
      <c r="AG1576">
        <v>5</v>
      </c>
      <c r="AH1576">
        <v>1</v>
      </c>
      <c r="AI1576">
        <v>2</v>
      </c>
      <c r="AJ1576">
        <v>1</v>
      </c>
      <c r="AK1576">
        <v>18</v>
      </c>
      <c r="AL1576">
        <v>5</v>
      </c>
    </row>
    <row r="1577" spans="1:38" x14ac:dyDescent="0.25">
      <c r="A1577">
        <v>452</v>
      </c>
      <c r="B1577" t="s">
        <v>1740</v>
      </c>
      <c r="C1577" t="s">
        <v>1589</v>
      </c>
      <c r="D1577" t="s">
        <v>1638</v>
      </c>
      <c r="E1577" t="s">
        <v>1403</v>
      </c>
      <c r="F1577" t="s">
        <v>1639</v>
      </c>
      <c r="G1577" t="s">
        <v>156</v>
      </c>
      <c r="H1577" s="1">
        <v>44974.571030092593</v>
      </c>
      <c r="I1577" s="1">
        <v>44977.571030092593</v>
      </c>
      <c r="J1577" s="1">
        <v>44979.571030092593</v>
      </c>
      <c r="K1577" s="1">
        <v>44992.571030092593</v>
      </c>
      <c r="L1577" t="s">
        <v>44</v>
      </c>
      <c r="M1577" s="1">
        <v>44997.571030092593</v>
      </c>
      <c r="N1577" t="s">
        <v>45</v>
      </c>
      <c r="O1577" t="s">
        <v>104</v>
      </c>
      <c r="P1577" s="1"/>
      <c r="R1577" s="1"/>
      <c r="S1577" s="1"/>
      <c r="T1577" s="1"/>
      <c r="U1577" s="1"/>
      <c r="V1577">
        <v>0</v>
      </c>
      <c r="W1577" s="1"/>
      <c r="X1577" s="1"/>
      <c r="Y1577" s="1"/>
      <c r="AA1577" t="s">
        <v>47</v>
      </c>
      <c r="AB1577" s="1"/>
      <c r="AC1577">
        <v>5</v>
      </c>
      <c r="AD1577">
        <v>0</v>
      </c>
      <c r="AE1577">
        <v>5</v>
      </c>
      <c r="AF1577">
        <v>13</v>
      </c>
      <c r="AG1577">
        <v>0</v>
      </c>
      <c r="AH1577">
        <v>0</v>
      </c>
      <c r="AI1577">
        <v>0</v>
      </c>
      <c r="AJ1577">
        <v>3</v>
      </c>
      <c r="AK1577">
        <v>0</v>
      </c>
      <c r="AL1577">
        <v>0</v>
      </c>
    </row>
    <row r="1578" spans="1:38" x14ac:dyDescent="0.25">
      <c r="A1578">
        <v>400</v>
      </c>
      <c r="B1578" t="s">
        <v>1741</v>
      </c>
      <c r="C1578" t="s">
        <v>1589</v>
      </c>
      <c r="D1578" t="s">
        <v>1638</v>
      </c>
      <c r="E1578" t="s">
        <v>1403</v>
      </c>
      <c r="F1578" t="s">
        <v>1639</v>
      </c>
      <c r="G1578" t="s">
        <v>156</v>
      </c>
      <c r="H1578" s="1">
        <v>44975.686574074076</v>
      </c>
      <c r="I1578" s="1">
        <v>44976.686574074076</v>
      </c>
      <c r="J1578" s="1">
        <v>44977.686574074076</v>
      </c>
      <c r="K1578" s="1">
        <v>45003.686574074076</v>
      </c>
      <c r="L1578" t="s">
        <v>44</v>
      </c>
      <c r="M1578" s="1">
        <v>44992.686574074076</v>
      </c>
      <c r="N1578" t="s">
        <v>45</v>
      </c>
      <c r="O1578" t="s">
        <v>79</v>
      </c>
      <c r="P1578" s="1"/>
      <c r="R1578" s="1"/>
      <c r="S1578" s="1"/>
      <c r="T1578" s="1"/>
      <c r="U1578" s="1"/>
      <c r="V1578">
        <v>0</v>
      </c>
      <c r="W1578" s="1"/>
      <c r="X1578" s="1"/>
      <c r="Y1578" s="1"/>
      <c r="AA1578" t="s">
        <v>67</v>
      </c>
      <c r="AB1578" s="1"/>
      <c r="AC1578">
        <v>11</v>
      </c>
      <c r="AD1578">
        <v>0</v>
      </c>
      <c r="AE1578">
        <v>2</v>
      </c>
      <c r="AF1578">
        <v>26</v>
      </c>
      <c r="AG1578">
        <v>0</v>
      </c>
      <c r="AH1578">
        <v>0</v>
      </c>
      <c r="AI1578">
        <v>0</v>
      </c>
      <c r="AJ1578">
        <v>1</v>
      </c>
      <c r="AK1578">
        <v>0</v>
      </c>
      <c r="AL1578">
        <v>0</v>
      </c>
    </row>
    <row r="1579" spans="1:38" x14ac:dyDescent="0.25">
      <c r="A1579">
        <v>393</v>
      </c>
      <c r="B1579" t="s">
        <v>1742</v>
      </c>
      <c r="C1579" t="s">
        <v>1589</v>
      </c>
      <c r="D1579" t="s">
        <v>1638</v>
      </c>
      <c r="E1579" t="s">
        <v>1403</v>
      </c>
      <c r="F1579" t="s">
        <v>1639</v>
      </c>
      <c r="G1579" t="s">
        <v>156</v>
      </c>
      <c r="H1579" s="1">
        <v>44972.686574074076</v>
      </c>
      <c r="I1579" s="1">
        <v>44973.686574074076</v>
      </c>
      <c r="J1579" s="1">
        <v>44977.686574074076</v>
      </c>
      <c r="K1579" s="1">
        <v>45005.686574074076</v>
      </c>
      <c r="L1579" t="s">
        <v>44</v>
      </c>
      <c r="M1579" s="1">
        <v>44987.686574074076</v>
      </c>
      <c r="N1579" t="s">
        <v>51</v>
      </c>
      <c r="P1579" s="1">
        <v>44993.686574074076</v>
      </c>
      <c r="Q1579" t="s">
        <v>51</v>
      </c>
      <c r="R1579" s="1"/>
      <c r="S1579" s="1"/>
      <c r="T1579" s="1">
        <v>44990.686574074076</v>
      </c>
      <c r="U1579" s="1"/>
      <c r="V1579">
        <v>0</v>
      </c>
      <c r="W1579" s="1"/>
      <c r="X1579" s="1"/>
      <c r="Y1579" s="1"/>
      <c r="AB1579" s="1"/>
      <c r="AC1579">
        <v>18</v>
      </c>
      <c r="AD1579">
        <v>0</v>
      </c>
      <c r="AE1579">
        <v>5</v>
      </c>
      <c r="AF1579">
        <v>28</v>
      </c>
      <c r="AG1579">
        <v>0</v>
      </c>
      <c r="AH1579">
        <v>0</v>
      </c>
      <c r="AI1579">
        <v>3</v>
      </c>
      <c r="AJ1579">
        <v>1</v>
      </c>
      <c r="AK1579">
        <v>0</v>
      </c>
      <c r="AL1579">
        <v>0</v>
      </c>
    </row>
    <row r="1580" spans="1:38" x14ac:dyDescent="0.25">
      <c r="A1580">
        <v>345</v>
      </c>
      <c r="B1580" t="s">
        <v>1743</v>
      </c>
      <c r="C1580" t="s">
        <v>1589</v>
      </c>
      <c r="D1580" t="s">
        <v>1638</v>
      </c>
      <c r="E1580" t="s">
        <v>1403</v>
      </c>
      <c r="F1580" t="s">
        <v>1639</v>
      </c>
      <c r="G1580" t="s">
        <v>156</v>
      </c>
      <c r="H1580" s="1">
        <v>44686.644375000003</v>
      </c>
      <c r="I1580" s="1">
        <v>44688.644375000003</v>
      </c>
      <c r="J1580" s="1">
        <v>44690.644375000003</v>
      </c>
      <c r="K1580" s="1">
        <v>44710.644375000003</v>
      </c>
      <c r="L1580" t="s">
        <v>44</v>
      </c>
      <c r="M1580" s="1">
        <v>44700.644375000003</v>
      </c>
      <c r="N1580" t="s">
        <v>51</v>
      </c>
      <c r="P1580" s="1">
        <v>44704.644375000003</v>
      </c>
      <c r="Q1580" t="s">
        <v>51</v>
      </c>
      <c r="R1580" s="1"/>
      <c r="S1580" s="1"/>
      <c r="T1580" s="1">
        <v>44703.644375000003</v>
      </c>
      <c r="U1580" s="1"/>
      <c r="V1580">
        <v>0</v>
      </c>
      <c r="W1580" s="1"/>
      <c r="X1580" s="1"/>
      <c r="Y1580" s="1"/>
      <c r="AB1580" s="1"/>
      <c r="AC1580">
        <v>10</v>
      </c>
      <c r="AD1580">
        <v>0</v>
      </c>
      <c r="AE1580">
        <v>4</v>
      </c>
      <c r="AF1580">
        <v>20</v>
      </c>
      <c r="AG1580">
        <v>0</v>
      </c>
      <c r="AH1580">
        <v>0</v>
      </c>
      <c r="AI1580">
        <v>3</v>
      </c>
      <c r="AJ1580">
        <v>2</v>
      </c>
      <c r="AK1580">
        <v>0</v>
      </c>
      <c r="AL1580">
        <v>0</v>
      </c>
    </row>
    <row r="1581" spans="1:38" x14ac:dyDescent="0.25">
      <c r="A1581">
        <v>341</v>
      </c>
      <c r="B1581" t="s">
        <v>1744</v>
      </c>
      <c r="C1581" t="s">
        <v>1589</v>
      </c>
      <c r="D1581" t="s">
        <v>1638</v>
      </c>
      <c r="E1581" t="s">
        <v>1403</v>
      </c>
      <c r="F1581" t="s">
        <v>1639</v>
      </c>
      <c r="G1581" t="s">
        <v>156</v>
      </c>
      <c r="H1581" s="1">
        <v>44685.644375000003</v>
      </c>
      <c r="I1581" s="1">
        <v>44687.644375000003</v>
      </c>
      <c r="J1581" s="1">
        <v>44690.644375000003</v>
      </c>
      <c r="K1581" s="1">
        <v>44695.644375000003</v>
      </c>
      <c r="L1581" t="s">
        <v>44</v>
      </c>
      <c r="M1581" s="1">
        <v>44693.644375000003</v>
      </c>
      <c r="N1581" t="s">
        <v>176</v>
      </c>
      <c r="P1581" s="1">
        <v>44696.644375000003</v>
      </c>
      <c r="Q1581" t="s">
        <v>176</v>
      </c>
      <c r="R1581" s="1"/>
      <c r="S1581" s="1"/>
      <c r="T1581" s="1">
        <v>44695.644375000003</v>
      </c>
      <c r="U1581" s="1"/>
      <c r="V1581">
        <v>0</v>
      </c>
      <c r="W1581" s="1"/>
      <c r="X1581" s="1"/>
      <c r="Y1581" s="1"/>
      <c r="AB1581" s="1"/>
      <c r="AC1581">
        <v>2</v>
      </c>
      <c r="AD1581">
        <v>0</v>
      </c>
      <c r="AE1581">
        <v>5</v>
      </c>
      <c r="AF1581">
        <v>5</v>
      </c>
      <c r="AG1581">
        <v>0</v>
      </c>
      <c r="AH1581">
        <v>0</v>
      </c>
      <c r="AI1581">
        <v>2</v>
      </c>
      <c r="AJ1581">
        <v>2</v>
      </c>
      <c r="AK1581">
        <v>0</v>
      </c>
      <c r="AL1581">
        <v>0</v>
      </c>
    </row>
    <row r="1582" spans="1:38" x14ac:dyDescent="0.25">
      <c r="A1582">
        <v>285</v>
      </c>
      <c r="B1582" t="s">
        <v>1745</v>
      </c>
      <c r="C1582" t="s">
        <v>1589</v>
      </c>
      <c r="D1582" t="s">
        <v>1638</v>
      </c>
      <c r="E1582" t="s">
        <v>1403</v>
      </c>
      <c r="F1582" t="s">
        <v>1639</v>
      </c>
      <c r="G1582" t="s">
        <v>156</v>
      </c>
      <c r="H1582" s="1">
        <v>44698.67763888889</v>
      </c>
      <c r="I1582" s="1">
        <v>44700.67763888889</v>
      </c>
      <c r="J1582" s="1">
        <v>44706.67763888889</v>
      </c>
      <c r="K1582" s="1">
        <v>44714.67763888889</v>
      </c>
      <c r="L1582" t="s">
        <v>44</v>
      </c>
      <c r="M1582" s="1">
        <v>44714.67763888889</v>
      </c>
      <c r="N1582" t="s">
        <v>51</v>
      </c>
      <c r="P1582" s="1">
        <v>44720.67763888889</v>
      </c>
      <c r="Q1582" t="s">
        <v>51</v>
      </c>
      <c r="R1582" s="1"/>
      <c r="S1582" s="1"/>
      <c r="T1582" s="1">
        <v>44718.67763888889</v>
      </c>
      <c r="U1582" s="1"/>
      <c r="V1582">
        <v>0</v>
      </c>
      <c r="W1582" s="1"/>
      <c r="X1582" s="1"/>
      <c r="Y1582" s="1"/>
      <c r="AB1582" s="1"/>
      <c r="AC1582">
        <v>0</v>
      </c>
      <c r="AD1582">
        <v>0</v>
      </c>
      <c r="AE1582">
        <v>8</v>
      </c>
      <c r="AF1582">
        <v>8</v>
      </c>
      <c r="AG1582">
        <v>0</v>
      </c>
      <c r="AH1582">
        <v>0</v>
      </c>
      <c r="AI1582">
        <v>4</v>
      </c>
      <c r="AJ1582">
        <v>2</v>
      </c>
      <c r="AK1582">
        <v>0</v>
      </c>
      <c r="AL1582">
        <v>0</v>
      </c>
    </row>
    <row r="1583" spans="1:38" x14ac:dyDescent="0.25">
      <c r="A1583">
        <v>284</v>
      </c>
      <c r="B1583" t="s">
        <v>1746</v>
      </c>
      <c r="C1583" t="s">
        <v>1589</v>
      </c>
      <c r="D1583" t="s">
        <v>1638</v>
      </c>
      <c r="E1583" t="s">
        <v>1403</v>
      </c>
      <c r="F1583" t="s">
        <v>1639</v>
      </c>
      <c r="G1583" t="s">
        <v>156</v>
      </c>
      <c r="H1583" s="1">
        <v>44700.67763888889</v>
      </c>
      <c r="I1583" s="1">
        <v>44701.67763888889</v>
      </c>
      <c r="J1583" s="1">
        <v>44706.67763888889</v>
      </c>
      <c r="K1583" s="1">
        <v>44725.67763888889</v>
      </c>
      <c r="L1583" t="s">
        <v>44</v>
      </c>
      <c r="M1583" s="1">
        <v>44709.67763888889</v>
      </c>
      <c r="N1583" t="s">
        <v>51</v>
      </c>
      <c r="P1583" s="1">
        <v>44712.67763888889</v>
      </c>
      <c r="Q1583" t="s">
        <v>51</v>
      </c>
      <c r="R1583" s="1"/>
      <c r="S1583" s="1"/>
      <c r="T1583" s="1">
        <v>44711.67763888889</v>
      </c>
      <c r="U1583" s="1"/>
      <c r="V1583">
        <v>0</v>
      </c>
      <c r="W1583" s="1"/>
      <c r="X1583" s="1"/>
      <c r="Y1583" s="1"/>
      <c r="AB1583" s="1"/>
      <c r="AC1583">
        <v>16</v>
      </c>
      <c r="AD1583">
        <v>0</v>
      </c>
      <c r="AE1583">
        <v>6</v>
      </c>
      <c r="AF1583">
        <v>19</v>
      </c>
      <c r="AG1583">
        <v>0</v>
      </c>
      <c r="AH1583">
        <v>0</v>
      </c>
      <c r="AI1583">
        <v>2</v>
      </c>
      <c r="AJ1583">
        <v>1</v>
      </c>
      <c r="AK1583">
        <v>0</v>
      </c>
      <c r="AL1583">
        <v>0</v>
      </c>
    </row>
    <row r="1584" spans="1:38" x14ac:dyDescent="0.25">
      <c r="A1584">
        <v>207</v>
      </c>
      <c r="B1584" t="s">
        <v>1747</v>
      </c>
      <c r="C1584" t="s">
        <v>1589</v>
      </c>
      <c r="D1584" t="s">
        <v>1638</v>
      </c>
      <c r="E1584" t="s">
        <v>1403</v>
      </c>
      <c r="F1584" t="s">
        <v>1639</v>
      </c>
      <c r="G1584" t="s">
        <v>156</v>
      </c>
      <c r="H1584" s="1">
        <v>44745.342893518522</v>
      </c>
      <c r="I1584" s="1">
        <v>44748.342893518522</v>
      </c>
      <c r="J1584" s="1">
        <v>44754.342893518522</v>
      </c>
      <c r="K1584" s="1">
        <v>44759.342893518522</v>
      </c>
      <c r="L1584" t="s">
        <v>44</v>
      </c>
      <c r="M1584" s="1">
        <v>44761.342893518522</v>
      </c>
      <c r="N1584" t="s">
        <v>176</v>
      </c>
      <c r="P1584" s="1">
        <v>44764.342893518522</v>
      </c>
      <c r="Q1584" t="s">
        <v>176</v>
      </c>
      <c r="R1584" s="1"/>
      <c r="S1584" s="1"/>
      <c r="T1584" s="1">
        <v>44762.342893518522</v>
      </c>
      <c r="U1584" s="1"/>
      <c r="V1584">
        <v>0</v>
      </c>
      <c r="W1584" s="1"/>
      <c r="X1584" s="1"/>
      <c r="Y1584" s="1"/>
      <c r="AB1584" s="1"/>
      <c r="AC1584">
        <v>2</v>
      </c>
      <c r="AD1584">
        <v>0</v>
      </c>
      <c r="AE1584">
        <v>9</v>
      </c>
      <c r="AF1584">
        <v>5</v>
      </c>
      <c r="AG1584">
        <v>0</v>
      </c>
      <c r="AH1584">
        <v>0</v>
      </c>
      <c r="AI1584">
        <v>1</v>
      </c>
      <c r="AJ1584">
        <v>3</v>
      </c>
      <c r="AK1584">
        <v>0</v>
      </c>
      <c r="AL1584">
        <v>0</v>
      </c>
    </row>
    <row r="1585" spans="1:38" x14ac:dyDescent="0.25">
      <c r="A1585">
        <v>177</v>
      </c>
      <c r="B1585" t="s">
        <v>1748</v>
      </c>
      <c r="C1585" t="s">
        <v>1589</v>
      </c>
      <c r="D1585" t="s">
        <v>1638</v>
      </c>
      <c r="E1585" t="s">
        <v>1403</v>
      </c>
      <c r="F1585" t="s">
        <v>1639</v>
      </c>
      <c r="G1585" t="s">
        <v>156</v>
      </c>
      <c r="H1585" s="1">
        <v>45092.370925925927</v>
      </c>
      <c r="I1585" s="1">
        <v>45096.370925925927</v>
      </c>
      <c r="J1585" s="1">
        <v>45097.370925925927</v>
      </c>
      <c r="K1585" s="1">
        <v>45116.370925925927</v>
      </c>
      <c r="L1585" t="s">
        <v>44</v>
      </c>
      <c r="M1585" s="1">
        <v>45099.370925925927</v>
      </c>
      <c r="N1585" t="s">
        <v>51</v>
      </c>
      <c r="P1585" s="1">
        <v>45105.370925925927</v>
      </c>
      <c r="Q1585" t="s">
        <v>51</v>
      </c>
      <c r="R1585" s="1"/>
      <c r="S1585" s="1"/>
      <c r="T1585" s="1">
        <v>45101.370925925927</v>
      </c>
      <c r="U1585" s="1"/>
      <c r="V1585">
        <v>0</v>
      </c>
      <c r="W1585" s="1"/>
      <c r="X1585" s="1"/>
      <c r="Y1585" s="1"/>
      <c r="AB1585" s="1"/>
      <c r="AC1585">
        <v>17</v>
      </c>
      <c r="AD1585">
        <v>0</v>
      </c>
      <c r="AE1585">
        <v>5</v>
      </c>
      <c r="AF1585">
        <v>19</v>
      </c>
      <c r="AG1585">
        <v>0</v>
      </c>
      <c r="AH1585">
        <v>0</v>
      </c>
      <c r="AI1585">
        <v>2</v>
      </c>
      <c r="AJ1585">
        <v>4</v>
      </c>
      <c r="AK1585">
        <v>0</v>
      </c>
      <c r="AL1585">
        <v>0</v>
      </c>
    </row>
    <row r="1586" spans="1:38" x14ac:dyDescent="0.25">
      <c r="A1586">
        <v>175</v>
      </c>
      <c r="B1586" t="s">
        <v>1749</v>
      </c>
      <c r="C1586" t="s">
        <v>1589</v>
      </c>
      <c r="D1586" t="s">
        <v>1638</v>
      </c>
      <c r="E1586" t="s">
        <v>1403</v>
      </c>
      <c r="F1586" t="s">
        <v>1639</v>
      </c>
      <c r="G1586" t="s">
        <v>156</v>
      </c>
      <c r="H1586" s="1">
        <v>45091.370925925927</v>
      </c>
      <c r="I1586" s="1">
        <v>45095.370925925927</v>
      </c>
      <c r="J1586" s="1">
        <v>45097.370925925927</v>
      </c>
      <c r="K1586" s="1">
        <v>45124.370925925927</v>
      </c>
      <c r="L1586" t="s">
        <v>44</v>
      </c>
      <c r="M1586" s="1">
        <v>45106.370925925927</v>
      </c>
      <c r="N1586" t="s">
        <v>69</v>
      </c>
      <c r="P1586" s="1">
        <v>45109.370925925927</v>
      </c>
      <c r="Q1586" t="s">
        <v>69</v>
      </c>
      <c r="R1586" s="1">
        <v>45107.370925925927</v>
      </c>
      <c r="S1586" s="1">
        <v>45111.370925925927</v>
      </c>
      <c r="T1586" s="1">
        <v>45108.370925925927</v>
      </c>
      <c r="U1586" s="1">
        <v>45115.370925925927</v>
      </c>
      <c r="V1586">
        <v>1</v>
      </c>
      <c r="W1586" s="1">
        <v>45116.370925925927</v>
      </c>
      <c r="X1586" s="1">
        <v>45118.370925925927</v>
      </c>
      <c r="Y1586" s="1">
        <v>45120.370925925927</v>
      </c>
      <c r="AB1586" s="1">
        <v>45134.370925925927</v>
      </c>
      <c r="AC1586">
        <v>18</v>
      </c>
      <c r="AD1586">
        <v>14</v>
      </c>
      <c r="AE1586">
        <v>6</v>
      </c>
      <c r="AF1586">
        <v>27</v>
      </c>
      <c r="AG1586">
        <v>9</v>
      </c>
      <c r="AH1586">
        <v>1</v>
      </c>
      <c r="AI1586">
        <v>2</v>
      </c>
      <c r="AJ1586">
        <v>4</v>
      </c>
      <c r="AK1586">
        <v>18</v>
      </c>
      <c r="AL1586">
        <v>9</v>
      </c>
    </row>
    <row r="1587" spans="1:38" x14ac:dyDescent="0.25">
      <c r="A1587">
        <v>173</v>
      </c>
      <c r="B1587" t="s">
        <v>1750</v>
      </c>
      <c r="C1587" t="s">
        <v>1589</v>
      </c>
      <c r="D1587" t="s">
        <v>1638</v>
      </c>
      <c r="E1587" t="s">
        <v>1403</v>
      </c>
      <c r="F1587" t="s">
        <v>1639</v>
      </c>
      <c r="G1587" t="s">
        <v>156</v>
      </c>
      <c r="H1587" s="1">
        <v>45094.370925925927</v>
      </c>
      <c r="I1587" s="1">
        <v>45095.370925925927</v>
      </c>
      <c r="J1587" s="1">
        <v>45097.370925925927</v>
      </c>
      <c r="K1587" s="1">
        <v>45127.370925925927</v>
      </c>
      <c r="L1587" t="s">
        <v>44</v>
      </c>
      <c r="M1587" s="1">
        <v>45101.370925925927</v>
      </c>
      <c r="N1587" t="s">
        <v>51</v>
      </c>
      <c r="P1587" s="1">
        <v>45105.370925925927</v>
      </c>
      <c r="Q1587" t="s">
        <v>51</v>
      </c>
      <c r="R1587" s="1"/>
      <c r="S1587" s="1"/>
      <c r="T1587" s="1">
        <v>45103.370925925927</v>
      </c>
      <c r="U1587" s="1"/>
      <c r="V1587">
        <v>0</v>
      </c>
      <c r="W1587" s="1"/>
      <c r="X1587" s="1"/>
      <c r="Y1587" s="1"/>
      <c r="AB1587" s="1"/>
      <c r="AC1587">
        <v>26</v>
      </c>
      <c r="AD1587">
        <v>0</v>
      </c>
      <c r="AE1587">
        <v>3</v>
      </c>
      <c r="AF1587">
        <v>30</v>
      </c>
      <c r="AG1587">
        <v>0</v>
      </c>
      <c r="AH1587">
        <v>0</v>
      </c>
      <c r="AI1587">
        <v>2</v>
      </c>
      <c r="AJ1587">
        <v>1</v>
      </c>
      <c r="AK1587">
        <v>0</v>
      </c>
      <c r="AL1587">
        <v>0</v>
      </c>
    </row>
    <row r="1588" spans="1:38" x14ac:dyDescent="0.25">
      <c r="A1588">
        <v>95</v>
      </c>
      <c r="B1588" t="s">
        <v>1751</v>
      </c>
      <c r="C1588" t="s">
        <v>1589</v>
      </c>
      <c r="D1588" t="s">
        <v>1638</v>
      </c>
      <c r="E1588" t="s">
        <v>613</v>
      </c>
      <c r="F1588" t="s">
        <v>1752</v>
      </c>
      <c r="G1588" t="s">
        <v>156</v>
      </c>
      <c r="H1588" s="1">
        <v>44839.587280092594</v>
      </c>
      <c r="I1588" s="1">
        <v>44841.587280092594</v>
      </c>
      <c r="J1588" s="1">
        <v>44847.587280092594</v>
      </c>
      <c r="K1588" s="1">
        <v>44862.587280092594</v>
      </c>
      <c r="L1588" t="s">
        <v>44</v>
      </c>
      <c r="M1588" s="1">
        <v>44857.587280092594</v>
      </c>
      <c r="N1588" t="s">
        <v>176</v>
      </c>
      <c r="P1588" s="1">
        <v>44862.587280092594</v>
      </c>
      <c r="Q1588" t="s">
        <v>176</v>
      </c>
      <c r="R1588" s="1"/>
      <c r="S1588" s="1"/>
      <c r="T1588" s="1">
        <v>44859.587280092594</v>
      </c>
      <c r="U1588" s="1"/>
      <c r="V1588">
        <v>0</v>
      </c>
      <c r="W1588" s="1"/>
      <c r="X1588" s="1"/>
      <c r="Y1588" s="1"/>
      <c r="AB1588" s="1"/>
      <c r="AC1588">
        <v>5</v>
      </c>
      <c r="AD1588">
        <v>0</v>
      </c>
      <c r="AE1588">
        <v>8</v>
      </c>
      <c r="AF1588">
        <v>15</v>
      </c>
      <c r="AG1588">
        <v>0</v>
      </c>
      <c r="AH1588">
        <v>0</v>
      </c>
      <c r="AI1588">
        <v>2</v>
      </c>
      <c r="AJ1588">
        <v>2</v>
      </c>
      <c r="AK1588">
        <v>0</v>
      </c>
      <c r="AL1588">
        <v>0</v>
      </c>
    </row>
    <row r="1589" spans="1:38" x14ac:dyDescent="0.25">
      <c r="A1589">
        <v>93</v>
      </c>
      <c r="B1589" t="s">
        <v>1753</v>
      </c>
      <c r="C1589" t="s">
        <v>1589</v>
      </c>
      <c r="D1589" t="s">
        <v>1638</v>
      </c>
      <c r="E1589" t="s">
        <v>613</v>
      </c>
      <c r="F1589" t="s">
        <v>1752</v>
      </c>
      <c r="G1589" t="s">
        <v>156</v>
      </c>
      <c r="H1589" s="1">
        <v>44839.587280092594</v>
      </c>
      <c r="I1589" s="1">
        <v>44842.587280092594</v>
      </c>
      <c r="J1589" s="1">
        <v>44847.587280092594</v>
      </c>
      <c r="K1589" s="1">
        <v>44855.587280092594</v>
      </c>
      <c r="L1589" t="s">
        <v>44</v>
      </c>
      <c r="M1589" s="1">
        <v>44849.587280092594</v>
      </c>
      <c r="N1589" t="s">
        <v>51</v>
      </c>
      <c r="P1589" s="1">
        <v>44855.587280092594</v>
      </c>
      <c r="Q1589" t="s">
        <v>51</v>
      </c>
      <c r="R1589" s="1"/>
      <c r="S1589" s="1"/>
      <c r="T1589" s="1">
        <v>44852.587280092594</v>
      </c>
      <c r="U1589" s="1"/>
      <c r="V1589">
        <v>0</v>
      </c>
      <c r="W1589" s="1"/>
      <c r="X1589" s="1"/>
      <c r="Y1589" s="1"/>
      <c r="AB1589" s="1"/>
      <c r="AC1589">
        <v>6</v>
      </c>
      <c r="AD1589">
        <v>0</v>
      </c>
      <c r="AE1589">
        <v>8</v>
      </c>
      <c r="AF1589">
        <v>8</v>
      </c>
      <c r="AG1589">
        <v>0</v>
      </c>
      <c r="AH1589">
        <v>0</v>
      </c>
      <c r="AI1589">
        <v>3</v>
      </c>
      <c r="AJ1589">
        <v>3</v>
      </c>
      <c r="AK1589">
        <v>0</v>
      </c>
      <c r="AL1589">
        <v>0</v>
      </c>
    </row>
    <row r="1590" spans="1:38" x14ac:dyDescent="0.25">
      <c r="A1590">
        <v>80</v>
      </c>
      <c r="B1590" t="s">
        <v>1754</v>
      </c>
      <c r="C1590" t="s">
        <v>1589</v>
      </c>
      <c r="D1590" t="s">
        <v>1638</v>
      </c>
      <c r="E1590" t="s">
        <v>613</v>
      </c>
      <c r="F1590" t="s">
        <v>1752</v>
      </c>
      <c r="G1590" t="s">
        <v>156</v>
      </c>
      <c r="H1590" s="1">
        <v>44751.410798611112</v>
      </c>
      <c r="I1590" s="1">
        <v>44752.410798611112</v>
      </c>
      <c r="J1590" s="1">
        <v>44754.410798611112</v>
      </c>
      <c r="K1590" s="1">
        <v>44772.410798611112</v>
      </c>
      <c r="L1590" t="s">
        <v>44</v>
      </c>
      <c r="M1590" s="1">
        <v>44767.410798611112</v>
      </c>
      <c r="N1590" t="s">
        <v>69</v>
      </c>
      <c r="P1590" s="1">
        <v>44774.410798611112</v>
      </c>
      <c r="Q1590" t="s">
        <v>69</v>
      </c>
      <c r="R1590" s="1">
        <v>44768.410798611112</v>
      </c>
      <c r="S1590" s="1">
        <v>44770.410798611112</v>
      </c>
      <c r="T1590" s="1">
        <v>44770.410798611112</v>
      </c>
      <c r="U1590" s="1">
        <v>44775.410798611112</v>
      </c>
      <c r="V1590">
        <v>1</v>
      </c>
      <c r="W1590" s="1">
        <v>44778.410798611112</v>
      </c>
      <c r="X1590" s="1">
        <v>44780.410798611112</v>
      </c>
      <c r="Y1590" s="1">
        <v>44782.410798611112</v>
      </c>
      <c r="AB1590" s="1">
        <v>44794.410798611112</v>
      </c>
      <c r="AC1590">
        <v>5</v>
      </c>
      <c r="AD1590">
        <v>16</v>
      </c>
      <c r="AE1590">
        <v>3</v>
      </c>
      <c r="AF1590">
        <v>18</v>
      </c>
      <c r="AG1590">
        <v>12</v>
      </c>
      <c r="AH1590">
        <v>3</v>
      </c>
      <c r="AI1590">
        <v>3</v>
      </c>
      <c r="AJ1590">
        <v>1</v>
      </c>
      <c r="AK1590">
        <v>16</v>
      </c>
      <c r="AL1590">
        <v>12</v>
      </c>
    </row>
    <row r="1591" spans="1:38" x14ac:dyDescent="0.25">
      <c r="A1591">
        <v>29</v>
      </c>
      <c r="B1591" t="s">
        <v>1755</v>
      </c>
      <c r="C1591" t="s">
        <v>1589</v>
      </c>
      <c r="D1591" t="s">
        <v>1638</v>
      </c>
      <c r="E1591" t="s">
        <v>613</v>
      </c>
      <c r="F1591" t="s">
        <v>1752</v>
      </c>
      <c r="G1591" t="s">
        <v>156</v>
      </c>
      <c r="H1591" s="1">
        <v>44922.453449074077</v>
      </c>
      <c r="I1591" s="1">
        <v>44926.453449074077</v>
      </c>
      <c r="J1591" s="1">
        <v>44927.453449074077</v>
      </c>
      <c r="K1591" s="1">
        <v>44956.453449074077</v>
      </c>
      <c r="L1591" t="s">
        <v>56</v>
      </c>
      <c r="M1591" s="1"/>
      <c r="P1591" s="1"/>
      <c r="R1591" s="1"/>
      <c r="S1591" s="1"/>
      <c r="T1591" s="1"/>
      <c r="U1591" s="1"/>
      <c r="V1591">
        <v>0</v>
      </c>
      <c r="W1591" s="1"/>
      <c r="X1591" s="1"/>
      <c r="Y1591" s="1"/>
      <c r="AB1591" s="1"/>
      <c r="AC1591">
        <v>0</v>
      </c>
      <c r="AD1591">
        <v>0</v>
      </c>
      <c r="AE1591">
        <v>5</v>
      </c>
      <c r="AF1591">
        <v>29</v>
      </c>
      <c r="AG1591">
        <v>0</v>
      </c>
      <c r="AH1591">
        <v>0</v>
      </c>
      <c r="AI1591">
        <v>0</v>
      </c>
      <c r="AJ1591">
        <v>4</v>
      </c>
      <c r="AK1591">
        <v>0</v>
      </c>
      <c r="AL1591">
        <v>0</v>
      </c>
    </row>
    <row r="1592" spans="1:38" x14ac:dyDescent="0.25">
      <c r="A1592">
        <v>18</v>
      </c>
      <c r="B1592" t="s">
        <v>1756</v>
      </c>
      <c r="C1592" t="s">
        <v>1589</v>
      </c>
      <c r="D1592" t="s">
        <v>1638</v>
      </c>
      <c r="E1592" t="s">
        <v>613</v>
      </c>
      <c r="F1592" t="s">
        <v>1752</v>
      </c>
      <c r="G1592" t="s">
        <v>156</v>
      </c>
      <c r="H1592" s="1">
        <v>44636.901284722226</v>
      </c>
      <c r="I1592" s="1">
        <v>44639.901284722226</v>
      </c>
      <c r="J1592" s="1">
        <v>44642.901284722226</v>
      </c>
      <c r="K1592" s="1">
        <v>44658.901284722226</v>
      </c>
      <c r="L1592" t="s">
        <v>44</v>
      </c>
      <c r="M1592" s="1">
        <v>44648.901284722226</v>
      </c>
      <c r="N1592" t="s">
        <v>45</v>
      </c>
      <c r="O1592" t="s">
        <v>104</v>
      </c>
      <c r="P1592" s="1"/>
      <c r="R1592" s="1"/>
      <c r="S1592" s="1"/>
      <c r="T1592" s="1">
        <v>44650.901284722226</v>
      </c>
      <c r="U1592" s="1"/>
      <c r="V1592">
        <v>0</v>
      </c>
      <c r="W1592" s="1"/>
      <c r="X1592" s="1"/>
      <c r="Y1592" s="1"/>
      <c r="AA1592" t="s">
        <v>67</v>
      </c>
      <c r="AB1592" s="1"/>
      <c r="AC1592">
        <v>10</v>
      </c>
      <c r="AD1592">
        <v>0</v>
      </c>
      <c r="AE1592">
        <v>6</v>
      </c>
      <c r="AF1592">
        <v>16</v>
      </c>
      <c r="AG1592">
        <v>0</v>
      </c>
      <c r="AH1592">
        <v>0</v>
      </c>
      <c r="AI1592">
        <v>2</v>
      </c>
      <c r="AJ1592">
        <v>3</v>
      </c>
      <c r="AK1592">
        <v>0</v>
      </c>
      <c r="AL1592">
        <v>0</v>
      </c>
    </row>
    <row r="1593" spans="1:38" x14ac:dyDescent="0.25">
      <c r="A1593">
        <v>2843</v>
      </c>
      <c r="B1593" t="s">
        <v>1757</v>
      </c>
      <c r="C1593" t="s">
        <v>1589</v>
      </c>
      <c r="D1593" t="s">
        <v>1758</v>
      </c>
      <c r="E1593" t="s">
        <v>279</v>
      </c>
      <c r="F1593" t="s">
        <v>1759</v>
      </c>
      <c r="G1593" t="s">
        <v>281</v>
      </c>
      <c r="H1593" s="1">
        <v>44654.443379629629</v>
      </c>
      <c r="I1593" s="1">
        <v>44655.443379629629</v>
      </c>
      <c r="J1593" s="1">
        <v>44658.443379629629</v>
      </c>
      <c r="K1593" s="1">
        <v>44679.443379629629</v>
      </c>
      <c r="L1593" t="s">
        <v>44</v>
      </c>
      <c r="M1593" s="1">
        <v>44663.443379629629</v>
      </c>
      <c r="N1593" t="s">
        <v>51</v>
      </c>
      <c r="P1593" s="1">
        <v>44668.443379629629</v>
      </c>
      <c r="Q1593" t="s">
        <v>51</v>
      </c>
      <c r="R1593" s="1"/>
      <c r="S1593" s="1"/>
      <c r="T1593" s="1">
        <v>44666.443379629629</v>
      </c>
      <c r="U1593" s="1"/>
      <c r="V1593">
        <v>0</v>
      </c>
      <c r="W1593" s="1"/>
      <c r="X1593" s="1"/>
      <c r="Y1593" s="1"/>
      <c r="AB1593" s="1"/>
      <c r="AC1593">
        <v>16</v>
      </c>
      <c r="AD1593">
        <v>0</v>
      </c>
      <c r="AE1593">
        <v>4</v>
      </c>
      <c r="AF1593">
        <v>21</v>
      </c>
      <c r="AG1593">
        <v>0</v>
      </c>
      <c r="AH1593">
        <v>0</v>
      </c>
      <c r="AI1593">
        <v>3</v>
      </c>
      <c r="AJ1593">
        <v>1</v>
      </c>
      <c r="AK1593">
        <v>0</v>
      </c>
      <c r="AL1593">
        <v>0</v>
      </c>
    </row>
    <row r="1594" spans="1:38" x14ac:dyDescent="0.25">
      <c r="A1594">
        <v>2780</v>
      </c>
      <c r="B1594" t="s">
        <v>1760</v>
      </c>
      <c r="C1594" t="s">
        <v>1589</v>
      </c>
      <c r="D1594" t="s">
        <v>1758</v>
      </c>
      <c r="E1594" t="s">
        <v>279</v>
      </c>
      <c r="F1594" t="s">
        <v>1759</v>
      </c>
      <c r="G1594" t="s">
        <v>281</v>
      </c>
      <c r="H1594" s="1">
        <v>44684.777986111112</v>
      </c>
      <c r="I1594" s="1">
        <v>44685.777986111112</v>
      </c>
      <c r="J1594" s="1">
        <v>44689.777986111112</v>
      </c>
      <c r="K1594" s="1">
        <v>44699.777986111112</v>
      </c>
      <c r="L1594" t="s">
        <v>44</v>
      </c>
      <c r="M1594" s="1">
        <v>44696.777986111112</v>
      </c>
      <c r="N1594" t="s">
        <v>69</v>
      </c>
      <c r="P1594" s="1">
        <v>44701.777986111112</v>
      </c>
      <c r="Q1594" t="s">
        <v>69</v>
      </c>
      <c r="R1594" s="1">
        <v>44698.777986111112</v>
      </c>
      <c r="S1594" s="1">
        <v>44699.777986111112</v>
      </c>
      <c r="T1594" s="1">
        <v>44700.777986111112</v>
      </c>
      <c r="U1594" s="1">
        <v>44701.777986111112</v>
      </c>
      <c r="V1594">
        <v>1</v>
      </c>
      <c r="W1594" s="1">
        <v>44702.777986111112</v>
      </c>
      <c r="X1594" s="1">
        <v>44705.777986111112</v>
      </c>
      <c r="Y1594" s="1">
        <v>44708.777986111112</v>
      </c>
      <c r="AB1594" s="1">
        <v>44719.777986111112</v>
      </c>
      <c r="AC1594">
        <v>3</v>
      </c>
      <c r="AD1594">
        <v>10</v>
      </c>
      <c r="AE1594">
        <v>5</v>
      </c>
      <c r="AF1594">
        <v>10</v>
      </c>
      <c r="AG1594">
        <v>9</v>
      </c>
      <c r="AH1594">
        <v>1</v>
      </c>
      <c r="AI1594">
        <v>4</v>
      </c>
      <c r="AJ1594">
        <v>1</v>
      </c>
      <c r="AK1594">
        <v>17</v>
      </c>
      <c r="AL1594">
        <v>9</v>
      </c>
    </row>
    <row r="1595" spans="1:38" x14ac:dyDescent="0.25">
      <c r="A1595">
        <v>2778</v>
      </c>
      <c r="B1595" t="s">
        <v>1761</v>
      </c>
      <c r="C1595" t="s">
        <v>1589</v>
      </c>
      <c r="D1595" t="s">
        <v>1758</v>
      </c>
      <c r="E1595" t="s">
        <v>279</v>
      </c>
      <c r="F1595" t="s">
        <v>1759</v>
      </c>
      <c r="G1595" t="s">
        <v>281</v>
      </c>
      <c r="H1595" s="1">
        <v>44683.777986111112</v>
      </c>
      <c r="I1595" s="1">
        <v>44684.777986111112</v>
      </c>
      <c r="J1595" s="1">
        <v>44689.777986111112</v>
      </c>
      <c r="K1595" s="1">
        <v>44694.777986111112</v>
      </c>
      <c r="L1595" t="s">
        <v>44</v>
      </c>
      <c r="M1595" s="1">
        <v>44706.777986111112</v>
      </c>
      <c r="N1595" t="s">
        <v>51</v>
      </c>
      <c r="P1595" s="1">
        <v>44710.777986111112</v>
      </c>
      <c r="Q1595" t="s">
        <v>51</v>
      </c>
      <c r="R1595" s="1"/>
      <c r="S1595" s="1"/>
      <c r="T1595" s="1">
        <v>44707.777986111112</v>
      </c>
      <c r="U1595" s="1"/>
      <c r="V1595">
        <v>0</v>
      </c>
      <c r="W1595" s="1"/>
      <c r="X1595" s="1"/>
      <c r="Y1595" s="1"/>
      <c r="AB1595" s="1"/>
      <c r="AC1595">
        <v>12</v>
      </c>
      <c r="AD1595">
        <v>0</v>
      </c>
      <c r="AE1595">
        <v>6</v>
      </c>
      <c r="AF1595">
        <v>5</v>
      </c>
      <c r="AG1595">
        <v>0</v>
      </c>
      <c r="AH1595">
        <v>0</v>
      </c>
      <c r="AI1595">
        <v>1</v>
      </c>
      <c r="AJ1595">
        <v>1</v>
      </c>
      <c r="AK1595">
        <v>0</v>
      </c>
      <c r="AL1595">
        <v>0</v>
      </c>
    </row>
    <row r="1596" spans="1:38" x14ac:dyDescent="0.25">
      <c r="A1596">
        <v>2752</v>
      </c>
      <c r="B1596" t="s">
        <v>1762</v>
      </c>
      <c r="C1596" t="s">
        <v>1589</v>
      </c>
      <c r="D1596" t="s">
        <v>1758</v>
      </c>
      <c r="E1596" t="s">
        <v>279</v>
      </c>
      <c r="F1596" t="s">
        <v>1759</v>
      </c>
      <c r="G1596" t="s">
        <v>281</v>
      </c>
      <c r="H1596" s="1">
        <v>45025.765081018515</v>
      </c>
      <c r="I1596" s="1">
        <v>45028.765081018515</v>
      </c>
      <c r="J1596" s="1">
        <v>45032.765081018515</v>
      </c>
      <c r="K1596" s="1">
        <v>45037.765081018515</v>
      </c>
      <c r="L1596" t="s">
        <v>44</v>
      </c>
      <c r="M1596" s="1">
        <v>45042.765081018515</v>
      </c>
      <c r="N1596" t="s">
        <v>69</v>
      </c>
      <c r="P1596" s="1">
        <v>45047.765081018515</v>
      </c>
      <c r="Q1596" t="s">
        <v>69</v>
      </c>
      <c r="R1596" s="1">
        <v>45044.765081018515</v>
      </c>
      <c r="S1596" s="1">
        <v>45047.765081018515</v>
      </c>
      <c r="T1596" s="1">
        <v>45045.765081018515</v>
      </c>
      <c r="U1596" s="1">
        <v>45051.765081018515</v>
      </c>
      <c r="V1596">
        <v>1</v>
      </c>
      <c r="W1596" s="1">
        <v>45055.765081018515</v>
      </c>
      <c r="X1596" s="1">
        <v>45057.765081018515</v>
      </c>
      <c r="Y1596" s="1">
        <v>45058.765081018515</v>
      </c>
      <c r="AB1596" s="1">
        <v>45067.765081018515</v>
      </c>
      <c r="AC1596">
        <v>5</v>
      </c>
      <c r="AD1596">
        <v>15</v>
      </c>
      <c r="AE1596">
        <v>7</v>
      </c>
      <c r="AF1596">
        <v>5</v>
      </c>
      <c r="AG1596">
        <v>11</v>
      </c>
      <c r="AH1596">
        <v>4</v>
      </c>
      <c r="AI1596">
        <v>3</v>
      </c>
      <c r="AJ1596">
        <v>3</v>
      </c>
      <c r="AK1596">
        <v>12</v>
      </c>
      <c r="AL1596">
        <v>11</v>
      </c>
    </row>
    <row r="1597" spans="1:38" x14ac:dyDescent="0.25">
      <c r="A1597">
        <v>2677</v>
      </c>
      <c r="B1597" t="s">
        <v>1763</v>
      </c>
      <c r="C1597" t="s">
        <v>1589</v>
      </c>
      <c r="D1597" t="s">
        <v>1758</v>
      </c>
      <c r="E1597" t="s">
        <v>279</v>
      </c>
      <c r="F1597" t="s">
        <v>1759</v>
      </c>
      <c r="G1597" t="s">
        <v>281</v>
      </c>
      <c r="H1597" s="1">
        <v>44604.141087962962</v>
      </c>
      <c r="I1597" s="1">
        <v>44607.141087962962</v>
      </c>
      <c r="J1597" s="1">
        <v>44608.141087962962</v>
      </c>
      <c r="K1597" s="1">
        <v>44619.141087962962</v>
      </c>
      <c r="L1597" t="s">
        <v>44</v>
      </c>
      <c r="M1597" s="1">
        <v>44611.141087962962</v>
      </c>
      <c r="N1597" t="s">
        <v>51</v>
      </c>
      <c r="P1597" s="1">
        <v>44616.141087962962</v>
      </c>
      <c r="Q1597" t="s">
        <v>51</v>
      </c>
      <c r="R1597" s="1"/>
      <c r="S1597" s="1"/>
      <c r="T1597" s="1">
        <v>44613.141087962962</v>
      </c>
      <c r="U1597" s="1"/>
      <c r="V1597">
        <v>0</v>
      </c>
      <c r="W1597" s="1"/>
      <c r="X1597" s="1"/>
      <c r="Y1597" s="1"/>
      <c r="AB1597" s="1"/>
      <c r="AC1597">
        <v>8</v>
      </c>
      <c r="AD1597">
        <v>0</v>
      </c>
      <c r="AE1597">
        <v>4</v>
      </c>
      <c r="AF1597">
        <v>11</v>
      </c>
      <c r="AG1597">
        <v>0</v>
      </c>
      <c r="AH1597">
        <v>0</v>
      </c>
      <c r="AI1597">
        <v>2</v>
      </c>
      <c r="AJ1597">
        <v>3</v>
      </c>
      <c r="AK1597">
        <v>0</v>
      </c>
      <c r="AL1597">
        <v>0</v>
      </c>
    </row>
    <row r="1598" spans="1:38" x14ac:dyDescent="0.25">
      <c r="A1598">
        <v>2676</v>
      </c>
      <c r="B1598" t="s">
        <v>1764</v>
      </c>
      <c r="C1598" t="s">
        <v>1589</v>
      </c>
      <c r="D1598" t="s">
        <v>1758</v>
      </c>
      <c r="E1598" t="s">
        <v>279</v>
      </c>
      <c r="F1598" t="s">
        <v>1759</v>
      </c>
      <c r="G1598" t="s">
        <v>281</v>
      </c>
      <c r="H1598" s="1">
        <v>44602.141087962962</v>
      </c>
      <c r="I1598" s="1">
        <v>44604.141087962962</v>
      </c>
      <c r="J1598" s="1">
        <v>44608.141087962962</v>
      </c>
      <c r="K1598" s="1">
        <v>44626.141087962962</v>
      </c>
      <c r="L1598" t="s">
        <v>44</v>
      </c>
      <c r="M1598" s="1">
        <v>44626.141087962962</v>
      </c>
      <c r="N1598" t="s">
        <v>51</v>
      </c>
      <c r="P1598" s="1">
        <v>44631.141087962962</v>
      </c>
      <c r="Q1598" t="s">
        <v>51</v>
      </c>
      <c r="R1598" s="1"/>
      <c r="S1598" s="1"/>
      <c r="T1598" s="1">
        <v>44628.141087962962</v>
      </c>
      <c r="U1598" s="1"/>
      <c r="V1598">
        <v>0</v>
      </c>
      <c r="W1598" s="1"/>
      <c r="X1598" s="1"/>
      <c r="Y1598" s="1"/>
      <c r="AB1598" s="1"/>
      <c r="AC1598">
        <v>0</v>
      </c>
      <c r="AD1598">
        <v>0</v>
      </c>
      <c r="AE1598">
        <v>6</v>
      </c>
      <c r="AF1598">
        <v>18</v>
      </c>
      <c r="AG1598">
        <v>0</v>
      </c>
      <c r="AH1598">
        <v>0</v>
      </c>
      <c r="AI1598">
        <v>2</v>
      </c>
      <c r="AJ1598">
        <v>2</v>
      </c>
      <c r="AK1598">
        <v>0</v>
      </c>
      <c r="AL1598">
        <v>0</v>
      </c>
    </row>
    <row r="1599" spans="1:38" x14ac:dyDescent="0.25">
      <c r="A1599">
        <v>2675</v>
      </c>
      <c r="B1599" t="s">
        <v>1765</v>
      </c>
      <c r="C1599" t="s">
        <v>1589</v>
      </c>
      <c r="D1599" t="s">
        <v>1758</v>
      </c>
      <c r="E1599" t="s">
        <v>279</v>
      </c>
      <c r="F1599" t="s">
        <v>1759</v>
      </c>
      <c r="G1599" t="s">
        <v>281</v>
      </c>
      <c r="H1599" s="1">
        <v>44601.141087962962</v>
      </c>
      <c r="I1599" s="1">
        <v>44604.141087962962</v>
      </c>
      <c r="J1599" s="1">
        <v>44608.141087962962</v>
      </c>
      <c r="K1599" s="1">
        <v>44627.141087962962</v>
      </c>
      <c r="L1599" t="s">
        <v>56</v>
      </c>
      <c r="M1599" s="1"/>
      <c r="P1599" s="1"/>
      <c r="R1599" s="1"/>
      <c r="S1599" s="1"/>
      <c r="T1599" s="1"/>
      <c r="U1599" s="1"/>
      <c r="V1599">
        <v>0</v>
      </c>
      <c r="W1599" s="1"/>
      <c r="X1599" s="1"/>
      <c r="Y1599" s="1"/>
      <c r="AB1599" s="1"/>
      <c r="AC1599">
        <v>0</v>
      </c>
      <c r="AD1599">
        <v>0</v>
      </c>
      <c r="AE1599">
        <v>7</v>
      </c>
      <c r="AF1599">
        <v>19</v>
      </c>
      <c r="AG1599">
        <v>0</v>
      </c>
      <c r="AH1599">
        <v>0</v>
      </c>
      <c r="AI1599">
        <v>0</v>
      </c>
      <c r="AJ1599">
        <v>3</v>
      </c>
      <c r="AK1599">
        <v>0</v>
      </c>
      <c r="AL1599">
        <v>0</v>
      </c>
    </row>
    <row r="1600" spans="1:38" x14ac:dyDescent="0.25">
      <c r="A1600">
        <v>2673</v>
      </c>
      <c r="B1600" t="s">
        <v>1766</v>
      </c>
      <c r="C1600" t="s">
        <v>1589</v>
      </c>
      <c r="D1600" t="s">
        <v>1758</v>
      </c>
      <c r="E1600" t="s">
        <v>279</v>
      </c>
      <c r="F1600" t="s">
        <v>1759</v>
      </c>
      <c r="G1600" t="s">
        <v>281</v>
      </c>
      <c r="H1600" s="1">
        <v>44602.141087962962</v>
      </c>
      <c r="I1600" s="1">
        <v>44604.141087962962</v>
      </c>
      <c r="J1600" s="1">
        <v>44608.141087962962</v>
      </c>
      <c r="K1600" s="1">
        <v>44619.141087962962</v>
      </c>
      <c r="L1600" t="s">
        <v>56</v>
      </c>
      <c r="M1600" s="1"/>
      <c r="P1600" s="1"/>
      <c r="R1600" s="1"/>
      <c r="S1600" s="1"/>
      <c r="T1600" s="1"/>
      <c r="U1600" s="1"/>
      <c r="V1600">
        <v>0</v>
      </c>
      <c r="W1600" s="1"/>
      <c r="X1600" s="1"/>
      <c r="Y1600" s="1"/>
      <c r="AB1600" s="1"/>
      <c r="AC1600">
        <v>0</v>
      </c>
      <c r="AD1600">
        <v>0</v>
      </c>
      <c r="AE1600">
        <v>6</v>
      </c>
      <c r="AF1600">
        <v>11</v>
      </c>
      <c r="AG1600">
        <v>0</v>
      </c>
      <c r="AH1600">
        <v>0</v>
      </c>
      <c r="AI1600">
        <v>0</v>
      </c>
      <c r="AJ1600">
        <v>2</v>
      </c>
      <c r="AK1600">
        <v>0</v>
      </c>
      <c r="AL1600">
        <v>0</v>
      </c>
    </row>
    <row r="1601" spans="1:38" x14ac:dyDescent="0.25">
      <c r="A1601">
        <v>2550</v>
      </c>
      <c r="B1601" t="s">
        <v>1767</v>
      </c>
      <c r="C1601" t="s">
        <v>1589</v>
      </c>
      <c r="D1601" t="s">
        <v>1758</v>
      </c>
      <c r="E1601" t="s">
        <v>279</v>
      </c>
      <c r="F1601" t="s">
        <v>1759</v>
      </c>
      <c r="G1601" t="s">
        <v>281</v>
      </c>
      <c r="H1601" s="1">
        <v>45103.479166666664</v>
      </c>
      <c r="I1601" s="1">
        <v>45106.479166666664</v>
      </c>
      <c r="J1601" s="1">
        <v>45112.479166666664</v>
      </c>
      <c r="K1601" s="1">
        <v>45137.479166666664</v>
      </c>
      <c r="L1601" t="s">
        <v>44</v>
      </c>
      <c r="M1601" s="1">
        <v>45120.479166666664</v>
      </c>
      <c r="N1601" t="s">
        <v>51</v>
      </c>
      <c r="P1601" s="1">
        <v>45126.479166666664</v>
      </c>
      <c r="Q1601" t="s">
        <v>51</v>
      </c>
      <c r="R1601" s="1"/>
      <c r="S1601" s="1"/>
      <c r="T1601" s="1">
        <v>45123.479166666664</v>
      </c>
      <c r="U1601" s="1"/>
      <c r="V1601">
        <v>0</v>
      </c>
      <c r="W1601" s="1"/>
      <c r="X1601" s="1"/>
      <c r="Y1601" s="1"/>
      <c r="AB1601" s="1"/>
      <c r="AC1601">
        <v>17</v>
      </c>
      <c r="AD1601">
        <v>0</v>
      </c>
      <c r="AE1601">
        <v>9</v>
      </c>
      <c r="AF1601">
        <v>25</v>
      </c>
      <c r="AG1601">
        <v>0</v>
      </c>
      <c r="AH1601">
        <v>0</v>
      </c>
      <c r="AI1601">
        <v>3</v>
      </c>
      <c r="AJ1601">
        <v>3</v>
      </c>
      <c r="AK1601">
        <v>0</v>
      </c>
      <c r="AL1601">
        <v>0</v>
      </c>
    </row>
    <row r="1602" spans="1:38" x14ac:dyDescent="0.25">
      <c r="A1602">
        <v>2544</v>
      </c>
      <c r="B1602" t="s">
        <v>1768</v>
      </c>
      <c r="C1602" t="s">
        <v>1589</v>
      </c>
      <c r="D1602" t="s">
        <v>1758</v>
      </c>
      <c r="E1602" t="s">
        <v>279</v>
      </c>
      <c r="F1602" t="s">
        <v>1759</v>
      </c>
      <c r="G1602" t="s">
        <v>281</v>
      </c>
      <c r="H1602" s="1">
        <v>45105.479166666664</v>
      </c>
      <c r="I1602" s="1">
        <v>45106.479166666664</v>
      </c>
      <c r="J1602" s="1">
        <v>45112.479166666664</v>
      </c>
      <c r="K1602" s="1">
        <v>45119.479166666664</v>
      </c>
      <c r="L1602" t="s">
        <v>44</v>
      </c>
      <c r="M1602" s="1">
        <v>45128.479166666664</v>
      </c>
      <c r="N1602" t="s">
        <v>45</v>
      </c>
      <c r="O1602" t="s">
        <v>46</v>
      </c>
      <c r="P1602" s="1"/>
      <c r="R1602" s="1"/>
      <c r="S1602" s="1"/>
      <c r="T1602" s="1">
        <v>45129.479166666664</v>
      </c>
      <c r="U1602" s="1"/>
      <c r="V1602">
        <v>0</v>
      </c>
      <c r="W1602" s="1"/>
      <c r="X1602" s="1"/>
      <c r="Y1602" s="1"/>
      <c r="AA1602" t="s">
        <v>47</v>
      </c>
      <c r="AB1602" s="1"/>
      <c r="AC1602">
        <v>9</v>
      </c>
      <c r="AD1602">
        <v>0</v>
      </c>
      <c r="AE1602">
        <v>7</v>
      </c>
      <c r="AF1602">
        <v>7</v>
      </c>
      <c r="AG1602">
        <v>0</v>
      </c>
      <c r="AH1602">
        <v>0</v>
      </c>
      <c r="AI1602">
        <v>1</v>
      </c>
      <c r="AJ1602">
        <v>1</v>
      </c>
      <c r="AK1602">
        <v>0</v>
      </c>
      <c r="AL1602">
        <v>0</v>
      </c>
    </row>
    <row r="1603" spans="1:38" x14ac:dyDescent="0.25">
      <c r="A1603">
        <v>2506</v>
      </c>
      <c r="B1603" t="s">
        <v>1769</v>
      </c>
      <c r="C1603" t="s">
        <v>1589</v>
      </c>
      <c r="D1603" t="s">
        <v>1758</v>
      </c>
      <c r="E1603" t="s">
        <v>279</v>
      </c>
      <c r="F1603" t="s">
        <v>1759</v>
      </c>
      <c r="G1603" t="s">
        <v>281</v>
      </c>
      <c r="H1603" s="1">
        <v>44737.776979166665</v>
      </c>
      <c r="I1603" s="1">
        <v>44739.776979166665</v>
      </c>
      <c r="J1603" s="1">
        <v>44743.776979166665</v>
      </c>
      <c r="K1603" s="1">
        <v>44768.776979166665</v>
      </c>
      <c r="L1603" t="s">
        <v>44</v>
      </c>
      <c r="M1603" s="1">
        <v>44758.776979166665</v>
      </c>
      <c r="N1603" t="s">
        <v>51</v>
      </c>
      <c r="P1603" s="1">
        <v>44762.776979166665</v>
      </c>
      <c r="Q1603" t="s">
        <v>51</v>
      </c>
      <c r="R1603" s="1"/>
      <c r="S1603" s="1"/>
      <c r="T1603" s="1">
        <v>44761.776979166665</v>
      </c>
      <c r="U1603" s="1"/>
      <c r="V1603">
        <v>0</v>
      </c>
      <c r="W1603" s="1"/>
      <c r="X1603" s="1"/>
      <c r="Y1603" s="1"/>
      <c r="AB1603" s="1"/>
      <c r="AC1603">
        <v>10</v>
      </c>
      <c r="AD1603">
        <v>0</v>
      </c>
      <c r="AE1603">
        <v>6</v>
      </c>
      <c r="AF1603">
        <v>25</v>
      </c>
      <c r="AG1603">
        <v>0</v>
      </c>
      <c r="AH1603">
        <v>0</v>
      </c>
      <c r="AI1603">
        <v>3</v>
      </c>
      <c r="AJ1603">
        <v>2</v>
      </c>
      <c r="AK1603">
        <v>0</v>
      </c>
      <c r="AL1603">
        <v>0</v>
      </c>
    </row>
    <row r="1604" spans="1:38" x14ac:dyDescent="0.25">
      <c r="A1604">
        <v>2503</v>
      </c>
      <c r="B1604" t="s">
        <v>1770</v>
      </c>
      <c r="C1604" t="s">
        <v>1589</v>
      </c>
      <c r="D1604" t="s">
        <v>1758</v>
      </c>
      <c r="E1604" t="s">
        <v>279</v>
      </c>
      <c r="F1604" t="s">
        <v>1759</v>
      </c>
      <c r="G1604" t="s">
        <v>281</v>
      </c>
      <c r="H1604" s="1">
        <v>44739.776979166665</v>
      </c>
      <c r="I1604" s="1">
        <v>44741.776979166665</v>
      </c>
      <c r="J1604" s="1">
        <v>44743.776979166665</v>
      </c>
      <c r="K1604" s="1">
        <v>44772.776979166665</v>
      </c>
      <c r="L1604" t="s">
        <v>44</v>
      </c>
      <c r="M1604" s="1">
        <v>44744.776979166665</v>
      </c>
      <c r="N1604" t="s">
        <v>69</v>
      </c>
      <c r="P1604" s="1">
        <v>44748.776979166665</v>
      </c>
      <c r="Q1604" t="s">
        <v>69</v>
      </c>
      <c r="R1604" s="1">
        <v>44745.776979166665</v>
      </c>
      <c r="S1604" s="1">
        <v>44748.776979166665</v>
      </c>
      <c r="T1604" s="1">
        <v>44745.776979166665</v>
      </c>
      <c r="U1604" s="1">
        <v>44750.776979166665</v>
      </c>
      <c r="V1604">
        <v>1</v>
      </c>
      <c r="W1604" s="1">
        <v>44751.776979166665</v>
      </c>
      <c r="X1604" s="1">
        <v>44754.776979166665</v>
      </c>
      <c r="Y1604" s="1">
        <v>44755.776979166665</v>
      </c>
      <c r="AB1604" s="1">
        <v>44772.776979166665</v>
      </c>
      <c r="AC1604">
        <v>28</v>
      </c>
      <c r="AD1604">
        <v>5</v>
      </c>
      <c r="AE1604">
        <v>4</v>
      </c>
      <c r="AF1604">
        <v>29</v>
      </c>
      <c r="AG1604">
        <v>7</v>
      </c>
      <c r="AH1604">
        <v>1</v>
      </c>
      <c r="AI1604">
        <v>1</v>
      </c>
      <c r="AJ1604">
        <v>2</v>
      </c>
      <c r="AK1604">
        <v>21</v>
      </c>
      <c r="AL1604">
        <v>7</v>
      </c>
    </row>
    <row r="1605" spans="1:38" x14ac:dyDescent="0.25">
      <c r="A1605">
        <v>2502</v>
      </c>
      <c r="B1605" t="s">
        <v>1771</v>
      </c>
      <c r="C1605" t="s">
        <v>1589</v>
      </c>
      <c r="D1605" t="s">
        <v>1758</v>
      </c>
      <c r="E1605" t="s">
        <v>279</v>
      </c>
      <c r="F1605" t="s">
        <v>1759</v>
      </c>
      <c r="G1605" t="s">
        <v>281</v>
      </c>
      <c r="H1605" s="1">
        <v>44740.776979166665</v>
      </c>
      <c r="I1605" s="1">
        <v>44742.776979166665</v>
      </c>
      <c r="J1605" s="1">
        <v>44743.776979166665</v>
      </c>
      <c r="K1605" s="1">
        <v>44769.776979166665</v>
      </c>
      <c r="L1605" t="s">
        <v>44</v>
      </c>
      <c r="M1605" s="1">
        <v>44754.776979166665</v>
      </c>
      <c r="N1605" t="s">
        <v>45</v>
      </c>
      <c r="O1605" t="s">
        <v>63</v>
      </c>
      <c r="P1605" s="1"/>
      <c r="R1605" s="1"/>
      <c r="S1605" s="1"/>
      <c r="T1605" s="1">
        <v>44756.776979166665</v>
      </c>
      <c r="U1605" s="1"/>
      <c r="V1605">
        <v>0</v>
      </c>
      <c r="W1605" s="1"/>
      <c r="X1605" s="1"/>
      <c r="Y1605" s="1"/>
      <c r="AA1605" t="s">
        <v>67</v>
      </c>
      <c r="AB1605" s="1"/>
      <c r="AC1605">
        <v>15</v>
      </c>
      <c r="AD1605">
        <v>0</v>
      </c>
      <c r="AE1605">
        <v>3</v>
      </c>
      <c r="AF1605">
        <v>26</v>
      </c>
      <c r="AG1605">
        <v>0</v>
      </c>
      <c r="AH1605">
        <v>0</v>
      </c>
      <c r="AI1605">
        <v>2</v>
      </c>
      <c r="AJ1605">
        <v>2</v>
      </c>
      <c r="AK1605">
        <v>0</v>
      </c>
      <c r="AL1605">
        <v>0</v>
      </c>
    </row>
    <row r="1606" spans="1:38" x14ac:dyDescent="0.25">
      <c r="A1606">
        <v>2480</v>
      </c>
      <c r="B1606" t="s">
        <v>1772</v>
      </c>
      <c r="C1606" t="s">
        <v>1589</v>
      </c>
      <c r="D1606" t="s">
        <v>1758</v>
      </c>
      <c r="E1606" t="s">
        <v>279</v>
      </c>
      <c r="F1606" t="s">
        <v>1759</v>
      </c>
      <c r="G1606" t="s">
        <v>281</v>
      </c>
      <c r="H1606" s="1">
        <v>44915.430844907409</v>
      </c>
      <c r="I1606" s="1">
        <v>44916.430844907409</v>
      </c>
      <c r="J1606" s="1">
        <v>44920.430844907409</v>
      </c>
      <c r="K1606" s="1">
        <v>44931.430844907409</v>
      </c>
      <c r="L1606" t="s">
        <v>44</v>
      </c>
      <c r="M1606" s="1">
        <v>44936.430844907409</v>
      </c>
      <c r="N1606" t="s">
        <v>51</v>
      </c>
      <c r="P1606" s="1">
        <v>44939.430844907409</v>
      </c>
      <c r="Q1606" t="s">
        <v>51</v>
      </c>
      <c r="R1606" s="1"/>
      <c r="S1606" s="1"/>
      <c r="T1606" s="1">
        <v>44938.430844907409</v>
      </c>
      <c r="U1606" s="1"/>
      <c r="V1606">
        <v>0</v>
      </c>
      <c r="W1606" s="1"/>
      <c r="X1606" s="1"/>
      <c r="Y1606" s="1"/>
      <c r="AB1606" s="1"/>
      <c r="AC1606">
        <v>5</v>
      </c>
      <c r="AD1606">
        <v>0</v>
      </c>
      <c r="AE1606">
        <v>5</v>
      </c>
      <c r="AF1606">
        <v>11</v>
      </c>
      <c r="AG1606">
        <v>0</v>
      </c>
      <c r="AH1606">
        <v>0</v>
      </c>
      <c r="AI1606">
        <v>2</v>
      </c>
      <c r="AJ1606">
        <v>1</v>
      </c>
      <c r="AK1606">
        <v>0</v>
      </c>
      <c r="AL1606">
        <v>0</v>
      </c>
    </row>
    <row r="1607" spans="1:38" x14ac:dyDescent="0.25">
      <c r="A1607">
        <v>2472</v>
      </c>
      <c r="B1607" t="s">
        <v>1773</v>
      </c>
      <c r="C1607" t="s">
        <v>1589</v>
      </c>
      <c r="D1607" t="s">
        <v>1758</v>
      </c>
      <c r="E1607" t="s">
        <v>279</v>
      </c>
      <c r="F1607" t="s">
        <v>1759</v>
      </c>
      <c r="G1607" t="s">
        <v>281</v>
      </c>
      <c r="H1607" s="1">
        <v>44914.430844907409</v>
      </c>
      <c r="I1607" s="1">
        <v>44916.430844907409</v>
      </c>
      <c r="J1607" s="1">
        <v>44920.430844907409</v>
      </c>
      <c r="K1607" s="1">
        <v>44941.430844907409</v>
      </c>
      <c r="L1607" t="s">
        <v>44</v>
      </c>
      <c r="M1607" s="1">
        <v>44922.430844907409</v>
      </c>
      <c r="N1607" t="s">
        <v>45</v>
      </c>
      <c r="O1607" t="s">
        <v>120</v>
      </c>
      <c r="P1607" s="1"/>
      <c r="R1607" s="1"/>
      <c r="S1607" s="1"/>
      <c r="T1607" s="1">
        <v>44926.430844907409</v>
      </c>
      <c r="U1607" s="1"/>
      <c r="V1607">
        <v>0</v>
      </c>
      <c r="W1607" s="1"/>
      <c r="X1607" s="1"/>
      <c r="Y1607" s="1"/>
      <c r="AA1607" t="s">
        <v>67</v>
      </c>
      <c r="AB1607" s="1"/>
      <c r="AC1607">
        <v>19</v>
      </c>
      <c r="AD1607">
        <v>0</v>
      </c>
      <c r="AE1607">
        <v>6</v>
      </c>
      <c r="AF1607">
        <v>21</v>
      </c>
      <c r="AG1607">
        <v>0</v>
      </c>
      <c r="AH1607">
        <v>0</v>
      </c>
      <c r="AI1607">
        <v>4</v>
      </c>
      <c r="AJ1607">
        <v>2</v>
      </c>
      <c r="AK1607">
        <v>0</v>
      </c>
      <c r="AL1607">
        <v>0</v>
      </c>
    </row>
    <row r="1608" spans="1:38" x14ac:dyDescent="0.25">
      <c r="A1608">
        <v>2359</v>
      </c>
      <c r="B1608" t="s">
        <v>1774</v>
      </c>
      <c r="C1608" t="s">
        <v>1589</v>
      </c>
      <c r="D1608" t="s">
        <v>1758</v>
      </c>
      <c r="E1608" t="s">
        <v>279</v>
      </c>
      <c r="F1608" t="s">
        <v>1759</v>
      </c>
      <c r="G1608" t="s">
        <v>281</v>
      </c>
      <c r="H1608" s="1">
        <v>45023.526319444441</v>
      </c>
      <c r="I1608" s="1">
        <v>45026.526319444441</v>
      </c>
      <c r="J1608" s="1">
        <v>45032.526319444441</v>
      </c>
      <c r="K1608" s="1">
        <v>45045.526319444441</v>
      </c>
      <c r="L1608" t="s">
        <v>56</v>
      </c>
      <c r="M1608" s="1"/>
      <c r="P1608" s="1"/>
      <c r="R1608" s="1"/>
      <c r="S1608" s="1"/>
      <c r="T1608" s="1"/>
      <c r="U1608" s="1"/>
      <c r="V1608">
        <v>0</v>
      </c>
      <c r="W1608" s="1"/>
      <c r="X1608" s="1"/>
      <c r="Y1608" s="1"/>
      <c r="AB1608" s="1"/>
      <c r="AC1608">
        <v>0</v>
      </c>
      <c r="AD1608">
        <v>0</v>
      </c>
      <c r="AE1608">
        <v>9</v>
      </c>
      <c r="AF1608">
        <v>13</v>
      </c>
      <c r="AG1608">
        <v>0</v>
      </c>
      <c r="AH1608">
        <v>0</v>
      </c>
      <c r="AI1608">
        <v>0</v>
      </c>
      <c r="AJ1608">
        <v>3</v>
      </c>
      <c r="AK1608">
        <v>0</v>
      </c>
      <c r="AL1608">
        <v>0</v>
      </c>
    </row>
    <row r="1609" spans="1:38" x14ac:dyDescent="0.25">
      <c r="A1609">
        <v>2356</v>
      </c>
      <c r="B1609" t="s">
        <v>1775</v>
      </c>
      <c r="C1609" t="s">
        <v>1589</v>
      </c>
      <c r="D1609" t="s">
        <v>1758</v>
      </c>
      <c r="E1609" t="s">
        <v>279</v>
      </c>
      <c r="F1609" t="s">
        <v>1759</v>
      </c>
      <c r="G1609" t="s">
        <v>281</v>
      </c>
      <c r="H1609" s="1">
        <v>45028.526319444441</v>
      </c>
      <c r="I1609" s="1">
        <v>45031.526319444441</v>
      </c>
      <c r="J1609" s="1">
        <v>45032.526319444441</v>
      </c>
      <c r="K1609" s="1">
        <v>45060.526319444441</v>
      </c>
      <c r="L1609" t="s">
        <v>44</v>
      </c>
      <c r="M1609" s="1">
        <v>45038.526319444441</v>
      </c>
      <c r="N1609" t="s">
        <v>45</v>
      </c>
      <c r="O1609" t="s">
        <v>79</v>
      </c>
      <c r="P1609" s="1"/>
      <c r="R1609" s="1"/>
      <c r="S1609" s="1"/>
      <c r="T1609" s="1"/>
      <c r="U1609" s="1"/>
      <c r="V1609">
        <v>0</v>
      </c>
      <c r="W1609" s="1"/>
      <c r="X1609" s="1"/>
      <c r="Y1609" s="1"/>
      <c r="AA1609" t="s">
        <v>67</v>
      </c>
      <c r="AB1609" s="1"/>
      <c r="AC1609">
        <v>22</v>
      </c>
      <c r="AD1609">
        <v>0</v>
      </c>
      <c r="AE1609">
        <v>4</v>
      </c>
      <c r="AF1609">
        <v>28</v>
      </c>
      <c r="AG1609">
        <v>0</v>
      </c>
      <c r="AH1609">
        <v>0</v>
      </c>
      <c r="AI1609">
        <v>0</v>
      </c>
      <c r="AJ1609">
        <v>3</v>
      </c>
      <c r="AK1609">
        <v>0</v>
      </c>
      <c r="AL1609">
        <v>0</v>
      </c>
    </row>
    <row r="1610" spans="1:38" x14ac:dyDescent="0.25">
      <c r="A1610">
        <v>2330</v>
      </c>
      <c r="B1610" t="s">
        <v>1776</v>
      </c>
      <c r="C1610" t="s">
        <v>1589</v>
      </c>
      <c r="D1610" t="s">
        <v>1758</v>
      </c>
      <c r="E1610" t="s">
        <v>279</v>
      </c>
      <c r="F1610" t="s">
        <v>1759</v>
      </c>
      <c r="G1610" t="s">
        <v>281</v>
      </c>
      <c r="H1610" s="1">
        <v>44595.265613425923</v>
      </c>
      <c r="I1610" s="1">
        <v>44598.265613425923</v>
      </c>
      <c r="J1610" s="1">
        <v>44603.265613425923</v>
      </c>
      <c r="K1610" s="1">
        <v>44617.265613425923</v>
      </c>
      <c r="L1610" t="s">
        <v>44</v>
      </c>
      <c r="M1610" s="1">
        <v>44616.265613425923</v>
      </c>
      <c r="N1610" t="s">
        <v>51</v>
      </c>
      <c r="P1610" s="1">
        <v>44620.265613425923</v>
      </c>
      <c r="Q1610" t="s">
        <v>51</v>
      </c>
      <c r="R1610" s="1"/>
      <c r="S1610" s="1"/>
      <c r="T1610" s="1">
        <v>44617.265613425923</v>
      </c>
      <c r="U1610" s="1"/>
      <c r="V1610">
        <v>0</v>
      </c>
      <c r="W1610" s="1"/>
      <c r="X1610" s="1"/>
      <c r="Y1610" s="1"/>
      <c r="AB1610" s="1"/>
      <c r="AC1610">
        <v>1</v>
      </c>
      <c r="AD1610">
        <v>0</v>
      </c>
      <c r="AE1610">
        <v>8</v>
      </c>
      <c r="AF1610">
        <v>14</v>
      </c>
      <c r="AG1610">
        <v>0</v>
      </c>
      <c r="AH1610">
        <v>0</v>
      </c>
      <c r="AI1610">
        <v>1</v>
      </c>
      <c r="AJ1610">
        <v>3</v>
      </c>
      <c r="AK1610">
        <v>0</v>
      </c>
      <c r="AL1610">
        <v>0</v>
      </c>
    </row>
    <row r="1611" spans="1:38" x14ac:dyDescent="0.25">
      <c r="A1611">
        <v>2308</v>
      </c>
      <c r="B1611" t="s">
        <v>1777</v>
      </c>
      <c r="C1611" t="s">
        <v>1589</v>
      </c>
      <c r="D1611" t="s">
        <v>1758</v>
      </c>
      <c r="E1611" t="s">
        <v>279</v>
      </c>
      <c r="F1611" t="s">
        <v>1759</v>
      </c>
      <c r="G1611" t="s">
        <v>281</v>
      </c>
      <c r="H1611" s="1">
        <v>45099.08085648148</v>
      </c>
      <c r="I1611" s="1">
        <v>45102.08085648148</v>
      </c>
      <c r="J1611" s="1">
        <v>45105.08085648148</v>
      </c>
      <c r="K1611" s="1">
        <v>45117.08085648148</v>
      </c>
      <c r="L1611" t="s">
        <v>44</v>
      </c>
      <c r="M1611" s="1">
        <v>45117.08085648148</v>
      </c>
      <c r="N1611" t="s">
        <v>45</v>
      </c>
      <c r="O1611" t="s">
        <v>104</v>
      </c>
      <c r="P1611" s="1"/>
      <c r="R1611" s="1"/>
      <c r="S1611" s="1"/>
      <c r="T1611" s="1">
        <v>45119.08085648148</v>
      </c>
      <c r="U1611" s="1"/>
      <c r="V1611">
        <v>0</v>
      </c>
      <c r="W1611" s="1"/>
      <c r="X1611" s="1"/>
      <c r="Y1611" s="1"/>
      <c r="AA1611" t="s">
        <v>47</v>
      </c>
      <c r="AB1611" s="1"/>
      <c r="AC1611">
        <v>0</v>
      </c>
      <c r="AD1611">
        <v>0</v>
      </c>
      <c r="AE1611">
        <v>6</v>
      </c>
      <c r="AF1611">
        <v>12</v>
      </c>
      <c r="AG1611">
        <v>0</v>
      </c>
      <c r="AH1611">
        <v>0</v>
      </c>
      <c r="AI1611">
        <v>2</v>
      </c>
      <c r="AJ1611">
        <v>3</v>
      </c>
      <c r="AK1611">
        <v>0</v>
      </c>
      <c r="AL1611">
        <v>0</v>
      </c>
    </row>
    <row r="1612" spans="1:38" x14ac:dyDescent="0.25">
      <c r="A1612">
        <v>2279</v>
      </c>
      <c r="B1612" t="s">
        <v>1778</v>
      </c>
      <c r="C1612" t="s">
        <v>1589</v>
      </c>
      <c r="D1612" t="s">
        <v>1758</v>
      </c>
      <c r="E1612" t="s">
        <v>279</v>
      </c>
      <c r="F1612" t="s">
        <v>1759</v>
      </c>
      <c r="G1612" t="s">
        <v>281</v>
      </c>
      <c r="H1612" s="1">
        <v>45164.90388888889</v>
      </c>
      <c r="I1612" s="1">
        <v>45167.90388888889</v>
      </c>
      <c r="J1612" s="1">
        <v>45171.90388888889</v>
      </c>
      <c r="K1612" s="1">
        <v>45183.90388888889</v>
      </c>
      <c r="L1612" t="s">
        <v>56</v>
      </c>
      <c r="M1612" s="1"/>
      <c r="P1612" s="1"/>
      <c r="R1612" s="1"/>
      <c r="S1612" s="1"/>
      <c r="T1612" s="1"/>
      <c r="U1612" s="1"/>
      <c r="V1612">
        <v>0</v>
      </c>
      <c r="W1612" s="1"/>
      <c r="X1612" s="1"/>
      <c r="Y1612" s="1"/>
      <c r="AB1612" s="1"/>
      <c r="AC1612">
        <v>0</v>
      </c>
      <c r="AD1612">
        <v>0</v>
      </c>
      <c r="AE1612">
        <v>7</v>
      </c>
      <c r="AF1612">
        <v>12</v>
      </c>
      <c r="AG1612">
        <v>0</v>
      </c>
      <c r="AH1612">
        <v>0</v>
      </c>
      <c r="AI1612">
        <v>0</v>
      </c>
      <c r="AJ1612">
        <v>3</v>
      </c>
      <c r="AK1612">
        <v>0</v>
      </c>
      <c r="AL1612">
        <v>0</v>
      </c>
    </row>
    <row r="1613" spans="1:38" x14ac:dyDescent="0.25">
      <c r="A1613">
        <v>2230</v>
      </c>
      <c r="B1613" t="s">
        <v>1779</v>
      </c>
      <c r="C1613" t="s">
        <v>1589</v>
      </c>
      <c r="D1613" t="s">
        <v>1758</v>
      </c>
      <c r="E1613" t="s">
        <v>279</v>
      </c>
      <c r="F1613" t="s">
        <v>1759</v>
      </c>
      <c r="G1613" t="s">
        <v>281</v>
      </c>
      <c r="H1613" s="1">
        <v>45154.534872685188</v>
      </c>
      <c r="I1613" s="1">
        <v>45156.534872685188</v>
      </c>
      <c r="J1613" s="1">
        <v>45161.534872685188</v>
      </c>
      <c r="K1613" s="1">
        <v>45172.534872685188</v>
      </c>
      <c r="L1613" t="s">
        <v>44</v>
      </c>
      <c r="M1613" s="1">
        <v>45169.534872685188</v>
      </c>
      <c r="N1613" t="s">
        <v>176</v>
      </c>
      <c r="P1613" s="1">
        <v>45172.534872685188</v>
      </c>
      <c r="Q1613" t="s">
        <v>176</v>
      </c>
      <c r="R1613" s="1"/>
      <c r="S1613" s="1"/>
      <c r="T1613" s="1">
        <v>45170.534872685188</v>
      </c>
      <c r="U1613" s="1"/>
      <c r="V1613">
        <v>0</v>
      </c>
      <c r="W1613" s="1"/>
      <c r="X1613" s="1"/>
      <c r="Y1613" s="1"/>
      <c r="AB1613" s="1"/>
      <c r="AC1613">
        <v>3</v>
      </c>
      <c r="AD1613">
        <v>0</v>
      </c>
      <c r="AE1613">
        <v>7</v>
      </c>
      <c r="AF1613">
        <v>11</v>
      </c>
      <c r="AG1613">
        <v>0</v>
      </c>
      <c r="AH1613">
        <v>0</v>
      </c>
      <c r="AI1613">
        <v>1</v>
      </c>
      <c r="AJ1613">
        <v>2</v>
      </c>
      <c r="AK1613">
        <v>0</v>
      </c>
      <c r="AL1613">
        <v>0</v>
      </c>
    </row>
    <row r="1614" spans="1:38" x14ac:dyDescent="0.25">
      <c r="A1614">
        <v>2226</v>
      </c>
      <c r="B1614" t="s">
        <v>1780</v>
      </c>
      <c r="C1614" t="s">
        <v>1589</v>
      </c>
      <c r="D1614" t="s">
        <v>1758</v>
      </c>
      <c r="E1614" t="s">
        <v>279</v>
      </c>
      <c r="F1614" t="s">
        <v>1759</v>
      </c>
      <c r="G1614" t="s">
        <v>281</v>
      </c>
      <c r="H1614" s="1">
        <v>45156.534872685188</v>
      </c>
      <c r="I1614" s="1">
        <v>45158.534872685188</v>
      </c>
      <c r="J1614" s="1">
        <v>45161.534872685188</v>
      </c>
      <c r="K1614" s="1">
        <v>45170.534872685188</v>
      </c>
      <c r="L1614" t="s">
        <v>44</v>
      </c>
      <c r="M1614" s="1">
        <v>45171.534872685188</v>
      </c>
      <c r="N1614" t="s">
        <v>45</v>
      </c>
      <c r="O1614" t="s">
        <v>79</v>
      </c>
      <c r="P1614" s="1"/>
      <c r="R1614" s="1"/>
      <c r="S1614" s="1"/>
      <c r="T1614" s="1"/>
      <c r="U1614" s="1"/>
      <c r="V1614">
        <v>0</v>
      </c>
      <c r="W1614" s="1"/>
      <c r="X1614" s="1"/>
      <c r="Y1614" s="1"/>
      <c r="AA1614" t="s">
        <v>47</v>
      </c>
      <c r="AB1614" s="1"/>
      <c r="AC1614">
        <v>1</v>
      </c>
      <c r="AD1614">
        <v>0</v>
      </c>
      <c r="AE1614">
        <v>5</v>
      </c>
      <c r="AF1614">
        <v>9</v>
      </c>
      <c r="AG1614">
        <v>0</v>
      </c>
      <c r="AH1614">
        <v>0</v>
      </c>
      <c r="AI1614">
        <v>0</v>
      </c>
      <c r="AJ1614">
        <v>2</v>
      </c>
      <c r="AK1614">
        <v>0</v>
      </c>
      <c r="AL1614">
        <v>0</v>
      </c>
    </row>
    <row r="1615" spans="1:38" x14ac:dyDescent="0.25">
      <c r="A1615">
        <v>2222</v>
      </c>
      <c r="B1615" t="s">
        <v>1781</v>
      </c>
      <c r="C1615" t="s">
        <v>1589</v>
      </c>
      <c r="D1615" t="s">
        <v>1758</v>
      </c>
      <c r="E1615" t="s">
        <v>279</v>
      </c>
      <c r="F1615" t="s">
        <v>1759</v>
      </c>
      <c r="G1615" t="s">
        <v>281</v>
      </c>
      <c r="H1615" s="1">
        <v>45157.534872685188</v>
      </c>
      <c r="I1615" s="1">
        <v>45160.534872685188</v>
      </c>
      <c r="J1615" s="1">
        <v>45161.534872685188</v>
      </c>
      <c r="K1615" s="1">
        <v>45184.534872685188</v>
      </c>
      <c r="L1615" t="s">
        <v>44</v>
      </c>
      <c r="M1615" s="1">
        <v>45174.534872685188</v>
      </c>
      <c r="N1615" t="s">
        <v>51</v>
      </c>
      <c r="P1615" s="1">
        <v>45177.534872685188</v>
      </c>
      <c r="Q1615" t="s">
        <v>51</v>
      </c>
      <c r="R1615" s="1"/>
      <c r="S1615" s="1"/>
      <c r="T1615" s="1">
        <v>45175.534872685188</v>
      </c>
      <c r="U1615" s="1"/>
      <c r="V1615">
        <v>0</v>
      </c>
      <c r="W1615" s="1"/>
      <c r="X1615" s="1"/>
      <c r="Y1615" s="1"/>
      <c r="AB1615" s="1"/>
      <c r="AC1615">
        <v>10</v>
      </c>
      <c r="AD1615">
        <v>0</v>
      </c>
      <c r="AE1615">
        <v>4</v>
      </c>
      <c r="AF1615">
        <v>23</v>
      </c>
      <c r="AG1615">
        <v>0</v>
      </c>
      <c r="AH1615">
        <v>0</v>
      </c>
      <c r="AI1615">
        <v>1</v>
      </c>
      <c r="AJ1615">
        <v>3</v>
      </c>
      <c r="AK1615">
        <v>0</v>
      </c>
      <c r="AL1615">
        <v>0</v>
      </c>
    </row>
    <row r="1616" spans="1:38" x14ac:dyDescent="0.25">
      <c r="A1616">
        <v>2172</v>
      </c>
      <c r="B1616" t="s">
        <v>1782</v>
      </c>
      <c r="C1616" t="s">
        <v>1589</v>
      </c>
      <c r="D1616" t="s">
        <v>1758</v>
      </c>
      <c r="E1616" t="s">
        <v>279</v>
      </c>
      <c r="F1616" t="s">
        <v>1759</v>
      </c>
      <c r="G1616" t="s">
        <v>281</v>
      </c>
      <c r="H1616" s="1">
        <v>44750.601967592593</v>
      </c>
      <c r="I1616" s="1">
        <v>44753.601967592593</v>
      </c>
      <c r="J1616" s="1">
        <v>44759.601967592593</v>
      </c>
      <c r="K1616" s="1">
        <v>44780.601967592593</v>
      </c>
      <c r="L1616" t="s">
        <v>44</v>
      </c>
      <c r="M1616" s="1">
        <v>44766.601967592593</v>
      </c>
      <c r="N1616" t="s">
        <v>45</v>
      </c>
      <c r="O1616" t="s">
        <v>104</v>
      </c>
      <c r="P1616" s="1"/>
      <c r="R1616" s="1"/>
      <c r="S1616" s="1"/>
      <c r="T1616" s="1"/>
      <c r="U1616" s="1"/>
      <c r="V1616">
        <v>0</v>
      </c>
      <c r="W1616" s="1"/>
      <c r="X1616" s="1"/>
      <c r="Y1616" s="1"/>
      <c r="AA1616" t="s">
        <v>47</v>
      </c>
      <c r="AB1616" s="1"/>
      <c r="AC1616">
        <v>14</v>
      </c>
      <c r="AD1616">
        <v>0</v>
      </c>
      <c r="AE1616">
        <v>9</v>
      </c>
      <c r="AF1616">
        <v>21</v>
      </c>
      <c r="AG1616">
        <v>0</v>
      </c>
      <c r="AH1616">
        <v>0</v>
      </c>
      <c r="AI1616">
        <v>0</v>
      </c>
      <c r="AJ1616">
        <v>3</v>
      </c>
      <c r="AK1616">
        <v>0</v>
      </c>
      <c r="AL1616">
        <v>0</v>
      </c>
    </row>
    <row r="1617" spans="1:38" x14ac:dyDescent="0.25">
      <c r="A1617">
        <v>2156</v>
      </c>
      <c r="B1617" t="s">
        <v>1783</v>
      </c>
      <c r="C1617" t="s">
        <v>1589</v>
      </c>
      <c r="D1617" t="s">
        <v>1758</v>
      </c>
      <c r="E1617" t="s">
        <v>279</v>
      </c>
      <c r="F1617" t="s">
        <v>1759</v>
      </c>
      <c r="G1617" t="s">
        <v>281</v>
      </c>
      <c r="H1617" s="1">
        <v>45142.393807870372</v>
      </c>
      <c r="I1617" s="1">
        <v>45143.393807870372</v>
      </c>
      <c r="J1617" s="1">
        <v>45147.393807870372</v>
      </c>
      <c r="K1617" s="1">
        <v>45171.393807870372</v>
      </c>
      <c r="L1617" t="s">
        <v>44</v>
      </c>
      <c r="M1617" s="1">
        <v>45160.393807870372</v>
      </c>
      <c r="N1617" t="s">
        <v>45</v>
      </c>
      <c r="O1617" t="s">
        <v>79</v>
      </c>
      <c r="P1617" s="1"/>
      <c r="R1617" s="1"/>
      <c r="S1617" s="1"/>
      <c r="T1617" s="1"/>
      <c r="U1617" s="1"/>
      <c r="V1617">
        <v>0</v>
      </c>
      <c r="W1617" s="1"/>
      <c r="X1617" s="1"/>
      <c r="Y1617" s="1"/>
      <c r="AA1617" t="s">
        <v>67</v>
      </c>
      <c r="AB1617" s="1"/>
      <c r="AC1617">
        <v>11</v>
      </c>
      <c r="AD1617">
        <v>0</v>
      </c>
      <c r="AE1617">
        <v>5</v>
      </c>
      <c r="AF1617">
        <v>24</v>
      </c>
      <c r="AG1617">
        <v>0</v>
      </c>
      <c r="AH1617">
        <v>0</v>
      </c>
      <c r="AI1617">
        <v>0</v>
      </c>
      <c r="AJ1617">
        <v>1</v>
      </c>
      <c r="AK1617">
        <v>0</v>
      </c>
      <c r="AL1617">
        <v>0</v>
      </c>
    </row>
    <row r="1618" spans="1:38" x14ac:dyDescent="0.25">
      <c r="A1618">
        <v>2154</v>
      </c>
      <c r="B1618" t="s">
        <v>1784</v>
      </c>
      <c r="C1618" t="s">
        <v>1589</v>
      </c>
      <c r="D1618" t="s">
        <v>1758</v>
      </c>
      <c r="E1618" t="s">
        <v>279</v>
      </c>
      <c r="F1618" t="s">
        <v>1759</v>
      </c>
      <c r="G1618" t="s">
        <v>281</v>
      </c>
      <c r="H1618" s="1">
        <v>45143.393807870372</v>
      </c>
      <c r="I1618" s="1">
        <v>45146.393807870372</v>
      </c>
      <c r="J1618" s="1">
        <v>45147.393807870372</v>
      </c>
      <c r="K1618" s="1">
        <v>45173.393807870372</v>
      </c>
      <c r="L1618" t="s">
        <v>44</v>
      </c>
      <c r="M1618" s="1">
        <v>45151.393807870372</v>
      </c>
      <c r="N1618" t="s">
        <v>69</v>
      </c>
      <c r="P1618" s="1">
        <v>45155.393807870372</v>
      </c>
      <c r="Q1618" t="s">
        <v>69</v>
      </c>
      <c r="R1618" s="1">
        <v>45153.393807870372</v>
      </c>
      <c r="S1618" s="1">
        <v>45155.393807870372</v>
      </c>
      <c r="T1618" s="1">
        <v>45154.393807870372</v>
      </c>
      <c r="U1618" s="1">
        <v>45163.393807870372</v>
      </c>
      <c r="V1618">
        <v>1</v>
      </c>
      <c r="W1618" s="1">
        <v>45165.393807870372</v>
      </c>
      <c r="X1618" s="1">
        <v>45168.393807870372</v>
      </c>
      <c r="Y1618" s="1">
        <v>45169.393807870372</v>
      </c>
      <c r="AB1618" s="1">
        <v>45180.393807870372</v>
      </c>
      <c r="AC1618">
        <v>22</v>
      </c>
      <c r="AD1618">
        <v>8</v>
      </c>
      <c r="AE1618">
        <v>4</v>
      </c>
      <c r="AF1618">
        <v>26</v>
      </c>
      <c r="AG1618">
        <v>14</v>
      </c>
      <c r="AH1618">
        <v>2</v>
      </c>
      <c r="AI1618">
        <v>3</v>
      </c>
      <c r="AJ1618">
        <v>3</v>
      </c>
      <c r="AK1618">
        <v>15</v>
      </c>
      <c r="AL1618">
        <v>14</v>
      </c>
    </row>
    <row r="1619" spans="1:38" x14ac:dyDescent="0.25">
      <c r="A1619">
        <v>2083</v>
      </c>
      <c r="B1619" t="s">
        <v>1785</v>
      </c>
      <c r="C1619" t="s">
        <v>1589</v>
      </c>
      <c r="D1619" t="s">
        <v>1758</v>
      </c>
      <c r="E1619" t="s">
        <v>279</v>
      </c>
      <c r="F1619" t="s">
        <v>1759</v>
      </c>
      <c r="G1619" t="s">
        <v>281</v>
      </c>
      <c r="H1619" s="1">
        <v>44837.879004629627</v>
      </c>
      <c r="I1619" s="1">
        <v>44840.879004629627</v>
      </c>
      <c r="J1619" s="1">
        <v>44841.879004629627</v>
      </c>
      <c r="K1619" s="1">
        <v>44852.879004629627</v>
      </c>
      <c r="L1619" t="s">
        <v>44</v>
      </c>
      <c r="M1619" s="1">
        <v>44845.879004629627</v>
      </c>
      <c r="N1619" t="s">
        <v>45</v>
      </c>
      <c r="O1619" t="s">
        <v>79</v>
      </c>
      <c r="P1619" s="1"/>
      <c r="R1619" s="1"/>
      <c r="S1619" s="1"/>
      <c r="T1619" s="1">
        <v>44848.879004629627</v>
      </c>
      <c r="U1619" s="1"/>
      <c r="V1619">
        <v>0</v>
      </c>
      <c r="W1619" s="1"/>
      <c r="X1619" s="1"/>
      <c r="Y1619" s="1"/>
      <c r="AA1619" t="s">
        <v>67</v>
      </c>
      <c r="AB1619" s="1"/>
      <c r="AC1619">
        <v>7</v>
      </c>
      <c r="AD1619">
        <v>0</v>
      </c>
      <c r="AE1619">
        <v>4</v>
      </c>
      <c r="AF1619">
        <v>11</v>
      </c>
      <c r="AG1619">
        <v>0</v>
      </c>
      <c r="AH1619">
        <v>0</v>
      </c>
      <c r="AI1619">
        <v>3</v>
      </c>
      <c r="AJ1619">
        <v>3</v>
      </c>
      <c r="AK1619">
        <v>0</v>
      </c>
      <c r="AL1619">
        <v>0</v>
      </c>
    </row>
    <row r="1620" spans="1:38" x14ac:dyDescent="0.25">
      <c r="A1620">
        <v>2030</v>
      </c>
      <c r="B1620" t="s">
        <v>1786</v>
      </c>
      <c r="C1620" t="s">
        <v>1589</v>
      </c>
      <c r="D1620" t="s">
        <v>1758</v>
      </c>
      <c r="E1620" t="s">
        <v>279</v>
      </c>
      <c r="F1620" t="s">
        <v>1759</v>
      </c>
      <c r="G1620" t="s">
        <v>281</v>
      </c>
      <c r="H1620" s="1">
        <v>44783.679872685185</v>
      </c>
      <c r="I1620" s="1">
        <v>44787.679872685185</v>
      </c>
      <c r="J1620" s="1">
        <v>44790.679872685185</v>
      </c>
      <c r="K1620" s="1">
        <v>44813.679872685185</v>
      </c>
      <c r="L1620" t="s">
        <v>56</v>
      </c>
      <c r="M1620" s="1"/>
      <c r="P1620" s="1"/>
      <c r="R1620" s="1"/>
      <c r="S1620" s="1"/>
      <c r="T1620" s="1"/>
      <c r="U1620" s="1"/>
      <c r="V1620">
        <v>0</v>
      </c>
      <c r="W1620" s="1"/>
      <c r="X1620" s="1"/>
      <c r="Y1620" s="1"/>
      <c r="AB1620" s="1"/>
      <c r="AC1620">
        <v>0</v>
      </c>
      <c r="AD1620">
        <v>0</v>
      </c>
      <c r="AE1620">
        <v>7</v>
      </c>
      <c r="AF1620">
        <v>23</v>
      </c>
      <c r="AG1620">
        <v>0</v>
      </c>
      <c r="AH1620">
        <v>0</v>
      </c>
      <c r="AI1620">
        <v>0</v>
      </c>
      <c r="AJ1620">
        <v>4</v>
      </c>
      <c r="AK1620">
        <v>0</v>
      </c>
      <c r="AL1620">
        <v>0</v>
      </c>
    </row>
    <row r="1621" spans="1:38" x14ac:dyDescent="0.25">
      <c r="A1621">
        <v>2021</v>
      </c>
      <c r="B1621" t="s">
        <v>1787</v>
      </c>
      <c r="C1621" t="s">
        <v>1589</v>
      </c>
      <c r="D1621" t="s">
        <v>1758</v>
      </c>
      <c r="E1621" t="s">
        <v>279</v>
      </c>
      <c r="F1621" t="s">
        <v>1759</v>
      </c>
      <c r="G1621" t="s">
        <v>281</v>
      </c>
      <c r="H1621" s="1">
        <v>44785.679872685185</v>
      </c>
      <c r="I1621" s="1">
        <v>44788.679872685185</v>
      </c>
      <c r="J1621" s="1">
        <v>44790.679872685185</v>
      </c>
      <c r="K1621" s="1">
        <v>44796.679872685185</v>
      </c>
      <c r="L1621" t="s">
        <v>56</v>
      </c>
      <c r="M1621" s="1"/>
      <c r="P1621" s="1"/>
      <c r="R1621" s="1"/>
      <c r="S1621" s="1"/>
      <c r="T1621" s="1"/>
      <c r="U1621" s="1"/>
      <c r="V1621">
        <v>0</v>
      </c>
      <c r="W1621" s="1"/>
      <c r="X1621" s="1"/>
      <c r="Y1621" s="1"/>
      <c r="AB1621" s="1"/>
      <c r="AC1621">
        <v>0</v>
      </c>
      <c r="AD1621">
        <v>0</v>
      </c>
      <c r="AE1621">
        <v>5</v>
      </c>
      <c r="AF1621">
        <v>6</v>
      </c>
      <c r="AG1621">
        <v>0</v>
      </c>
      <c r="AH1621">
        <v>0</v>
      </c>
      <c r="AI1621">
        <v>0</v>
      </c>
      <c r="AJ1621">
        <v>3</v>
      </c>
      <c r="AK1621">
        <v>0</v>
      </c>
      <c r="AL1621">
        <v>0</v>
      </c>
    </row>
    <row r="1622" spans="1:38" x14ac:dyDescent="0.25">
      <c r="A1622">
        <v>1996</v>
      </c>
      <c r="B1622" t="s">
        <v>1788</v>
      </c>
      <c r="C1622" t="s">
        <v>1589</v>
      </c>
      <c r="D1622" t="s">
        <v>1758</v>
      </c>
      <c r="E1622" t="s">
        <v>279</v>
      </c>
      <c r="F1622" t="s">
        <v>1759</v>
      </c>
      <c r="G1622" t="s">
        <v>281</v>
      </c>
      <c r="H1622" s="1">
        <v>45015.653923611113</v>
      </c>
      <c r="I1622" s="1">
        <v>45018.653923611113</v>
      </c>
      <c r="J1622" s="1">
        <v>45021.653923611113</v>
      </c>
      <c r="K1622" s="1">
        <v>45035.653923611113</v>
      </c>
      <c r="L1622" t="s">
        <v>44</v>
      </c>
      <c r="M1622" s="1">
        <v>45026.653923611113</v>
      </c>
      <c r="N1622" t="s">
        <v>45</v>
      </c>
      <c r="O1622" t="s">
        <v>79</v>
      </c>
      <c r="P1622" s="1"/>
      <c r="R1622" s="1"/>
      <c r="S1622" s="1"/>
      <c r="T1622" s="1">
        <v>45029.653923611113</v>
      </c>
      <c r="U1622" s="1"/>
      <c r="V1622">
        <v>0</v>
      </c>
      <c r="W1622" s="1"/>
      <c r="X1622" s="1"/>
      <c r="Y1622" s="1"/>
      <c r="AA1622" t="s">
        <v>47</v>
      </c>
      <c r="AB1622" s="1"/>
      <c r="AC1622">
        <v>9</v>
      </c>
      <c r="AD1622">
        <v>0</v>
      </c>
      <c r="AE1622">
        <v>6</v>
      </c>
      <c r="AF1622">
        <v>14</v>
      </c>
      <c r="AG1622">
        <v>0</v>
      </c>
      <c r="AH1622">
        <v>0</v>
      </c>
      <c r="AI1622">
        <v>3</v>
      </c>
      <c r="AJ1622">
        <v>3</v>
      </c>
      <c r="AK1622">
        <v>0</v>
      </c>
      <c r="AL1622">
        <v>0</v>
      </c>
    </row>
    <row r="1623" spans="1:38" x14ac:dyDescent="0.25">
      <c r="A1623">
        <v>1889</v>
      </c>
      <c r="B1623" t="s">
        <v>1789</v>
      </c>
      <c r="C1623" t="s">
        <v>1589</v>
      </c>
      <c r="D1623" t="s">
        <v>1758</v>
      </c>
      <c r="E1623" t="s">
        <v>279</v>
      </c>
      <c r="F1623" t="s">
        <v>1759</v>
      </c>
      <c r="G1623" t="s">
        <v>281</v>
      </c>
      <c r="H1623" s="1">
        <v>44841.425185185188</v>
      </c>
      <c r="I1623" s="1">
        <v>44844.425185185188</v>
      </c>
      <c r="J1623" s="1">
        <v>44848.425185185188</v>
      </c>
      <c r="K1623" s="1">
        <v>44873.425185185188</v>
      </c>
      <c r="L1623" t="s">
        <v>56</v>
      </c>
      <c r="M1623" s="1"/>
      <c r="P1623" s="1"/>
      <c r="R1623" s="1"/>
      <c r="S1623" s="1"/>
      <c r="T1623" s="1"/>
      <c r="U1623" s="1"/>
      <c r="V1623">
        <v>0</v>
      </c>
      <c r="W1623" s="1"/>
      <c r="X1623" s="1"/>
      <c r="Y1623" s="1"/>
      <c r="AB1623" s="1"/>
      <c r="AC1623">
        <v>0</v>
      </c>
      <c r="AD1623">
        <v>0</v>
      </c>
      <c r="AE1623">
        <v>7</v>
      </c>
      <c r="AF1623">
        <v>25</v>
      </c>
      <c r="AG1623">
        <v>0</v>
      </c>
      <c r="AH1623">
        <v>0</v>
      </c>
      <c r="AI1623">
        <v>0</v>
      </c>
      <c r="AJ1623">
        <v>3</v>
      </c>
      <c r="AK1623">
        <v>0</v>
      </c>
      <c r="AL1623">
        <v>0</v>
      </c>
    </row>
    <row r="1624" spans="1:38" x14ac:dyDescent="0.25">
      <c r="A1624">
        <v>1887</v>
      </c>
      <c r="B1624" t="s">
        <v>1790</v>
      </c>
      <c r="C1624" t="s">
        <v>1589</v>
      </c>
      <c r="D1624" t="s">
        <v>1758</v>
      </c>
      <c r="E1624" t="s">
        <v>279</v>
      </c>
      <c r="F1624" t="s">
        <v>1759</v>
      </c>
      <c r="G1624" t="s">
        <v>281</v>
      </c>
      <c r="H1624" s="1">
        <v>44841.425185185188</v>
      </c>
      <c r="I1624" s="1">
        <v>44844.425185185188</v>
      </c>
      <c r="J1624" s="1">
        <v>44848.425185185188</v>
      </c>
      <c r="K1624" s="1">
        <v>44872.425185185188</v>
      </c>
      <c r="L1624" t="s">
        <v>44</v>
      </c>
      <c r="M1624" s="1">
        <v>44856.425185185188</v>
      </c>
      <c r="N1624" t="s">
        <v>51</v>
      </c>
      <c r="P1624" s="1">
        <v>44863.425185185188</v>
      </c>
      <c r="Q1624" t="s">
        <v>51</v>
      </c>
      <c r="R1624" s="1"/>
      <c r="S1624" s="1"/>
      <c r="T1624" s="1">
        <v>44859.425185185188</v>
      </c>
      <c r="U1624" s="1"/>
      <c r="V1624">
        <v>0</v>
      </c>
      <c r="W1624" s="1"/>
      <c r="X1624" s="1"/>
      <c r="Y1624" s="1"/>
      <c r="AB1624" s="1"/>
      <c r="AC1624">
        <v>16</v>
      </c>
      <c r="AD1624">
        <v>0</v>
      </c>
      <c r="AE1624">
        <v>7</v>
      </c>
      <c r="AF1624">
        <v>24</v>
      </c>
      <c r="AG1624">
        <v>0</v>
      </c>
      <c r="AH1624">
        <v>0</v>
      </c>
      <c r="AI1624">
        <v>3</v>
      </c>
      <c r="AJ1624">
        <v>3</v>
      </c>
      <c r="AK1624">
        <v>0</v>
      </c>
      <c r="AL1624">
        <v>0</v>
      </c>
    </row>
    <row r="1625" spans="1:38" x14ac:dyDescent="0.25">
      <c r="A1625">
        <v>1886</v>
      </c>
      <c r="B1625" t="s">
        <v>1791</v>
      </c>
      <c r="C1625" t="s">
        <v>1589</v>
      </c>
      <c r="D1625" t="s">
        <v>1758</v>
      </c>
      <c r="E1625" t="s">
        <v>279</v>
      </c>
      <c r="F1625" t="s">
        <v>1759</v>
      </c>
      <c r="G1625" t="s">
        <v>281</v>
      </c>
      <c r="H1625" s="1">
        <v>44841.425185185188</v>
      </c>
      <c r="I1625" s="1">
        <v>44842.425185185188</v>
      </c>
      <c r="J1625" s="1">
        <v>44848.425185185188</v>
      </c>
      <c r="K1625" s="1">
        <v>44868.425185185188</v>
      </c>
      <c r="L1625" t="s">
        <v>44</v>
      </c>
      <c r="M1625" s="1">
        <v>44863.425185185188</v>
      </c>
      <c r="N1625" t="s">
        <v>45</v>
      </c>
      <c r="O1625" t="s">
        <v>46</v>
      </c>
      <c r="P1625" s="1"/>
      <c r="R1625" s="1"/>
      <c r="S1625" s="1"/>
      <c r="T1625" s="1"/>
      <c r="U1625" s="1"/>
      <c r="V1625">
        <v>0</v>
      </c>
      <c r="W1625" s="1"/>
      <c r="X1625" s="1"/>
      <c r="Y1625" s="1"/>
      <c r="AA1625" t="s">
        <v>67</v>
      </c>
      <c r="AB1625" s="1"/>
      <c r="AC1625">
        <v>5</v>
      </c>
      <c r="AD1625">
        <v>0</v>
      </c>
      <c r="AE1625">
        <v>7</v>
      </c>
      <c r="AF1625">
        <v>20</v>
      </c>
      <c r="AG1625">
        <v>0</v>
      </c>
      <c r="AH1625">
        <v>0</v>
      </c>
      <c r="AI1625">
        <v>0</v>
      </c>
      <c r="AJ1625">
        <v>1</v>
      </c>
      <c r="AK1625">
        <v>0</v>
      </c>
      <c r="AL1625">
        <v>0</v>
      </c>
    </row>
    <row r="1626" spans="1:38" x14ac:dyDescent="0.25">
      <c r="A1626">
        <v>1885</v>
      </c>
      <c r="B1626" t="s">
        <v>1792</v>
      </c>
      <c r="C1626" t="s">
        <v>1589</v>
      </c>
      <c r="D1626" t="s">
        <v>1758</v>
      </c>
      <c r="E1626" t="s">
        <v>279</v>
      </c>
      <c r="F1626" t="s">
        <v>1759</v>
      </c>
      <c r="G1626" t="s">
        <v>281</v>
      </c>
      <c r="H1626" s="1">
        <v>44843.425185185188</v>
      </c>
      <c r="I1626" s="1">
        <v>44845.425185185188</v>
      </c>
      <c r="J1626" s="1">
        <v>44848.425185185188</v>
      </c>
      <c r="K1626" s="1">
        <v>44874.425185185188</v>
      </c>
      <c r="L1626" t="s">
        <v>56</v>
      </c>
      <c r="M1626" s="1"/>
      <c r="P1626" s="1"/>
      <c r="R1626" s="1"/>
      <c r="S1626" s="1"/>
      <c r="T1626" s="1"/>
      <c r="U1626" s="1"/>
      <c r="V1626">
        <v>0</v>
      </c>
      <c r="W1626" s="1"/>
      <c r="X1626" s="1"/>
      <c r="Y1626" s="1"/>
      <c r="AB1626" s="1"/>
      <c r="AC1626">
        <v>0</v>
      </c>
      <c r="AD1626">
        <v>0</v>
      </c>
      <c r="AE1626">
        <v>5</v>
      </c>
      <c r="AF1626">
        <v>26</v>
      </c>
      <c r="AG1626">
        <v>0</v>
      </c>
      <c r="AH1626">
        <v>0</v>
      </c>
      <c r="AI1626">
        <v>0</v>
      </c>
      <c r="AJ1626">
        <v>2</v>
      </c>
      <c r="AK1626">
        <v>0</v>
      </c>
      <c r="AL1626">
        <v>0</v>
      </c>
    </row>
    <row r="1627" spans="1:38" x14ac:dyDescent="0.25">
      <c r="A1627">
        <v>1884</v>
      </c>
      <c r="B1627" t="s">
        <v>1793</v>
      </c>
      <c r="C1627" t="s">
        <v>1589</v>
      </c>
      <c r="D1627" t="s">
        <v>1758</v>
      </c>
      <c r="E1627" t="s">
        <v>279</v>
      </c>
      <c r="F1627" t="s">
        <v>1759</v>
      </c>
      <c r="G1627" t="s">
        <v>281</v>
      </c>
      <c r="H1627" s="1">
        <v>44845.425185185188</v>
      </c>
      <c r="I1627" s="1">
        <v>44847.425185185188</v>
      </c>
      <c r="J1627" s="1">
        <v>44848.425185185188</v>
      </c>
      <c r="K1627" s="1">
        <v>44855.425185185188</v>
      </c>
      <c r="L1627" t="s">
        <v>44</v>
      </c>
      <c r="M1627" s="1">
        <v>44855.425185185188</v>
      </c>
      <c r="N1627" t="s">
        <v>69</v>
      </c>
      <c r="P1627" s="1">
        <v>44860.425185185188</v>
      </c>
      <c r="Q1627" t="s">
        <v>69</v>
      </c>
      <c r="R1627" s="1">
        <v>44856.425185185188</v>
      </c>
      <c r="S1627" s="1">
        <v>44860.425185185188</v>
      </c>
      <c r="T1627" s="1">
        <v>44858.425185185188</v>
      </c>
      <c r="U1627" s="1">
        <v>44859.425185185188</v>
      </c>
      <c r="V1627">
        <v>1</v>
      </c>
      <c r="W1627" s="1">
        <v>44862.425185185188</v>
      </c>
      <c r="X1627" s="1">
        <v>44863.425185185188</v>
      </c>
      <c r="Y1627" s="1">
        <v>44864.425185185188</v>
      </c>
      <c r="AB1627" s="1">
        <v>44874.425185185188</v>
      </c>
      <c r="AC1627">
        <v>0</v>
      </c>
      <c r="AD1627">
        <v>12</v>
      </c>
      <c r="AE1627">
        <v>3</v>
      </c>
      <c r="AF1627">
        <v>7</v>
      </c>
      <c r="AG1627">
        <v>4</v>
      </c>
      <c r="AH1627">
        <v>3</v>
      </c>
      <c r="AI1627">
        <v>3</v>
      </c>
      <c r="AJ1627">
        <v>2</v>
      </c>
      <c r="AK1627">
        <v>12</v>
      </c>
      <c r="AL1627">
        <v>4</v>
      </c>
    </row>
    <row r="1628" spans="1:38" x14ac:dyDescent="0.25">
      <c r="A1628">
        <v>1843</v>
      </c>
      <c r="B1628" t="s">
        <v>1794</v>
      </c>
      <c r="C1628" t="s">
        <v>1589</v>
      </c>
      <c r="D1628" t="s">
        <v>1758</v>
      </c>
      <c r="E1628" t="s">
        <v>279</v>
      </c>
      <c r="F1628" t="s">
        <v>1759</v>
      </c>
      <c r="G1628" t="s">
        <v>281</v>
      </c>
      <c r="H1628" s="1">
        <v>44609.970185185186</v>
      </c>
      <c r="I1628" s="1">
        <v>44613.970185185186</v>
      </c>
      <c r="J1628" s="1">
        <v>44615.970185185186</v>
      </c>
      <c r="K1628" s="1">
        <v>44629.970185185186</v>
      </c>
      <c r="L1628" t="s">
        <v>44</v>
      </c>
      <c r="M1628" s="1">
        <v>44627.970185185186</v>
      </c>
      <c r="N1628" t="s">
        <v>176</v>
      </c>
      <c r="P1628" s="1">
        <v>44632.970185185186</v>
      </c>
      <c r="Q1628" t="s">
        <v>176</v>
      </c>
      <c r="R1628" s="1"/>
      <c r="S1628" s="1"/>
      <c r="T1628" s="1">
        <v>44628.970185185186</v>
      </c>
      <c r="U1628" s="1"/>
      <c r="V1628">
        <v>0</v>
      </c>
      <c r="W1628" s="1"/>
      <c r="X1628" s="1"/>
      <c r="Y1628" s="1"/>
      <c r="AB1628" s="1"/>
      <c r="AC1628">
        <v>2</v>
      </c>
      <c r="AD1628">
        <v>0</v>
      </c>
      <c r="AE1628">
        <v>6</v>
      </c>
      <c r="AF1628">
        <v>14</v>
      </c>
      <c r="AG1628">
        <v>0</v>
      </c>
      <c r="AH1628">
        <v>0</v>
      </c>
      <c r="AI1628">
        <v>1</v>
      </c>
      <c r="AJ1628">
        <v>4</v>
      </c>
      <c r="AK1628">
        <v>0</v>
      </c>
      <c r="AL1628">
        <v>0</v>
      </c>
    </row>
    <row r="1629" spans="1:38" x14ac:dyDescent="0.25">
      <c r="A1629">
        <v>1842</v>
      </c>
      <c r="B1629" t="s">
        <v>1795</v>
      </c>
      <c r="C1629" t="s">
        <v>1589</v>
      </c>
      <c r="D1629" t="s">
        <v>1758</v>
      </c>
      <c r="E1629" t="s">
        <v>279</v>
      </c>
      <c r="F1629" t="s">
        <v>1759</v>
      </c>
      <c r="G1629" t="s">
        <v>281</v>
      </c>
      <c r="H1629" s="1">
        <v>44610.970185185186</v>
      </c>
      <c r="I1629" s="1">
        <v>44614.970185185186</v>
      </c>
      <c r="J1629" s="1">
        <v>44615.970185185186</v>
      </c>
      <c r="K1629" s="1">
        <v>44620.970185185186</v>
      </c>
      <c r="L1629" t="s">
        <v>44</v>
      </c>
      <c r="M1629" s="1">
        <v>44627.970185185186</v>
      </c>
      <c r="N1629" t="s">
        <v>45</v>
      </c>
      <c r="O1629" t="s">
        <v>104</v>
      </c>
      <c r="P1629" s="1"/>
      <c r="R1629" s="1"/>
      <c r="S1629" s="1"/>
      <c r="T1629" s="1"/>
      <c r="U1629" s="1"/>
      <c r="V1629">
        <v>0</v>
      </c>
      <c r="W1629" s="1"/>
      <c r="X1629" s="1"/>
      <c r="Y1629" s="1"/>
      <c r="AA1629" t="s">
        <v>47</v>
      </c>
      <c r="AB1629" s="1"/>
      <c r="AC1629">
        <v>7</v>
      </c>
      <c r="AD1629">
        <v>0</v>
      </c>
      <c r="AE1629">
        <v>5</v>
      </c>
      <c r="AF1629">
        <v>5</v>
      </c>
      <c r="AG1629">
        <v>0</v>
      </c>
      <c r="AH1629">
        <v>0</v>
      </c>
      <c r="AI1629">
        <v>0</v>
      </c>
      <c r="AJ1629">
        <v>4</v>
      </c>
      <c r="AK1629">
        <v>0</v>
      </c>
      <c r="AL1629">
        <v>0</v>
      </c>
    </row>
    <row r="1630" spans="1:38" x14ac:dyDescent="0.25">
      <c r="A1630">
        <v>1828</v>
      </c>
      <c r="B1630" t="s">
        <v>1796</v>
      </c>
      <c r="C1630" t="s">
        <v>1589</v>
      </c>
      <c r="D1630" t="s">
        <v>1758</v>
      </c>
      <c r="E1630" t="s">
        <v>279</v>
      </c>
      <c r="F1630" t="s">
        <v>1759</v>
      </c>
      <c r="G1630" t="s">
        <v>281</v>
      </c>
      <c r="H1630" s="1">
        <v>44662.459594907406</v>
      </c>
      <c r="I1630" s="1">
        <v>44664.459594907406</v>
      </c>
      <c r="J1630" s="1">
        <v>44668.459594907406</v>
      </c>
      <c r="K1630" s="1">
        <v>44696.459594907406</v>
      </c>
      <c r="L1630" t="s">
        <v>44</v>
      </c>
      <c r="M1630" s="1">
        <v>44683.459594907406</v>
      </c>
      <c r="N1630" t="s">
        <v>176</v>
      </c>
      <c r="P1630" s="1">
        <v>44689.459594907406</v>
      </c>
      <c r="Q1630" t="s">
        <v>176</v>
      </c>
      <c r="R1630" s="1"/>
      <c r="S1630" s="1"/>
      <c r="T1630" s="1">
        <v>44685.459594907406</v>
      </c>
      <c r="U1630" s="1"/>
      <c r="V1630">
        <v>0</v>
      </c>
      <c r="W1630" s="1"/>
      <c r="X1630" s="1"/>
      <c r="Y1630" s="1"/>
      <c r="AB1630" s="1"/>
      <c r="AC1630">
        <v>13</v>
      </c>
      <c r="AD1630">
        <v>0</v>
      </c>
      <c r="AE1630">
        <v>6</v>
      </c>
      <c r="AF1630">
        <v>28</v>
      </c>
      <c r="AG1630">
        <v>0</v>
      </c>
      <c r="AH1630">
        <v>0</v>
      </c>
      <c r="AI1630">
        <v>2</v>
      </c>
      <c r="AJ1630">
        <v>2</v>
      </c>
      <c r="AK1630">
        <v>0</v>
      </c>
      <c r="AL1630">
        <v>0</v>
      </c>
    </row>
    <row r="1631" spans="1:38" x14ac:dyDescent="0.25">
      <c r="A1631">
        <v>1827</v>
      </c>
      <c r="B1631" t="s">
        <v>1797</v>
      </c>
      <c r="C1631" t="s">
        <v>1589</v>
      </c>
      <c r="D1631" t="s">
        <v>1758</v>
      </c>
      <c r="E1631" t="s">
        <v>279</v>
      </c>
      <c r="F1631" t="s">
        <v>1759</v>
      </c>
      <c r="G1631" t="s">
        <v>281</v>
      </c>
      <c r="H1631" s="1">
        <v>44660.459594907406</v>
      </c>
      <c r="I1631" s="1">
        <v>44662.459594907406</v>
      </c>
      <c r="J1631" s="1">
        <v>44668.459594907406</v>
      </c>
      <c r="K1631" s="1">
        <v>44681.459594907406</v>
      </c>
      <c r="L1631" t="s">
        <v>44</v>
      </c>
      <c r="M1631" s="1">
        <v>44672.459594907406</v>
      </c>
      <c r="N1631" t="s">
        <v>69</v>
      </c>
      <c r="P1631" s="1">
        <v>44677.459594907406</v>
      </c>
      <c r="Q1631" t="s">
        <v>69</v>
      </c>
      <c r="R1631" s="1">
        <v>44674.459594907406</v>
      </c>
      <c r="S1631" s="1">
        <v>44677.459594907406</v>
      </c>
      <c r="T1631" s="1">
        <v>44673.459594907406</v>
      </c>
      <c r="U1631" s="1">
        <v>44681.459594907406</v>
      </c>
      <c r="V1631">
        <v>1</v>
      </c>
      <c r="W1631" s="1">
        <v>44685.459594907406</v>
      </c>
      <c r="X1631" s="1">
        <v>44687.459594907406</v>
      </c>
      <c r="Y1631" s="1">
        <v>44688.459594907406</v>
      </c>
      <c r="AB1631" s="1">
        <v>44701.459594907406</v>
      </c>
      <c r="AC1631">
        <v>9</v>
      </c>
      <c r="AD1631">
        <v>9</v>
      </c>
      <c r="AE1631">
        <v>8</v>
      </c>
      <c r="AF1631">
        <v>13</v>
      </c>
      <c r="AG1631">
        <v>11</v>
      </c>
      <c r="AH1631">
        <v>4</v>
      </c>
      <c r="AI1631">
        <v>1</v>
      </c>
      <c r="AJ1631">
        <v>2</v>
      </c>
      <c r="AK1631">
        <v>16</v>
      </c>
      <c r="AL1631">
        <v>11</v>
      </c>
    </row>
    <row r="1632" spans="1:38" x14ac:dyDescent="0.25">
      <c r="A1632">
        <v>1825</v>
      </c>
      <c r="B1632" t="s">
        <v>1798</v>
      </c>
      <c r="C1632" t="s">
        <v>1589</v>
      </c>
      <c r="D1632" t="s">
        <v>1758</v>
      </c>
      <c r="E1632" t="s">
        <v>279</v>
      </c>
      <c r="F1632" t="s">
        <v>1759</v>
      </c>
      <c r="G1632" t="s">
        <v>281</v>
      </c>
      <c r="H1632" s="1">
        <v>44662.459594907406</v>
      </c>
      <c r="I1632" s="1">
        <v>44665.459594907406</v>
      </c>
      <c r="J1632" s="1">
        <v>44668.459594907406</v>
      </c>
      <c r="K1632" s="1">
        <v>44688.459594907406</v>
      </c>
      <c r="L1632" t="s">
        <v>44</v>
      </c>
      <c r="M1632" s="1">
        <v>44673.459594907406</v>
      </c>
      <c r="N1632" t="s">
        <v>45</v>
      </c>
      <c r="O1632" t="s">
        <v>63</v>
      </c>
      <c r="P1632" s="1"/>
      <c r="R1632" s="1"/>
      <c r="S1632" s="1"/>
      <c r="T1632" s="1"/>
      <c r="U1632" s="1"/>
      <c r="V1632">
        <v>0</v>
      </c>
      <c r="W1632" s="1"/>
      <c r="X1632" s="1"/>
      <c r="Y1632" s="1"/>
      <c r="AA1632" t="s">
        <v>67</v>
      </c>
      <c r="AB1632" s="1"/>
      <c r="AC1632">
        <v>15</v>
      </c>
      <c r="AD1632">
        <v>0</v>
      </c>
      <c r="AE1632">
        <v>6</v>
      </c>
      <c r="AF1632">
        <v>20</v>
      </c>
      <c r="AG1632">
        <v>0</v>
      </c>
      <c r="AH1632">
        <v>0</v>
      </c>
      <c r="AI1632">
        <v>0</v>
      </c>
      <c r="AJ1632">
        <v>3</v>
      </c>
      <c r="AK1632">
        <v>0</v>
      </c>
      <c r="AL1632">
        <v>0</v>
      </c>
    </row>
    <row r="1633" spans="1:38" x14ac:dyDescent="0.25">
      <c r="A1633">
        <v>1824</v>
      </c>
      <c r="B1633" t="s">
        <v>1799</v>
      </c>
      <c r="C1633" t="s">
        <v>1589</v>
      </c>
      <c r="D1633" t="s">
        <v>1758</v>
      </c>
      <c r="E1633" t="s">
        <v>279</v>
      </c>
      <c r="F1633" t="s">
        <v>1759</v>
      </c>
      <c r="G1633" t="s">
        <v>281</v>
      </c>
      <c r="H1633" s="1">
        <v>44663.459594907406</v>
      </c>
      <c r="I1633" s="1">
        <v>44666.459594907406</v>
      </c>
      <c r="J1633" s="1">
        <v>44668.459594907406</v>
      </c>
      <c r="K1633" s="1">
        <v>44683.459594907406</v>
      </c>
      <c r="L1633" t="s">
        <v>44</v>
      </c>
      <c r="M1633" s="1">
        <v>44673.459594907406</v>
      </c>
      <c r="N1633" t="s">
        <v>45</v>
      </c>
      <c r="O1633" t="s">
        <v>63</v>
      </c>
      <c r="P1633" s="1"/>
      <c r="R1633" s="1"/>
      <c r="S1633" s="1"/>
      <c r="T1633" s="1"/>
      <c r="U1633" s="1"/>
      <c r="V1633">
        <v>0</v>
      </c>
      <c r="W1633" s="1"/>
      <c r="X1633" s="1"/>
      <c r="Y1633" s="1"/>
      <c r="AA1633" t="s">
        <v>67</v>
      </c>
      <c r="AB1633" s="1"/>
      <c r="AC1633">
        <v>10</v>
      </c>
      <c r="AD1633">
        <v>0</v>
      </c>
      <c r="AE1633">
        <v>5</v>
      </c>
      <c r="AF1633">
        <v>15</v>
      </c>
      <c r="AG1633">
        <v>0</v>
      </c>
      <c r="AH1633">
        <v>0</v>
      </c>
      <c r="AI1633">
        <v>0</v>
      </c>
      <c r="AJ1633">
        <v>3</v>
      </c>
      <c r="AK1633">
        <v>0</v>
      </c>
      <c r="AL1633">
        <v>0</v>
      </c>
    </row>
    <row r="1634" spans="1:38" x14ac:dyDescent="0.25">
      <c r="A1634">
        <v>1755</v>
      </c>
      <c r="B1634" t="s">
        <v>1800</v>
      </c>
      <c r="C1634" t="s">
        <v>1589</v>
      </c>
      <c r="D1634" t="s">
        <v>1758</v>
      </c>
      <c r="E1634" t="s">
        <v>279</v>
      </c>
      <c r="F1634" t="s">
        <v>1759</v>
      </c>
      <c r="G1634" t="s">
        <v>281</v>
      </c>
      <c r="H1634" s="1">
        <v>44709.645821759259</v>
      </c>
      <c r="I1634" s="1">
        <v>44712.645821759259</v>
      </c>
      <c r="J1634" s="1">
        <v>44718.645821759259</v>
      </c>
      <c r="K1634" s="1">
        <v>44742.645821759259</v>
      </c>
      <c r="L1634" t="s">
        <v>44</v>
      </c>
      <c r="M1634" s="1">
        <v>44730.645821759259</v>
      </c>
      <c r="N1634" t="s">
        <v>45</v>
      </c>
      <c r="O1634" t="s">
        <v>46</v>
      </c>
      <c r="P1634" s="1"/>
      <c r="R1634" s="1"/>
      <c r="S1634" s="1"/>
      <c r="T1634" s="1">
        <v>44734.645821759259</v>
      </c>
      <c r="U1634" s="1"/>
      <c r="V1634">
        <v>0</v>
      </c>
      <c r="W1634" s="1"/>
      <c r="X1634" s="1"/>
      <c r="Y1634" s="1"/>
      <c r="AA1634" t="s">
        <v>47</v>
      </c>
      <c r="AB1634" s="1"/>
      <c r="AC1634">
        <v>12</v>
      </c>
      <c r="AD1634">
        <v>0</v>
      </c>
      <c r="AE1634">
        <v>9</v>
      </c>
      <c r="AF1634">
        <v>24</v>
      </c>
      <c r="AG1634">
        <v>0</v>
      </c>
      <c r="AH1634">
        <v>0</v>
      </c>
      <c r="AI1634">
        <v>4</v>
      </c>
      <c r="AJ1634">
        <v>3</v>
      </c>
      <c r="AK1634">
        <v>0</v>
      </c>
      <c r="AL1634">
        <v>0</v>
      </c>
    </row>
    <row r="1635" spans="1:38" x14ac:dyDescent="0.25">
      <c r="A1635">
        <v>1753</v>
      </c>
      <c r="B1635" t="s">
        <v>1801</v>
      </c>
      <c r="C1635" t="s">
        <v>1589</v>
      </c>
      <c r="D1635" t="s">
        <v>1758</v>
      </c>
      <c r="E1635" t="s">
        <v>279</v>
      </c>
      <c r="F1635" t="s">
        <v>1759</v>
      </c>
      <c r="G1635" t="s">
        <v>281</v>
      </c>
      <c r="H1635" s="1">
        <v>44714.645821759259</v>
      </c>
      <c r="I1635" s="1">
        <v>44717.645821759259</v>
      </c>
      <c r="J1635" s="1">
        <v>44718.645821759259</v>
      </c>
      <c r="K1635" s="1">
        <v>44728.645821759259</v>
      </c>
      <c r="L1635" t="s">
        <v>44</v>
      </c>
      <c r="M1635" s="1">
        <v>44723.645821759259</v>
      </c>
      <c r="N1635" t="s">
        <v>45</v>
      </c>
      <c r="O1635" t="s">
        <v>79</v>
      </c>
      <c r="P1635" s="1"/>
      <c r="R1635" s="1"/>
      <c r="S1635" s="1"/>
      <c r="T1635" s="1"/>
      <c r="U1635" s="1"/>
      <c r="V1635">
        <v>0</v>
      </c>
      <c r="W1635" s="1"/>
      <c r="X1635" s="1"/>
      <c r="Y1635" s="1"/>
      <c r="AA1635" t="s">
        <v>67</v>
      </c>
      <c r="AB1635" s="1"/>
      <c r="AC1635">
        <v>5</v>
      </c>
      <c r="AD1635">
        <v>0</v>
      </c>
      <c r="AE1635">
        <v>4</v>
      </c>
      <c r="AF1635">
        <v>10</v>
      </c>
      <c r="AG1635">
        <v>0</v>
      </c>
      <c r="AH1635">
        <v>0</v>
      </c>
      <c r="AI1635">
        <v>0</v>
      </c>
      <c r="AJ1635">
        <v>3</v>
      </c>
      <c r="AK1635">
        <v>0</v>
      </c>
      <c r="AL1635">
        <v>0</v>
      </c>
    </row>
    <row r="1636" spans="1:38" x14ac:dyDescent="0.25">
      <c r="A1636">
        <v>1739</v>
      </c>
      <c r="B1636" t="s">
        <v>1802</v>
      </c>
      <c r="C1636" t="s">
        <v>1589</v>
      </c>
      <c r="D1636" t="s">
        <v>1758</v>
      </c>
      <c r="E1636" t="s">
        <v>279</v>
      </c>
      <c r="F1636" t="s">
        <v>1759</v>
      </c>
      <c r="G1636" t="s">
        <v>281</v>
      </c>
      <c r="H1636" s="1">
        <v>44562.634641203702</v>
      </c>
      <c r="I1636" s="1">
        <v>44564.634641203702</v>
      </c>
      <c r="J1636" s="1">
        <v>44568.634641203702</v>
      </c>
      <c r="K1636" s="1">
        <v>44594.634641203702</v>
      </c>
      <c r="L1636" t="s">
        <v>56</v>
      </c>
      <c r="M1636" s="1"/>
      <c r="P1636" s="1"/>
      <c r="R1636" s="1"/>
      <c r="S1636" s="1"/>
      <c r="T1636" s="1"/>
      <c r="U1636" s="1"/>
      <c r="V1636">
        <v>0</v>
      </c>
      <c r="W1636" s="1"/>
      <c r="X1636" s="1"/>
      <c r="Y1636" s="1"/>
      <c r="AB1636" s="1"/>
      <c r="AC1636">
        <v>0</v>
      </c>
      <c r="AD1636">
        <v>0</v>
      </c>
      <c r="AE1636">
        <v>6</v>
      </c>
      <c r="AF1636">
        <v>26</v>
      </c>
      <c r="AG1636">
        <v>0</v>
      </c>
      <c r="AH1636">
        <v>0</v>
      </c>
      <c r="AI1636">
        <v>0</v>
      </c>
      <c r="AJ1636">
        <v>2</v>
      </c>
      <c r="AK1636">
        <v>0</v>
      </c>
      <c r="AL1636">
        <v>0</v>
      </c>
    </row>
    <row r="1637" spans="1:38" x14ac:dyDescent="0.25">
      <c r="A1637">
        <v>1710</v>
      </c>
      <c r="B1637" t="s">
        <v>1803</v>
      </c>
      <c r="C1637" t="s">
        <v>1589</v>
      </c>
      <c r="D1637" t="s">
        <v>1758</v>
      </c>
      <c r="E1637" t="s">
        <v>279</v>
      </c>
      <c r="F1637" t="s">
        <v>1759</v>
      </c>
      <c r="G1637" t="s">
        <v>281</v>
      </c>
      <c r="H1637" s="1">
        <v>44985.751342592594</v>
      </c>
      <c r="I1637" s="1">
        <v>44988.751342592594</v>
      </c>
      <c r="J1637" s="1">
        <v>44994.751342592594</v>
      </c>
      <c r="K1637" s="1">
        <v>45001.751342592594</v>
      </c>
      <c r="L1637" t="s">
        <v>44</v>
      </c>
      <c r="M1637" s="1">
        <v>45002.751342592594</v>
      </c>
      <c r="N1637" t="s">
        <v>176</v>
      </c>
      <c r="P1637" s="1">
        <v>45008.751342592594</v>
      </c>
      <c r="Q1637" t="s">
        <v>176</v>
      </c>
      <c r="R1637" s="1"/>
      <c r="S1637" s="1"/>
      <c r="T1637" s="1">
        <v>45004.751342592594</v>
      </c>
      <c r="U1637" s="1"/>
      <c r="V1637">
        <v>0</v>
      </c>
      <c r="W1637" s="1"/>
      <c r="X1637" s="1"/>
      <c r="Y1637" s="1"/>
      <c r="AB1637" s="1"/>
      <c r="AC1637">
        <v>1</v>
      </c>
      <c r="AD1637">
        <v>0</v>
      </c>
      <c r="AE1637">
        <v>9</v>
      </c>
      <c r="AF1637">
        <v>7</v>
      </c>
      <c r="AG1637">
        <v>0</v>
      </c>
      <c r="AH1637">
        <v>0</v>
      </c>
      <c r="AI1637">
        <v>2</v>
      </c>
      <c r="AJ1637">
        <v>3</v>
      </c>
      <c r="AK1637">
        <v>0</v>
      </c>
      <c r="AL1637">
        <v>0</v>
      </c>
    </row>
    <row r="1638" spans="1:38" x14ac:dyDescent="0.25">
      <c r="A1638">
        <v>1676</v>
      </c>
      <c r="B1638" t="s">
        <v>1804</v>
      </c>
      <c r="C1638" t="s">
        <v>1589</v>
      </c>
      <c r="D1638" t="s">
        <v>1758</v>
      </c>
      <c r="E1638" t="s">
        <v>279</v>
      </c>
      <c r="F1638" t="s">
        <v>1759</v>
      </c>
      <c r="G1638" t="s">
        <v>281</v>
      </c>
      <c r="H1638" s="1">
        <v>44873.144270833334</v>
      </c>
      <c r="I1638" s="1">
        <v>44874.144270833334</v>
      </c>
      <c r="J1638" s="1">
        <v>44877.144270833334</v>
      </c>
      <c r="K1638" s="1">
        <v>44901.144270833334</v>
      </c>
      <c r="L1638" t="s">
        <v>44</v>
      </c>
      <c r="M1638" s="1">
        <v>44879.144270833334</v>
      </c>
      <c r="N1638" t="s">
        <v>45</v>
      </c>
      <c r="O1638" t="s">
        <v>79</v>
      </c>
      <c r="P1638" s="1"/>
      <c r="R1638" s="1"/>
      <c r="S1638" s="1"/>
      <c r="T1638" s="1">
        <v>44880.144270833334</v>
      </c>
      <c r="U1638" s="1"/>
      <c r="V1638">
        <v>0</v>
      </c>
      <c r="W1638" s="1"/>
      <c r="X1638" s="1"/>
      <c r="Y1638" s="1"/>
      <c r="AA1638" t="s">
        <v>47</v>
      </c>
      <c r="AB1638" s="1"/>
      <c r="AC1638">
        <v>22</v>
      </c>
      <c r="AD1638">
        <v>0</v>
      </c>
      <c r="AE1638">
        <v>4</v>
      </c>
      <c r="AF1638">
        <v>24</v>
      </c>
      <c r="AG1638">
        <v>0</v>
      </c>
      <c r="AH1638">
        <v>0</v>
      </c>
      <c r="AI1638">
        <v>1</v>
      </c>
      <c r="AJ1638">
        <v>1</v>
      </c>
      <c r="AK1638">
        <v>0</v>
      </c>
      <c r="AL1638">
        <v>0</v>
      </c>
    </row>
    <row r="1639" spans="1:38" x14ac:dyDescent="0.25">
      <c r="A1639">
        <v>1673</v>
      </c>
      <c r="B1639" t="s">
        <v>1805</v>
      </c>
      <c r="C1639" t="s">
        <v>1589</v>
      </c>
      <c r="D1639" t="s">
        <v>1758</v>
      </c>
      <c r="E1639" t="s">
        <v>279</v>
      </c>
      <c r="F1639" t="s">
        <v>1759</v>
      </c>
      <c r="G1639" t="s">
        <v>281</v>
      </c>
      <c r="H1639" s="1">
        <v>44870.144270833334</v>
      </c>
      <c r="I1639" s="1">
        <v>44873.144270833334</v>
      </c>
      <c r="J1639" s="1">
        <v>44877.144270833334</v>
      </c>
      <c r="K1639" s="1">
        <v>44895.144270833334</v>
      </c>
      <c r="L1639" t="s">
        <v>44</v>
      </c>
      <c r="M1639" s="1">
        <v>44892.144270833334</v>
      </c>
      <c r="N1639" t="s">
        <v>176</v>
      </c>
      <c r="P1639" s="1">
        <v>44899.144270833334</v>
      </c>
      <c r="Q1639" t="s">
        <v>176</v>
      </c>
      <c r="R1639" s="1"/>
      <c r="S1639" s="1"/>
      <c r="T1639" s="1">
        <v>44896.144270833334</v>
      </c>
      <c r="U1639" s="1"/>
      <c r="V1639">
        <v>0</v>
      </c>
      <c r="W1639" s="1"/>
      <c r="X1639" s="1"/>
      <c r="Y1639" s="1"/>
      <c r="AB1639" s="1"/>
      <c r="AC1639">
        <v>3</v>
      </c>
      <c r="AD1639">
        <v>0</v>
      </c>
      <c r="AE1639">
        <v>7</v>
      </c>
      <c r="AF1639">
        <v>18</v>
      </c>
      <c r="AG1639">
        <v>0</v>
      </c>
      <c r="AH1639">
        <v>0</v>
      </c>
      <c r="AI1639">
        <v>4</v>
      </c>
      <c r="AJ1639">
        <v>3</v>
      </c>
      <c r="AK1639">
        <v>0</v>
      </c>
      <c r="AL1639">
        <v>0</v>
      </c>
    </row>
    <row r="1640" spans="1:38" x14ac:dyDescent="0.25">
      <c r="A1640">
        <v>1587</v>
      </c>
      <c r="B1640" t="s">
        <v>1806</v>
      </c>
      <c r="C1640" t="s">
        <v>1589</v>
      </c>
      <c r="D1640" t="s">
        <v>1758</v>
      </c>
      <c r="E1640" t="s">
        <v>279</v>
      </c>
      <c r="F1640" t="s">
        <v>1759</v>
      </c>
      <c r="G1640" t="s">
        <v>281</v>
      </c>
      <c r="H1640" s="1">
        <v>45186.840821759259</v>
      </c>
      <c r="I1640" s="1">
        <v>45187.840821759259</v>
      </c>
      <c r="J1640" s="1">
        <v>45188.840821759259</v>
      </c>
      <c r="K1640" s="1">
        <v>45207.840821759259</v>
      </c>
      <c r="L1640" t="s">
        <v>44</v>
      </c>
      <c r="M1640" s="1">
        <v>45192.840821759259</v>
      </c>
      <c r="N1640" t="s">
        <v>69</v>
      </c>
      <c r="P1640" s="1">
        <v>45197.840821759259</v>
      </c>
      <c r="Q1640" t="s">
        <v>69</v>
      </c>
      <c r="R1640" s="1">
        <v>45193.840821759259</v>
      </c>
      <c r="S1640" s="1">
        <v>45197.840821759259</v>
      </c>
      <c r="T1640" s="1">
        <v>45195.840821759259</v>
      </c>
      <c r="U1640" s="1">
        <v>45204.840821759259</v>
      </c>
      <c r="V1640">
        <v>1</v>
      </c>
      <c r="W1640" s="1">
        <v>45207.840821759259</v>
      </c>
      <c r="X1640" s="1">
        <v>45210.840821759259</v>
      </c>
      <c r="Y1640" s="1">
        <v>45212.840821759259</v>
      </c>
      <c r="AB1640" s="1">
        <v>45226.840821759259</v>
      </c>
      <c r="AC1640">
        <v>15</v>
      </c>
      <c r="AD1640">
        <v>9</v>
      </c>
      <c r="AE1640">
        <v>2</v>
      </c>
      <c r="AF1640">
        <v>19</v>
      </c>
      <c r="AG1640">
        <v>15</v>
      </c>
      <c r="AH1640">
        <v>3</v>
      </c>
      <c r="AI1640">
        <v>3</v>
      </c>
      <c r="AJ1640">
        <v>1</v>
      </c>
      <c r="AK1640">
        <v>19</v>
      </c>
      <c r="AL1640">
        <v>15</v>
      </c>
    </row>
    <row r="1641" spans="1:38" x14ac:dyDescent="0.25">
      <c r="A1641">
        <v>1566</v>
      </c>
      <c r="B1641" t="s">
        <v>1807</v>
      </c>
      <c r="C1641" t="s">
        <v>1589</v>
      </c>
      <c r="D1641" t="s">
        <v>1758</v>
      </c>
      <c r="E1641" t="s">
        <v>279</v>
      </c>
      <c r="F1641" t="s">
        <v>1759</v>
      </c>
      <c r="G1641" t="s">
        <v>281</v>
      </c>
      <c r="H1641" s="1">
        <v>44638.490486111114</v>
      </c>
      <c r="I1641" s="1">
        <v>44641.490486111114</v>
      </c>
      <c r="J1641" s="1">
        <v>44645.490486111114</v>
      </c>
      <c r="K1641" s="1">
        <v>44650.490486111114</v>
      </c>
      <c r="L1641" t="s">
        <v>44</v>
      </c>
      <c r="M1641" s="1">
        <v>44652.490486111114</v>
      </c>
      <c r="N1641" t="s">
        <v>51</v>
      </c>
      <c r="P1641" s="1">
        <v>44657.490486111114</v>
      </c>
      <c r="Q1641" t="s">
        <v>51</v>
      </c>
      <c r="R1641" s="1"/>
      <c r="S1641" s="1"/>
      <c r="T1641" s="1">
        <v>44654.490486111114</v>
      </c>
      <c r="U1641" s="1"/>
      <c r="V1641">
        <v>0</v>
      </c>
      <c r="W1641" s="1"/>
      <c r="X1641" s="1"/>
      <c r="Y1641" s="1"/>
      <c r="AB1641" s="1"/>
      <c r="AC1641">
        <v>2</v>
      </c>
      <c r="AD1641">
        <v>0</v>
      </c>
      <c r="AE1641">
        <v>7</v>
      </c>
      <c r="AF1641">
        <v>5</v>
      </c>
      <c r="AG1641">
        <v>0</v>
      </c>
      <c r="AH1641">
        <v>0</v>
      </c>
      <c r="AI1641">
        <v>2</v>
      </c>
      <c r="AJ1641">
        <v>3</v>
      </c>
      <c r="AK1641">
        <v>0</v>
      </c>
      <c r="AL1641">
        <v>0</v>
      </c>
    </row>
    <row r="1642" spans="1:38" x14ac:dyDescent="0.25">
      <c r="A1642">
        <v>1565</v>
      </c>
      <c r="B1642" t="s">
        <v>1808</v>
      </c>
      <c r="C1642" t="s">
        <v>1589</v>
      </c>
      <c r="D1642" t="s">
        <v>1758</v>
      </c>
      <c r="E1642" t="s">
        <v>279</v>
      </c>
      <c r="F1642" t="s">
        <v>1759</v>
      </c>
      <c r="G1642" t="s">
        <v>281</v>
      </c>
      <c r="H1642" s="1">
        <v>44635.490486111114</v>
      </c>
      <c r="I1642" s="1">
        <v>44639.490486111114</v>
      </c>
      <c r="J1642" s="1">
        <v>44645.490486111114</v>
      </c>
      <c r="K1642" s="1">
        <v>44670.490486111114</v>
      </c>
      <c r="L1642" t="s">
        <v>44</v>
      </c>
      <c r="M1642" s="1">
        <v>44651.490486111114</v>
      </c>
      <c r="N1642" t="s">
        <v>176</v>
      </c>
      <c r="P1642" s="1">
        <v>44655.490486111114</v>
      </c>
      <c r="Q1642" t="s">
        <v>176</v>
      </c>
      <c r="R1642" s="1"/>
      <c r="S1642" s="1"/>
      <c r="T1642" s="1">
        <v>44652.490486111114</v>
      </c>
      <c r="U1642" s="1"/>
      <c r="V1642">
        <v>0</v>
      </c>
      <c r="W1642" s="1"/>
      <c r="X1642" s="1"/>
      <c r="Y1642" s="1"/>
      <c r="AB1642" s="1"/>
      <c r="AC1642">
        <v>19</v>
      </c>
      <c r="AD1642">
        <v>0</v>
      </c>
      <c r="AE1642">
        <v>10</v>
      </c>
      <c r="AF1642">
        <v>25</v>
      </c>
      <c r="AG1642">
        <v>0</v>
      </c>
      <c r="AH1642">
        <v>0</v>
      </c>
      <c r="AI1642">
        <v>1</v>
      </c>
      <c r="AJ1642">
        <v>4</v>
      </c>
      <c r="AK1642">
        <v>0</v>
      </c>
      <c r="AL1642">
        <v>0</v>
      </c>
    </row>
    <row r="1643" spans="1:38" x14ac:dyDescent="0.25">
      <c r="A1643">
        <v>1561</v>
      </c>
      <c r="B1643" t="s">
        <v>1809</v>
      </c>
      <c r="C1643" t="s">
        <v>1589</v>
      </c>
      <c r="D1643" t="s">
        <v>1758</v>
      </c>
      <c r="E1643" t="s">
        <v>279</v>
      </c>
      <c r="F1643" t="s">
        <v>1759</v>
      </c>
      <c r="G1643" t="s">
        <v>281</v>
      </c>
      <c r="H1643" s="1">
        <v>44640.490486111114</v>
      </c>
      <c r="I1643" s="1">
        <v>44641.490486111114</v>
      </c>
      <c r="J1643" s="1">
        <v>44645.490486111114</v>
      </c>
      <c r="K1643" s="1">
        <v>44670.490486111114</v>
      </c>
      <c r="L1643" t="s">
        <v>44</v>
      </c>
      <c r="M1643" s="1">
        <v>44656.490486111114</v>
      </c>
      <c r="N1643" t="s">
        <v>51</v>
      </c>
      <c r="P1643" s="1">
        <v>44663.490486111114</v>
      </c>
      <c r="Q1643" t="s">
        <v>51</v>
      </c>
      <c r="R1643" s="1"/>
      <c r="S1643" s="1"/>
      <c r="T1643" s="1">
        <v>44660.490486111114</v>
      </c>
      <c r="U1643" s="1"/>
      <c r="V1643">
        <v>0</v>
      </c>
      <c r="W1643" s="1"/>
      <c r="X1643" s="1"/>
      <c r="Y1643" s="1"/>
      <c r="AB1643" s="1"/>
      <c r="AC1643">
        <v>14</v>
      </c>
      <c r="AD1643">
        <v>0</v>
      </c>
      <c r="AE1643">
        <v>5</v>
      </c>
      <c r="AF1643">
        <v>25</v>
      </c>
      <c r="AG1643">
        <v>0</v>
      </c>
      <c r="AH1643">
        <v>0</v>
      </c>
      <c r="AI1643">
        <v>4</v>
      </c>
      <c r="AJ1643">
        <v>1</v>
      </c>
      <c r="AK1643">
        <v>0</v>
      </c>
      <c r="AL1643">
        <v>0</v>
      </c>
    </row>
    <row r="1644" spans="1:38" x14ac:dyDescent="0.25">
      <c r="A1644">
        <v>1541</v>
      </c>
      <c r="B1644" t="s">
        <v>1810</v>
      </c>
      <c r="C1644" t="s">
        <v>1589</v>
      </c>
      <c r="D1644" t="s">
        <v>1758</v>
      </c>
      <c r="E1644" t="s">
        <v>279</v>
      </c>
      <c r="F1644" t="s">
        <v>1759</v>
      </c>
      <c r="G1644" t="s">
        <v>281</v>
      </c>
      <c r="H1644" s="1">
        <v>45074.849814814814</v>
      </c>
      <c r="I1644" s="1">
        <v>45075.849814814814</v>
      </c>
      <c r="J1644" s="1">
        <v>45079.849814814814</v>
      </c>
      <c r="K1644" s="1">
        <v>45109.849814814814</v>
      </c>
      <c r="L1644" t="s">
        <v>56</v>
      </c>
      <c r="M1644" s="1"/>
      <c r="P1644" s="1"/>
      <c r="R1644" s="1"/>
      <c r="S1644" s="1"/>
      <c r="T1644" s="1"/>
      <c r="U1644" s="1"/>
      <c r="V1644">
        <v>0</v>
      </c>
      <c r="W1644" s="1"/>
      <c r="X1644" s="1"/>
      <c r="Y1644" s="1"/>
      <c r="AB1644" s="1"/>
      <c r="AC1644">
        <v>0</v>
      </c>
      <c r="AD1644">
        <v>0</v>
      </c>
      <c r="AE1644">
        <v>5</v>
      </c>
      <c r="AF1644">
        <v>30</v>
      </c>
      <c r="AG1644">
        <v>0</v>
      </c>
      <c r="AH1644">
        <v>0</v>
      </c>
      <c r="AI1644">
        <v>0</v>
      </c>
      <c r="AJ1644">
        <v>1</v>
      </c>
      <c r="AK1644">
        <v>0</v>
      </c>
      <c r="AL1644">
        <v>0</v>
      </c>
    </row>
    <row r="1645" spans="1:38" x14ac:dyDescent="0.25">
      <c r="A1645">
        <v>1530</v>
      </c>
      <c r="B1645" t="s">
        <v>1811</v>
      </c>
      <c r="C1645" t="s">
        <v>1589</v>
      </c>
      <c r="D1645" t="s">
        <v>1758</v>
      </c>
      <c r="E1645" t="s">
        <v>279</v>
      </c>
      <c r="F1645" t="s">
        <v>1759</v>
      </c>
      <c r="G1645" t="s">
        <v>281</v>
      </c>
      <c r="H1645" s="1">
        <v>44928.025208333333</v>
      </c>
      <c r="I1645" s="1">
        <v>44931.025208333333</v>
      </c>
      <c r="J1645" s="1">
        <v>44933.025208333333</v>
      </c>
      <c r="K1645" s="1">
        <v>44947.025208333333</v>
      </c>
      <c r="L1645" t="s">
        <v>44</v>
      </c>
      <c r="M1645" s="1">
        <v>44937.025208333333</v>
      </c>
      <c r="N1645" t="s">
        <v>51</v>
      </c>
      <c r="P1645" s="1">
        <v>44944.025208333333</v>
      </c>
      <c r="Q1645" t="s">
        <v>51</v>
      </c>
      <c r="R1645" s="1"/>
      <c r="S1645" s="1"/>
      <c r="T1645" s="1">
        <v>44940.025208333333</v>
      </c>
      <c r="U1645" s="1"/>
      <c r="V1645">
        <v>0</v>
      </c>
      <c r="W1645" s="1"/>
      <c r="X1645" s="1"/>
      <c r="Y1645" s="1"/>
      <c r="AB1645" s="1"/>
      <c r="AC1645">
        <v>10</v>
      </c>
      <c r="AD1645">
        <v>0</v>
      </c>
      <c r="AE1645">
        <v>5</v>
      </c>
      <c r="AF1645">
        <v>14</v>
      </c>
      <c r="AG1645">
        <v>0</v>
      </c>
      <c r="AH1645">
        <v>0</v>
      </c>
      <c r="AI1645">
        <v>3</v>
      </c>
      <c r="AJ1645">
        <v>3</v>
      </c>
      <c r="AK1645">
        <v>0</v>
      </c>
      <c r="AL1645">
        <v>0</v>
      </c>
    </row>
    <row r="1646" spans="1:38" x14ac:dyDescent="0.25">
      <c r="A1646">
        <v>1440</v>
      </c>
      <c r="B1646" t="s">
        <v>1812</v>
      </c>
      <c r="C1646" t="s">
        <v>1589</v>
      </c>
      <c r="D1646" t="s">
        <v>1758</v>
      </c>
      <c r="E1646" t="s">
        <v>279</v>
      </c>
      <c r="F1646" t="s">
        <v>1759</v>
      </c>
      <c r="G1646" t="s">
        <v>281</v>
      </c>
      <c r="H1646" s="1">
        <v>45083.936932870369</v>
      </c>
      <c r="I1646" s="1">
        <v>45087.936932870369</v>
      </c>
      <c r="J1646" s="1">
        <v>45092.936932870369</v>
      </c>
      <c r="K1646" s="1">
        <v>45117.936932870369</v>
      </c>
      <c r="L1646" t="s">
        <v>44</v>
      </c>
      <c r="M1646" s="1">
        <v>45099.936932870369</v>
      </c>
      <c r="N1646" t="s">
        <v>45</v>
      </c>
      <c r="O1646" t="s">
        <v>104</v>
      </c>
      <c r="P1646" s="1"/>
      <c r="R1646" s="1"/>
      <c r="S1646" s="1"/>
      <c r="T1646" s="1">
        <v>45101.936932870369</v>
      </c>
      <c r="U1646" s="1"/>
      <c r="V1646">
        <v>0</v>
      </c>
      <c r="W1646" s="1"/>
      <c r="X1646" s="1"/>
      <c r="Y1646" s="1"/>
      <c r="AA1646" t="s">
        <v>47</v>
      </c>
      <c r="AB1646" s="1"/>
      <c r="AC1646">
        <v>18</v>
      </c>
      <c r="AD1646">
        <v>0</v>
      </c>
      <c r="AE1646">
        <v>9</v>
      </c>
      <c r="AF1646">
        <v>25</v>
      </c>
      <c r="AG1646">
        <v>0</v>
      </c>
      <c r="AH1646">
        <v>0</v>
      </c>
      <c r="AI1646">
        <v>2</v>
      </c>
      <c r="AJ1646">
        <v>4</v>
      </c>
      <c r="AK1646">
        <v>0</v>
      </c>
      <c r="AL1646">
        <v>0</v>
      </c>
    </row>
    <row r="1647" spans="1:38" x14ac:dyDescent="0.25">
      <c r="A1647">
        <v>1437</v>
      </c>
      <c r="B1647" t="s">
        <v>1813</v>
      </c>
      <c r="C1647" t="s">
        <v>1589</v>
      </c>
      <c r="D1647" t="s">
        <v>1758</v>
      </c>
      <c r="E1647" t="s">
        <v>279</v>
      </c>
      <c r="F1647" t="s">
        <v>1759</v>
      </c>
      <c r="G1647" t="s">
        <v>281</v>
      </c>
      <c r="H1647" s="1">
        <v>45085.936932870369</v>
      </c>
      <c r="I1647" s="1">
        <v>45089.936932870369</v>
      </c>
      <c r="J1647" s="1">
        <v>45092.936932870369</v>
      </c>
      <c r="K1647" s="1">
        <v>45105.936932870369</v>
      </c>
      <c r="L1647" t="s">
        <v>44</v>
      </c>
      <c r="M1647" s="1">
        <v>45096.936932870369</v>
      </c>
      <c r="N1647" t="s">
        <v>176</v>
      </c>
      <c r="P1647" s="1">
        <v>45103.936932870369</v>
      </c>
      <c r="Q1647" t="s">
        <v>176</v>
      </c>
      <c r="R1647" s="1"/>
      <c r="S1647" s="1"/>
      <c r="T1647" s="1">
        <v>45100.936932870369</v>
      </c>
      <c r="U1647" s="1"/>
      <c r="V1647">
        <v>0</v>
      </c>
      <c r="W1647" s="1"/>
      <c r="X1647" s="1"/>
      <c r="Y1647" s="1"/>
      <c r="AB1647" s="1"/>
      <c r="AC1647">
        <v>9</v>
      </c>
      <c r="AD1647">
        <v>0</v>
      </c>
      <c r="AE1647">
        <v>7</v>
      </c>
      <c r="AF1647">
        <v>13</v>
      </c>
      <c r="AG1647">
        <v>0</v>
      </c>
      <c r="AH1647">
        <v>0</v>
      </c>
      <c r="AI1647">
        <v>4</v>
      </c>
      <c r="AJ1647">
        <v>4</v>
      </c>
      <c r="AK1647">
        <v>0</v>
      </c>
      <c r="AL1647">
        <v>0</v>
      </c>
    </row>
    <row r="1648" spans="1:38" x14ac:dyDescent="0.25">
      <c r="A1648">
        <v>1432</v>
      </c>
      <c r="B1648" t="s">
        <v>1814</v>
      </c>
      <c r="C1648" t="s">
        <v>1589</v>
      </c>
      <c r="D1648" t="s">
        <v>1758</v>
      </c>
      <c r="E1648" t="s">
        <v>279</v>
      </c>
      <c r="F1648" t="s">
        <v>1759</v>
      </c>
      <c r="G1648" t="s">
        <v>281</v>
      </c>
      <c r="H1648" s="1">
        <v>45086.936932870369</v>
      </c>
      <c r="I1648" s="1">
        <v>45090.936932870369</v>
      </c>
      <c r="J1648" s="1">
        <v>45092.936932870369</v>
      </c>
      <c r="K1648" s="1">
        <v>45120.936932870369</v>
      </c>
      <c r="L1648" t="s">
        <v>44</v>
      </c>
      <c r="M1648" s="1">
        <v>45097.936932870369</v>
      </c>
      <c r="N1648" t="s">
        <v>45</v>
      </c>
      <c r="O1648" t="s">
        <v>46</v>
      </c>
      <c r="P1648" s="1"/>
      <c r="R1648" s="1"/>
      <c r="S1648" s="1"/>
      <c r="T1648" s="1">
        <v>45098.936932870369</v>
      </c>
      <c r="U1648" s="1"/>
      <c r="V1648">
        <v>0</v>
      </c>
      <c r="W1648" s="1"/>
      <c r="X1648" s="1"/>
      <c r="Y1648" s="1"/>
      <c r="AA1648" t="s">
        <v>47</v>
      </c>
      <c r="AB1648" s="1"/>
      <c r="AC1648">
        <v>23</v>
      </c>
      <c r="AD1648">
        <v>0</v>
      </c>
      <c r="AE1648">
        <v>6</v>
      </c>
      <c r="AF1648">
        <v>28</v>
      </c>
      <c r="AG1648">
        <v>0</v>
      </c>
      <c r="AH1648">
        <v>0</v>
      </c>
      <c r="AI1648">
        <v>1</v>
      </c>
      <c r="AJ1648">
        <v>4</v>
      </c>
      <c r="AK1648">
        <v>0</v>
      </c>
      <c r="AL1648">
        <v>0</v>
      </c>
    </row>
    <row r="1649" spans="1:38" x14ac:dyDescent="0.25">
      <c r="A1649">
        <v>1399</v>
      </c>
      <c r="B1649" t="s">
        <v>1815</v>
      </c>
      <c r="C1649" t="s">
        <v>1589</v>
      </c>
      <c r="D1649" t="s">
        <v>1758</v>
      </c>
      <c r="E1649" t="s">
        <v>279</v>
      </c>
      <c r="F1649" t="s">
        <v>1759</v>
      </c>
      <c r="G1649" t="s">
        <v>281</v>
      </c>
      <c r="H1649" s="1">
        <v>44788.359849537039</v>
      </c>
      <c r="I1649" s="1">
        <v>44791.359849537039</v>
      </c>
      <c r="J1649" s="1">
        <v>44796.359849537039</v>
      </c>
      <c r="K1649" s="1">
        <v>44803.359849537039</v>
      </c>
      <c r="L1649" t="s">
        <v>44</v>
      </c>
      <c r="M1649" s="1">
        <v>44801.359849537039</v>
      </c>
      <c r="N1649" t="s">
        <v>69</v>
      </c>
      <c r="P1649" s="1">
        <v>44803.359849537039</v>
      </c>
      <c r="Q1649" t="s">
        <v>69</v>
      </c>
      <c r="R1649" s="1">
        <v>44803.359849537039</v>
      </c>
      <c r="S1649" s="1">
        <v>44804.359849537039</v>
      </c>
      <c r="T1649" s="1">
        <v>44802.359849537039</v>
      </c>
      <c r="U1649" s="1">
        <v>44811.359849537039</v>
      </c>
      <c r="V1649">
        <v>1</v>
      </c>
      <c r="W1649" s="1">
        <v>44812.359849537039</v>
      </c>
      <c r="X1649" s="1">
        <v>44813.359849537039</v>
      </c>
      <c r="Y1649" s="1">
        <v>44815.359849537039</v>
      </c>
      <c r="AB1649" s="1">
        <v>44829.359849537039</v>
      </c>
      <c r="AC1649">
        <v>2</v>
      </c>
      <c r="AD1649">
        <v>8</v>
      </c>
      <c r="AE1649">
        <v>8</v>
      </c>
      <c r="AF1649">
        <v>7</v>
      </c>
      <c r="AG1649">
        <v>11</v>
      </c>
      <c r="AH1649">
        <v>1</v>
      </c>
      <c r="AI1649">
        <v>1</v>
      </c>
      <c r="AJ1649">
        <v>3</v>
      </c>
      <c r="AK1649">
        <v>17</v>
      </c>
      <c r="AL1649">
        <v>11</v>
      </c>
    </row>
    <row r="1650" spans="1:38" x14ac:dyDescent="0.25">
      <c r="A1650">
        <v>1397</v>
      </c>
      <c r="B1650" t="s">
        <v>1816</v>
      </c>
      <c r="C1650" t="s">
        <v>1589</v>
      </c>
      <c r="D1650" t="s">
        <v>1758</v>
      </c>
      <c r="E1650" t="s">
        <v>279</v>
      </c>
      <c r="F1650" t="s">
        <v>1759</v>
      </c>
      <c r="G1650" t="s">
        <v>281</v>
      </c>
      <c r="H1650" s="1">
        <v>44789.359849537039</v>
      </c>
      <c r="I1650" s="1">
        <v>44790.359849537039</v>
      </c>
      <c r="J1650" s="1">
        <v>44796.359849537039</v>
      </c>
      <c r="K1650" s="1">
        <v>44803.359849537039</v>
      </c>
      <c r="L1650" t="s">
        <v>44</v>
      </c>
      <c r="M1650" s="1">
        <v>44810.359849537039</v>
      </c>
      <c r="N1650" t="s">
        <v>69</v>
      </c>
      <c r="P1650" s="1">
        <v>44813.359849537039</v>
      </c>
      <c r="Q1650" t="s">
        <v>69</v>
      </c>
      <c r="R1650" s="1">
        <v>44811.359849537039</v>
      </c>
      <c r="S1650" s="1">
        <v>44815.359849537039</v>
      </c>
      <c r="T1650" s="1">
        <v>44812.359849537039</v>
      </c>
      <c r="U1650" s="1">
        <v>44818.359849537039</v>
      </c>
      <c r="V1650">
        <v>1</v>
      </c>
      <c r="W1650" s="1">
        <v>44822.359849537039</v>
      </c>
      <c r="X1650" s="1">
        <v>44825.359849537039</v>
      </c>
      <c r="Y1650" s="1">
        <v>44828.359849537039</v>
      </c>
      <c r="AB1650" s="1">
        <v>44843.359849537039</v>
      </c>
      <c r="AC1650">
        <v>7</v>
      </c>
      <c r="AD1650">
        <v>19</v>
      </c>
      <c r="AE1650">
        <v>7</v>
      </c>
      <c r="AF1650">
        <v>7</v>
      </c>
      <c r="AG1650">
        <v>13</v>
      </c>
      <c r="AH1650">
        <v>4</v>
      </c>
      <c r="AI1650">
        <v>2</v>
      </c>
      <c r="AJ1650">
        <v>1</v>
      </c>
      <c r="AK1650">
        <v>21</v>
      </c>
      <c r="AL1650">
        <v>13</v>
      </c>
    </row>
    <row r="1651" spans="1:38" x14ac:dyDescent="0.25">
      <c r="A1651">
        <v>1394</v>
      </c>
      <c r="B1651" t="s">
        <v>1817</v>
      </c>
      <c r="C1651" t="s">
        <v>1589</v>
      </c>
      <c r="D1651" t="s">
        <v>1758</v>
      </c>
      <c r="E1651" t="s">
        <v>279</v>
      </c>
      <c r="F1651" t="s">
        <v>1759</v>
      </c>
      <c r="G1651" t="s">
        <v>281</v>
      </c>
      <c r="H1651" s="1">
        <v>44791.359849537039</v>
      </c>
      <c r="I1651" s="1">
        <v>44794.359849537039</v>
      </c>
      <c r="J1651" s="1">
        <v>44796.359849537039</v>
      </c>
      <c r="K1651" s="1">
        <v>44804.359849537039</v>
      </c>
      <c r="L1651" t="s">
        <v>44</v>
      </c>
      <c r="M1651" s="1">
        <v>44811.359849537039</v>
      </c>
      <c r="N1651" t="s">
        <v>69</v>
      </c>
      <c r="P1651" s="1">
        <v>44816.359849537039</v>
      </c>
      <c r="Q1651" t="s">
        <v>69</v>
      </c>
      <c r="R1651" s="1">
        <v>44813.359849537039</v>
      </c>
      <c r="S1651" s="1">
        <v>44815.359849537039</v>
      </c>
      <c r="T1651" s="1">
        <v>44812.359849537039</v>
      </c>
      <c r="U1651" s="1">
        <v>44813.359849537039</v>
      </c>
      <c r="V1651">
        <v>1</v>
      </c>
      <c r="W1651" s="1">
        <v>44816.359849537039</v>
      </c>
      <c r="X1651" s="1">
        <v>44819.359849537039</v>
      </c>
      <c r="Y1651" s="1">
        <v>44820.359849537039</v>
      </c>
      <c r="AB1651" s="1">
        <v>44839.359849537039</v>
      </c>
      <c r="AC1651">
        <v>7</v>
      </c>
      <c r="AD1651">
        <v>19</v>
      </c>
      <c r="AE1651">
        <v>5</v>
      </c>
      <c r="AF1651">
        <v>8</v>
      </c>
      <c r="AG1651">
        <v>5</v>
      </c>
      <c r="AH1651">
        <v>3</v>
      </c>
      <c r="AI1651">
        <v>1</v>
      </c>
      <c r="AJ1651">
        <v>3</v>
      </c>
      <c r="AK1651">
        <v>23</v>
      </c>
      <c r="AL1651">
        <v>5</v>
      </c>
    </row>
    <row r="1652" spans="1:38" x14ac:dyDescent="0.25">
      <c r="A1652">
        <v>1393</v>
      </c>
      <c r="B1652" t="s">
        <v>1818</v>
      </c>
      <c r="C1652" t="s">
        <v>1589</v>
      </c>
      <c r="D1652" t="s">
        <v>1758</v>
      </c>
      <c r="E1652" t="s">
        <v>279</v>
      </c>
      <c r="F1652" t="s">
        <v>1759</v>
      </c>
      <c r="G1652" t="s">
        <v>281</v>
      </c>
      <c r="H1652" s="1">
        <v>44790.359849537039</v>
      </c>
      <c r="I1652" s="1">
        <v>44791.359849537039</v>
      </c>
      <c r="J1652" s="1">
        <v>44796.359849537039</v>
      </c>
      <c r="K1652" s="1">
        <v>44812.359849537039</v>
      </c>
      <c r="L1652" t="s">
        <v>44</v>
      </c>
      <c r="M1652" s="1">
        <v>44802.359849537039</v>
      </c>
      <c r="N1652" t="s">
        <v>69</v>
      </c>
      <c r="P1652" s="1">
        <v>44810.359849537039</v>
      </c>
      <c r="Q1652" t="s">
        <v>69</v>
      </c>
      <c r="R1652" s="1">
        <v>44803.359849537039</v>
      </c>
      <c r="S1652" s="1">
        <v>44807.359849537039</v>
      </c>
      <c r="T1652" s="1">
        <v>44806.359849537039</v>
      </c>
      <c r="U1652" s="1">
        <v>44808.359849537039</v>
      </c>
      <c r="V1652">
        <v>1</v>
      </c>
      <c r="W1652" s="1">
        <v>44812.359849537039</v>
      </c>
      <c r="X1652" s="1">
        <v>44814.359849537039</v>
      </c>
      <c r="Y1652" s="1">
        <v>44816.359849537039</v>
      </c>
      <c r="AB1652" s="1">
        <v>44830.359849537039</v>
      </c>
      <c r="AC1652">
        <v>10</v>
      </c>
      <c r="AD1652">
        <v>11</v>
      </c>
      <c r="AE1652">
        <v>6</v>
      </c>
      <c r="AF1652">
        <v>16</v>
      </c>
      <c r="AG1652">
        <v>9</v>
      </c>
      <c r="AH1652">
        <v>4</v>
      </c>
      <c r="AI1652">
        <v>4</v>
      </c>
      <c r="AJ1652">
        <v>1</v>
      </c>
      <c r="AK1652">
        <v>18</v>
      </c>
      <c r="AL1652">
        <v>9</v>
      </c>
    </row>
    <row r="1653" spans="1:38" x14ac:dyDescent="0.25">
      <c r="A1653">
        <v>1339</v>
      </c>
      <c r="B1653" t="s">
        <v>1819</v>
      </c>
      <c r="C1653" t="s">
        <v>1589</v>
      </c>
      <c r="D1653" t="s">
        <v>1758</v>
      </c>
      <c r="E1653" t="s">
        <v>279</v>
      </c>
      <c r="F1653" t="s">
        <v>1759</v>
      </c>
      <c r="G1653" t="s">
        <v>281</v>
      </c>
      <c r="H1653" s="1">
        <v>45166.691018518519</v>
      </c>
      <c r="I1653" s="1">
        <v>45170.691018518519</v>
      </c>
      <c r="J1653" s="1">
        <v>45174.691018518519</v>
      </c>
      <c r="K1653" s="1">
        <v>45201.691018518519</v>
      </c>
      <c r="L1653" t="s">
        <v>56</v>
      </c>
      <c r="M1653" s="1"/>
      <c r="P1653" s="1"/>
      <c r="R1653" s="1"/>
      <c r="S1653" s="1"/>
      <c r="T1653" s="1"/>
      <c r="U1653" s="1"/>
      <c r="V1653">
        <v>0</v>
      </c>
      <c r="W1653" s="1"/>
      <c r="X1653" s="1"/>
      <c r="Y1653" s="1"/>
      <c r="AB1653" s="1"/>
      <c r="AC1653">
        <v>0</v>
      </c>
      <c r="AD1653">
        <v>0</v>
      </c>
      <c r="AE1653">
        <v>8</v>
      </c>
      <c r="AF1653">
        <v>27</v>
      </c>
      <c r="AG1653">
        <v>0</v>
      </c>
      <c r="AH1653">
        <v>0</v>
      </c>
      <c r="AI1653">
        <v>0</v>
      </c>
      <c r="AJ1653">
        <v>4</v>
      </c>
      <c r="AK1653">
        <v>0</v>
      </c>
      <c r="AL1653">
        <v>0</v>
      </c>
    </row>
    <row r="1654" spans="1:38" x14ac:dyDescent="0.25">
      <c r="A1654">
        <v>1338</v>
      </c>
      <c r="B1654" t="s">
        <v>1820</v>
      </c>
      <c r="C1654" t="s">
        <v>1589</v>
      </c>
      <c r="D1654" t="s">
        <v>1758</v>
      </c>
      <c r="E1654" t="s">
        <v>279</v>
      </c>
      <c r="F1654" t="s">
        <v>1759</v>
      </c>
      <c r="G1654" t="s">
        <v>281</v>
      </c>
      <c r="H1654" s="1">
        <v>45168.691018518519</v>
      </c>
      <c r="I1654" s="1">
        <v>45170.691018518519</v>
      </c>
      <c r="J1654" s="1">
        <v>45174.691018518519</v>
      </c>
      <c r="K1654" s="1">
        <v>45181.691018518519</v>
      </c>
      <c r="L1654" t="s">
        <v>44</v>
      </c>
      <c r="M1654" s="1">
        <v>45187.691018518519</v>
      </c>
      <c r="N1654" t="s">
        <v>51</v>
      </c>
      <c r="P1654" s="1">
        <v>45194.691018518519</v>
      </c>
      <c r="Q1654" t="s">
        <v>51</v>
      </c>
      <c r="R1654" s="1"/>
      <c r="S1654" s="1"/>
      <c r="T1654" s="1">
        <v>45191.691018518519</v>
      </c>
      <c r="U1654" s="1"/>
      <c r="V1654">
        <v>0</v>
      </c>
      <c r="W1654" s="1"/>
      <c r="X1654" s="1"/>
      <c r="Y1654" s="1"/>
      <c r="AB1654" s="1"/>
      <c r="AC1654">
        <v>6</v>
      </c>
      <c r="AD1654">
        <v>0</v>
      </c>
      <c r="AE1654">
        <v>6</v>
      </c>
      <c r="AF1654">
        <v>7</v>
      </c>
      <c r="AG1654">
        <v>0</v>
      </c>
      <c r="AH1654">
        <v>0</v>
      </c>
      <c r="AI1654">
        <v>4</v>
      </c>
      <c r="AJ1654">
        <v>2</v>
      </c>
      <c r="AK1654">
        <v>0</v>
      </c>
      <c r="AL1654">
        <v>0</v>
      </c>
    </row>
    <row r="1655" spans="1:38" x14ac:dyDescent="0.25">
      <c r="A1655">
        <v>1336</v>
      </c>
      <c r="B1655" t="s">
        <v>1821</v>
      </c>
      <c r="C1655" t="s">
        <v>1589</v>
      </c>
      <c r="D1655" t="s">
        <v>1758</v>
      </c>
      <c r="E1655" t="s">
        <v>279</v>
      </c>
      <c r="F1655" t="s">
        <v>1759</v>
      </c>
      <c r="G1655" t="s">
        <v>281</v>
      </c>
      <c r="H1655" s="1">
        <v>45169.691018518519</v>
      </c>
      <c r="I1655" s="1">
        <v>45173.691018518519</v>
      </c>
      <c r="J1655" s="1">
        <v>45174.691018518519</v>
      </c>
      <c r="K1655" s="1">
        <v>45199.691018518519</v>
      </c>
      <c r="L1655" t="s">
        <v>44</v>
      </c>
      <c r="M1655" s="1">
        <v>45183.691018518519</v>
      </c>
      <c r="N1655" t="s">
        <v>45</v>
      </c>
      <c r="O1655" t="s">
        <v>63</v>
      </c>
      <c r="P1655" s="1"/>
      <c r="R1655" s="1"/>
      <c r="S1655" s="1"/>
      <c r="T1655" s="1">
        <v>45184.691018518519</v>
      </c>
      <c r="U1655" s="1"/>
      <c r="V1655">
        <v>0</v>
      </c>
      <c r="W1655" s="1"/>
      <c r="X1655" s="1"/>
      <c r="Y1655" s="1"/>
      <c r="AA1655" t="s">
        <v>67</v>
      </c>
      <c r="AB1655" s="1"/>
      <c r="AC1655">
        <v>16</v>
      </c>
      <c r="AD1655">
        <v>0</v>
      </c>
      <c r="AE1655">
        <v>5</v>
      </c>
      <c r="AF1655">
        <v>25</v>
      </c>
      <c r="AG1655">
        <v>0</v>
      </c>
      <c r="AH1655">
        <v>0</v>
      </c>
      <c r="AI1655">
        <v>1</v>
      </c>
      <c r="AJ1655">
        <v>4</v>
      </c>
      <c r="AK1655">
        <v>0</v>
      </c>
      <c r="AL1655">
        <v>0</v>
      </c>
    </row>
    <row r="1656" spans="1:38" x14ac:dyDescent="0.25">
      <c r="A1656">
        <v>1289</v>
      </c>
      <c r="B1656" t="s">
        <v>1822</v>
      </c>
      <c r="C1656" t="s">
        <v>1589</v>
      </c>
      <c r="D1656" t="s">
        <v>1758</v>
      </c>
      <c r="E1656" t="s">
        <v>279</v>
      </c>
      <c r="F1656" t="s">
        <v>1759</v>
      </c>
      <c r="G1656" t="s">
        <v>281</v>
      </c>
      <c r="H1656" s="1">
        <v>44643.736006944448</v>
      </c>
      <c r="I1656" s="1">
        <v>44646.736006944448</v>
      </c>
      <c r="J1656" s="1">
        <v>44650.736006944448</v>
      </c>
      <c r="K1656" s="1">
        <v>44668.736006944448</v>
      </c>
      <c r="L1656" t="s">
        <v>44</v>
      </c>
      <c r="M1656" s="1">
        <v>44660.736006944448</v>
      </c>
      <c r="N1656" t="s">
        <v>45</v>
      </c>
      <c r="O1656" t="s">
        <v>46</v>
      </c>
      <c r="P1656" s="1"/>
      <c r="R1656" s="1"/>
      <c r="S1656" s="1"/>
      <c r="T1656" s="1"/>
      <c r="U1656" s="1"/>
      <c r="V1656">
        <v>0</v>
      </c>
      <c r="W1656" s="1"/>
      <c r="X1656" s="1"/>
      <c r="Y1656" s="1"/>
      <c r="AA1656" t="s">
        <v>67</v>
      </c>
      <c r="AB1656" s="1"/>
      <c r="AC1656">
        <v>8</v>
      </c>
      <c r="AD1656">
        <v>0</v>
      </c>
      <c r="AE1656">
        <v>7</v>
      </c>
      <c r="AF1656">
        <v>18</v>
      </c>
      <c r="AG1656">
        <v>0</v>
      </c>
      <c r="AH1656">
        <v>0</v>
      </c>
      <c r="AI1656">
        <v>0</v>
      </c>
      <c r="AJ1656">
        <v>3</v>
      </c>
      <c r="AK1656">
        <v>0</v>
      </c>
      <c r="AL1656">
        <v>0</v>
      </c>
    </row>
    <row r="1657" spans="1:38" x14ac:dyDescent="0.25">
      <c r="A1657">
        <v>1284</v>
      </c>
      <c r="B1657" t="s">
        <v>1823</v>
      </c>
      <c r="C1657" t="s">
        <v>1589</v>
      </c>
      <c r="D1657" t="s">
        <v>1758</v>
      </c>
      <c r="E1657" t="s">
        <v>279</v>
      </c>
      <c r="F1657" t="s">
        <v>1759</v>
      </c>
      <c r="G1657" t="s">
        <v>281</v>
      </c>
      <c r="H1657" s="1">
        <v>44643.736006944448</v>
      </c>
      <c r="I1657" s="1">
        <v>44647.736006944448</v>
      </c>
      <c r="J1657" s="1">
        <v>44650.736006944448</v>
      </c>
      <c r="K1657" s="1">
        <v>44663.736006944448</v>
      </c>
      <c r="L1657" t="s">
        <v>44</v>
      </c>
      <c r="M1657" s="1">
        <v>44659.736006944448</v>
      </c>
      <c r="N1657" t="s">
        <v>69</v>
      </c>
      <c r="P1657" s="1">
        <v>44663.736006944448</v>
      </c>
      <c r="Q1657" t="s">
        <v>69</v>
      </c>
      <c r="R1657" s="1">
        <v>44661.736006944448</v>
      </c>
      <c r="S1657" s="1">
        <v>44665.736006944448</v>
      </c>
      <c r="T1657" s="1">
        <v>44661.736006944448</v>
      </c>
      <c r="U1657" s="1">
        <v>44668.736006944448</v>
      </c>
      <c r="V1657">
        <v>1</v>
      </c>
      <c r="W1657" s="1">
        <v>44672.736006944448</v>
      </c>
      <c r="X1657" s="1">
        <v>44673.736006944448</v>
      </c>
      <c r="Y1657" s="1">
        <v>44674.736006944448</v>
      </c>
      <c r="AB1657" s="1">
        <v>44691.736006944448</v>
      </c>
      <c r="AC1657">
        <v>4</v>
      </c>
      <c r="AD1657">
        <v>15</v>
      </c>
      <c r="AE1657">
        <v>7</v>
      </c>
      <c r="AF1657">
        <v>13</v>
      </c>
      <c r="AG1657">
        <v>9</v>
      </c>
      <c r="AH1657">
        <v>4</v>
      </c>
      <c r="AI1657">
        <v>2</v>
      </c>
      <c r="AJ1657">
        <v>4</v>
      </c>
      <c r="AK1657">
        <v>19</v>
      </c>
      <c r="AL1657">
        <v>9</v>
      </c>
    </row>
    <row r="1658" spans="1:38" x14ac:dyDescent="0.25">
      <c r="A1658">
        <v>1281</v>
      </c>
      <c r="B1658" t="s">
        <v>1824</v>
      </c>
      <c r="C1658" t="s">
        <v>1589</v>
      </c>
      <c r="D1658" t="s">
        <v>1758</v>
      </c>
      <c r="E1658" t="s">
        <v>279</v>
      </c>
      <c r="F1658" t="s">
        <v>1759</v>
      </c>
      <c r="G1658" t="s">
        <v>281</v>
      </c>
      <c r="H1658" s="1">
        <v>44646.736006944448</v>
      </c>
      <c r="I1658" s="1">
        <v>44647.736006944448</v>
      </c>
      <c r="J1658" s="1">
        <v>44650.736006944448</v>
      </c>
      <c r="K1658" s="1">
        <v>44678.736006944448</v>
      </c>
      <c r="L1658" t="s">
        <v>44</v>
      </c>
      <c r="M1658" s="1">
        <v>44653.736006944448</v>
      </c>
      <c r="N1658" t="s">
        <v>69</v>
      </c>
      <c r="P1658" s="1">
        <v>44658.736006944448</v>
      </c>
      <c r="Q1658" t="s">
        <v>69</v>
      </c>
      <c r="R1658" s="1">
        <v>44654.736006944448</v>
      </c>
      <c r="S1658" s="1">
        <v>44657.736006944448</v>
      </c>
      <c r="T1658" s="1">
        <v>44656.736006944448</v>
      </c>
      <c r="U1658" s="1">
        <v>44663.736006944448</v>
      </c>
      <c r="V1658">
        <v>1</v>
      </c>
      <c r="W1658" s="1">
        <v>44664.736006944448</v>
      </c>
      <c r="X1658" s="1">
        <v>44666.736006944448</v>
      </c>
      <c r="Y1658" s="1">
        <v>44668.736006944448</v>
      </c>
      <c r="AB1658" s="1">
        <v>44678.736006944448</v>
      </c>
      <c r="AC1658">
        <v>25</v>
      </c>
      <c r="AD1658">
        <v>7</v>
      </c>
      <c r="AE1658">
        <v>4</v>
      </c>
      <c r="AF1658">
        <v>28</v>
      </c>
      <c r="AG1658">
        <v>11</v>
      </c>
      <c r="AH1658">
        <v>1</v>
      </c>
      <c r="AI1658">
        <v>3</v>
      </c>
      <c r="AJ1658">
        <v>1</v>
      </c>
      <c r="AK1658">
        <v>14</v>
      </c>
      <c r="AL1658">
        <v>11</v>
      </c>
    </row>
    <row r="1659" spans="1:38" x14ac:dyDescent="0.25">
      <c r="A1659">
        <v>1267</v>
      </c>
      <c r="B1659" t="s">
        <v>1825</v>
      </c>
      <c r="C1659" t="s">
        <v>1589</v>
      </c>
      <c r="D1659" t="s">
        <v>1758</v>
      </c>
      <c r="E1659" t="s">
        <v>279</v>
      </c>
      <c r="F1659" t="s">
        <v>1759</v>
      </c>
      <c r="G1659" t="s">
        <v>281</v>
      </c>
      <c r="H1659" s="1">
        <v>44997.913287037038</v>
      </c>
      <c r="I1659" s="1">
        <v>45001.913287037038</v>
      </c>
      <c r="J1659" s="1">
        <v>45005.913287037038</v>
      </c>
      <c r="K1659" s="1">
        <v>45020.913287037038</v>
      </c>
      <c r="L1659" t="s">
        <v>44</v>
      </c>
      <c r="M1659" s="1">
        <v>45018.913287037038</v>
      </c>
      <c r="N1659" t="s">
        <v>69</v>
      </c>
      <c r="P1659" s="1">
        <v>45024.913287037038</v>
      </c>
      <c r="Q1659" t="s">
        <v>69</v>
      </c>
      <c r="R1659" s="1">
        <v>45019.913287037038</v>
      </c>
      <c r="S1659" s="1">
        <v>45023.913287037038</v>
      </c>
      <c r="T1659" s="1">
        <v>45021.913287037038</v>
      </c>
      <c r="U1659" s="1">
        <v>45030.913287037038</v>
      </c>
      <c r="V1659">
        <v>1</v>
      </c>
      <c r="W1659" s="1">
        <v>45032.913287037038</v>
      </c>
      <c r="X1659" s="1">
        <v>45035.913287037038</v>
      </c>
      <c r="Y1659" s="1">
        <v>45037.913287037038</v>
      </c>
      <c r="AB1659" s="1">
        <v>45048.913287037038</v>
      </c>
      <c r="AC1659">
        <v>2</v>
      </c>
      <c r="AD1659">
        <v>18</v>
      </c>
      <c r="AE1659">
        <v>8</v>
      </c>
      <c r="AF1659">
        <v>15</v>
      </c>
      <c r="AG1659">
        <v>14</v>
      </c>
      <c r="AH1659">
        <v>2</v>
      </c>
      <c r="AI1659">
        <v>3</v>
      </c>
      <c r="AJ1659">
        <v>4</v>
      </c>
      <c r="AK1659">
        <v>16</v>
      </c>
      <c r="AL1659">
        <v>14</v>
      </c>
    </row>
    <row r="1660" spans="1:38" x14ac:dyDescent="0.25">
      <c r="A1660">
        <v>1261</v>
      </c>
      <c r="B1660" t="s">
        <v>1826</v>
      </c>
      <c r="C1660" t="s">
        <v>1589</v>
      </c>
      <c r="D1660" t="s">
        <v>1758</v>
      </c>
      <c r="E1660" t="s">
        <v>279</v>
      </c>
      <c r="F1660" t="s">
        <v>1759</v>
      </c>
      <c r="G1660" t="s">
        <v>281</v>
      </c>
      <c r="H1660" s="1">
        <v>44999.913287037038</v>
      </c>
      <c r="I1660" s="1">
        <v>45001.913287037038</v>
      </c>
      <c r="J1660" s="1">
        <v>45005.913287037038</v>
      </c>
      <c r="K1660" s="1">
        <v>45027.913287037038</v>
      </c>
      <c r="L1660" t="s">
        <v>44</v>
      </c>
      <c r="M1660" s="1">
        <v>45022.913287037038</v>
      </c>
      <c r="N1660" t="s">
        <v>51</v>
      </c>
      <c r="P1660" s="1">
        <v>45025.913287037038</v>
      </c>
      <c r="Q1660" t="s">
        <v>51</v>
      </c>
      <c r="R1660" s="1"/>
      <c r="S1660" s="1"/>
      <c r="T1660" s="1">
        <v>45024.913287037038</v>
      </c>
      <c r="U1660" s="1"/>
      <c r="V1660">
        <v>0</v>
      </c>
      <c r="W1660" s="1"/>
      <c r="X1660" s="1"/>
      <c r="Y1660" s="1"/>
      <c r="AB1660" s="1"/>
      <c r="AC1660">
        <v>5</v>
      </c>
      <c r="AD1660">
        <v>0</v>
      </c>
      <c r="AE1660">
        <v>6</v>
      </c>
      <c r="AF1660">
        <v>22</v>
      </c>
      <c r="AG1660">
        <v>0</v>
      </c>
      <c r="AH1660">
        <v>0</v>
      </c>
      <c r="AI1660">
        <v>2</v>
      </c>
      <c r="AJ1660">
        <v>2</v>
      </c>
      <c r="AK1660">
        <v>0</v>
      </c>
      <c r="AL1660">
        <v>0</v>
      </c>
    </row>
    <row r="1661" spans="1:38" x14ac:dyDescent="0.25">
      <c r="A1661">
        <v>1146</v>
      </c>
      <c r="B1661" t="s">
        <v>1827</v>
      </c>
      <c r="C1661" t="s">
        <v>1589</v>
      </c>
      <c r="D1661" t="s">
        <v>1758</v>
      </c>
      <c r="E1661" t="s">
        <v>279</v>
      </c>
      <c r="F1661" t="s">
        <v>1759</v>
      </c>
      <c r="G1661" t="s">
        <v>281</v>
      </c>
      <c r="H1661" s="1">
        <v>45141.067280092589</v>
      </c>
      <c r="I1661" s="1">
        <v>45145.067280092589</v>
      </c>
      <c r="J1661" s="1">
        <v>45148.067280092589</v>
      </c>
      <c r="K1661" s="1">
        <v>45176.067280092589</v>
      </c>
      <c r="L1661" t="s">
        <v>56</v>
      </c>
      <c r="M1661" s="1"/>
      <c r="P1661" s="1"/>
      <c r="R1661" s="1"/>
      <c r="S1661" s="1"/>
      <c r="T1661" s="1"/>
      <c r="U1661" s="1"/>
      <c r="V1661">
        <v>0</v>
      </c>
      <c r="W1661" s="1"/>
      <c r="X1661" s="1"/>
      <c r="Y1661" s="1"/>
      <c r="AB1661" s="1"/>
      <c r="AC1661">
        <v>0</v>
      </c>
      <c r="AD1661">
        <v>0</v>
      </c>
      <c r="AE1661">
        <v>7</v>
      </c>
      <c r="AF1661">
        <v>28</v>
      </c>
      <c r="AG1661">
        <v>0</v>
      </c>
      <c r="AH1661">
        <v>0</v>
      </c>
      <c r="AI1661">
        <v>0</v>
      </c>
      <c r="AJ1661">
        <v>4</v>
      </c>
      <c r="AK1661">
        <v>0</v>
      </c>
      <c r="AL1661">
        <v>0</v>
      </c>
    </row>
    <row r="1662" spans="1:38" x14ac:dyDescent="0.25">
      <c r="A1662">
        <v>1118</v>
      </c>
      <c r="B1662" t="s">
        <v>1828</v>
      </c>
      <c r="C1662" t="s">
        <v>1589</v>
      </c>
      <c r="D1662" t="s">
        <v>1758</v>
      </c>
      <c r="E1662" t="s">
        <v>279</v>
      </c>
      <c r="F1662" t="s">
        <v>1759</v>
      </c>
      <c r="G1662" t="s">
        <v>281</v>
      </c>
      <c r="H1662" s="1">
        <v>45020.266469907408</v>
      </c>
      <c r="I1662" s="1">
        <v>45023.266469907408</v>
      </c>
      <c r="J1662" s="1">
        <v>45027.266469907408</v>
      </c>
      <c r="K1662" s="1">
        <v>45044.266469907408</v>
      </c>
      <c r="L1662" t="s">
        <v>44</v>
      </c>
      <c r="M1662" s="1">
        <v>45032.266469907408</v>
      </c>
      <c r="N1662" t="s">
        <v>51</v>
      </c>
      <c r="P1662" s="1">
        <v>45037.266469907408</v>
      </c>
      <c r="Q1662" t="s">
        <v>51</v>
      </c>
      <c r="R1662" s="1"/>
      <c r="S1662" s="1"/>
      <c r="T1662" s="1">
        <v>45033.266469907408</v>
      </c>
      <c r="U1662" s="1"/>
      <c r="V1662">
        <v>0</v>
      </c>
      <c r="W1662" s="1"/>
      <c r="X1662" s="1"/>
      <c r="Y1662" s="1"/>
      <c r="AB1662" s="1"/>
      <c r="AC1662">
        <v>12</v>
      </c>
      <c r="AD1662">
        <v>0</v>
      </c>
      <c r="AE1662">
        <v>7</v>
      </c>
      <c r="AF1662">
        <v>17</v>
      </c>
      <c r="AG1662">
        <v>0</v>
      </c>
      <c r="AH1662">
        <v>0</v>
      </c>
      <c r="AI1662">
        <v>1</v>
      </c>
      <c r="AJ1662">
        <v>3</v>
      </c>
      <c r="AK1662">
        <v>0</v>
      </c>
      <c r="AL1662">
        <v>0</v>
      </c>
    </row>
    <row r="1663" spans="1:38" x14ac:dyDescent="0.25">
      <c r="A1663">
        <v>1113</v>
      </c>
      <c r="B1663" t="s">
        <v>1829</v>
      </c>
      <c r="C1663" t="s">
        <v>1589</v>
      </c>
      <c r="D1663" t="s">
        <v>1758</v>
      </c>
      <c r="E1663" t="s">
        <v>279</v>
      </c>
      <c r="F1663" t="s">
        <v>1759</v>
      </c>
      <c r="G1663" t="s">
        <v>281</v>
      </c>
      <c r="H1663" s="1">
        <v>45018.266469907408</v>
      </c>
      <c r="I1663" s="1">
        <v>45022.266469907408</v>
      </c>
      <c r="J1663" s="1">
        <v>45027.266469907408</v>
      </c>
      <c r="K1663" s="1">
        <v>45033.266469907408</v>
      </c>
      <c r="L1663" t="s">
        <v>44</v>
      </c>
      <c r="M1663" s="1">
        <v>45042.266469907408</v>
      </c>
      <c r="N1663" t="s">
        <v>69</v>
      </c>
      <c r="P1663" s="1">
        <v>45047.266469907408</v>
      </c>
      <c r="Q1663" t="s">
        <v>69</v>
      </c>
      <c r="R1663" s="1">
        <v>45044.266469907408</v>
      </c>
      <c r="S1663" s="1">
        <v>45048.266469907408</v>
      </c>
      <c r="T1663" s="1">
        <v>45045.266469907408</v>
      </c>
      <c r="U1663" s="1">
        <v>45055.266469907408</v>
      </c>
      <c r="V1663">
        <v>1</v>
      </c>
      <c r="W1663" s="1">
        <v>45058.266469907408</v>
      </c>
      <c r="X1663" s="1">
        <v>45060.266469907408</v>
      </c>
      <c r="Y1663" s="1">
        <v>45062.266469907408</v>
      </c>
      <c r="AB1663" s="1">
        <v>45075.266469907408</v>
      </c>
      <c r="AC1663">
        <v>9</v>
      </c>
      <c r="AD1663">
        <v>21</v>
      </c>
      <c r="AE1663">
        <v>9</v>
      </c>
      <c r="AF1663">
        <v>6</v>
      </c>
      <c r="AG1663">
        <v>14</v>
      </c>
      <c r="AH1663">
        <v>3</v>
      </c>
      <c r="AI1663">
        <v>3</v>
      </c>
      <c r="AJ1663">
        <v>4</v>
      </c>
      <c r="AK1663">
        <v>17</v>
      </c>
      <c r="AL1663">
        <v>14</v>
      </c>
    </row>
    <row r="1664" spans="1:38" x14ac:dyDescent="0.25">
      <c r="A1664">
        <v>1070</v>
      </c>
      <c r="B1664" t="s">
        <v>1830</v>
      </c>
      <c r="C1664" t="s">
        <v>1589</v>
      </c>
      <c r="D1664" t="s">
        <v>1758</v>
      </c>
      <c r="E1664" t="s">
        <v>279</v>
      </c>
      <c r="F1664" t="s">
        <v>1759</v>
      </c>
      <c r="G1664" t="s">
        <v>281</v>
      </c>
      <c r="H1664" s="1">
        <v>44779.414236111108</v>
      </c>
      <c r="I1664" s="1">
        <v>44781.414236111108</v>
      </c>
      <c r="J1664" s="1">
        <v>44786.414236111108</v>
      </c>
      <c r="K1664" s="1">
        <v>44804.414236111108</v>
      </c>
      <c r="L1664" t="s">
        <v>44</v>
      </c>
      <c r="M1664" s="1">
        <v>44797.414236111108</v>
      </c>
      <c r="N1664" t="s">
        <v>45</v>
      </c>
      <c r="O1664" t="s">
        <v>79</v>
      </c>
      <c r="P1664" s="1"/>
      <c r="R1664" s="1"/>
      <c r="S1664" s="1"/>
      <c r="T1664" s="1">
        <v>44798.414236111108</v>
      </c>
      <c r="U1664" s="1"/>
      <c r="V1664">
        <v>0</v>
      </c>
      <c r="W1664" s="1"/>
      <c r="X1664" s="1"/>
      <c r="Y1664" s="1"/>
      <c r="AA1664" t="s">
        <v>47</v>
      </c>
      <c r="AB1664" s="1"/>
      <c r="AC1664">
        <v>7</v>
      </c>
      <c r="AD1664">
        <v>0</v>
      </c>
      <c r="AE1664">
        <v>7</v>
      </c>
      <c r="AF1664">
        <v>18</v>
      </c>
      <c r="AG1664">
        <v>0</v>
      </c>
      <c r="AH1664">
        <v>0</v>
      </c>
      <c r="AI1664">
        <v>1</v>
      </c>
      <c r="AJ1664">
        <v>2</v>
      </c>
      <c r="AK1664">
        <v>0</v>
      </c>
      <c r="AL1664">
        <v>0</v>
      </c>
    </row>
    <row r="1665" spans="1:38" x14ac:dyDescent="0.25">
      <c r="A1665">
        <v>1069</v>
      </c>
      <c r="B1665" t="s">
        <v>1831</v>
      </c>
      <c r="C1665" t="s">
        <v>1589</v>
      </c>
      <c r="D1665" t="s">
        <v>1758</v>
      </c>
      <c r="E1665" t="s">
        <v>279</v>
      </c>
      <c r="F1665" t="s">
        <v>1759</v>
      </c>
      <c r="G1665" t="s">
        <v>281</v>
      </c>
      <c r="H1665" s="1">
        <v>44781.414236111108</v>
      </c>
      <c r="I1665" s="1">
        <v>44784.414236111108</v>
      </c>
      <c r="J1665" s="1">
        <v>44786.414236111108</v>
      </c>
      <c r="K1665" s="1">
        <v>44811.414236111108</v>
      </c>
      <c r="L1665" t="s">
        <v>44</v>
      </c>
      <c r="M1665" s="1">
        <v>44798.414236111108</v>
      </c>
      <c r="N1665" t="s">
        <v>51</v>
      </c>
      <c r="P1665" s="1">
        <v>44803.414236111108</v>
      </c>
      <c r="Q1665" t="s">
        <v>51</v>
      </c>
      <c r="R1665" s="1"/>
      <c r="S1665" s="1"/>
      <c r="T1665" s="1">
        <v>44799.414236111108</v>
      </c>
      <c r="U1665" s="1"/>
      <c r="V1665">
        <v>0</v>
      </c>
      <c r="W1665" s="1"/>
      <c r="X1665" s="1"/>
      <c r="Y1665" s="1"/>
      <c r="AB1665" s="1"/>
      <c r="AC1665">
        <v>13</v>
      </c>
      <c r="AD1665">
        <v>0</v>
      </c>
      <c r="AE1665">
        <v>5</v>
      </c>
      <c r="AF1665">
        <v>25</v>
      </c>
      <c r="AG1665">
        <v>0</v>
      </c>
      <c r="AH1665">
        <v>0</v>
      </c>
      <c r="AI1665">
        <v>1</v>
      </c>
      <c r="AJ1665">
        <v>3</v>
      </c>
      <c r="AK1665">
        <v>0</v>
      </c>
      <c r="AL1665">
        <v>0</v>
      </c>
    </row>
    <row r="1666" spans="1:38" x14ac:dyDescent="0.25">
      <c r="A1666">
        <v>1035</v>
      </c>
      <c r="B1666" t="s">
        <v>1832</v>
      </c>
      <c r="C1666" t="s">
        <v>1589</v>
      </c>
      <c r="D1666" t="s">
        <v>1758</v>
      </c>
      <c r="E1666" t="s">
        <v>279</v>
      </c>
      <c r="F1666" t="s">
        <v>1759</v>
      </c>
      <c r="G1666" t="s">
        <v>281</v>
      </c>
      <c r="H1666" s="1">
        <v>44988.822372685187</v>
      </c>
      <c r="I1666" s="1">
        <v>44989.822372685187</v>
      </c>
      <c r="J1666" s="1">
        <v>44993.822372685187</v>
      </c>
      <c r="K1666" s="1">
        <v>45007.822372685187</v>
      </c>
      <c r="L1666" t="s">
        <v>56</v>
      </c>
      <c r="M1666" s="1"/>
      <c r="P1666" s="1"/>
      <c r="R1666" s="1"/>
      <c r="S1666" s="1"/>
      <c r="T1666" s="1"/>
      <c r="U1666" s="1"/>
      <c r="V1666">
        <v>0</v>
      </c>
      <c r="W1666" s="1"/>
      <c r="X1666" s="1"/>
      <c r="Y1666" s="1"/>
      <c r="AB1666" s="1"/>
      <c r="AC1666">
        <v>0</v>
      </c>
      <c r="AD1666">
        <v>0</v>
      </c>
      <c r="AE1666">
        <v>5</v>
      </c>
      <c r="AF1666">
        <v>14</v>
      </c>
      <c r="AG1666">
        <v>0</v>
      </c>
      <c r="AH1666">
        <v>0</v>
      </c>
      <c r="AI1666">
        <v>0</v>
      </c>
      <c r="AJ1666">
        <v>1</v>
      </c>
      <c r="AK1666">
        <v>0</v>
      </c>
      <c r="AL1666">
        <v>0</v>
      </c>
    </row>
    <row r="1667" spans="1:38" x14ac:dyDescent="0.25">
      <c r="A1667">
        <v>1020</v>
      </c>
      <c r="B1667" t="s">
        <v>1833</v>
      </c>
      <c r="C1667" t="s">
        <v>1589</v>
      </c>
      <c r="D1667" t="s">
        <v>1758</v>
      </c>
      <c r="E1667" t="s">
        <v>279</v>
      </c>
      <c r="F1667" t="s">
        <v>1759</v>
      </c>
      <c r="G1667" t="s">
        <v>281</v>
      </c>
      <c r="H1667" s="1">
        <v>44597.329571759263</v>
      </c>
      <c r="I1667" s="1">
        <v>44601.329571759263</v>
      </c>
      <c r="J1667" s="1">
        <v>44602.329571759263</v>
      </c>
      <c r="K1667" s="1">
        <v>44615.329571759263</v>
      </c>
      <c r="L1667" t="s">
        <v>44</v>
      </c>
      <c r="M1667" s="1">
        <v>44612.329571759263</v>
      </c>
      <c r="N1667" t="s">
        <v>69</v>
      </c>
      <c r="P1667" s="1">
        <v>44617.329571759263</v>
      </c>
      <c r="Q1667" t="s">
        <v>69</v>
      </c>
      <c r="R1667" s="1">
        <v>44613.329571759263</v>
      </c>
      <c r="S1667" s="1">
        <v>44614.329571759263</v>
      </c>
      <c r="T1667" s="1">
        <v>44614.329571759263</v>
      </c>
      <c r="U1667" s="1">
        <v>44624.329571759263</v>
      </c>
      <c r="V1667">
        <v>1</v>
      </c>
      <c r="W1667" s="1">
        <v>44626.329571759263</v>
      </c>
      <c r="X1667" s="1">
        <v>44628.329571759263</v>
      </c>
      <c r="Y1667" s="1">
        <v>44629.329571759263</v>
      </c>
      <c r="AB1667" s="1">
        <v>44651.329571759263</v>
      </c>
      <c r="AC1667">
        <v>3</v>
      </c>
      <c r="AD1667">
        <v>12</v>
      </c>
      <c r="AE1667">
        <v>5</v>
      </c>
      <c r="AF1667">
        <v>13</v>
      </c>
      <c r="AG1667">
        <v>15</v>
      </c>
      <c r="AH1667">
        <v>2</v>
      </c>
      <c r="AI1667">
        <v>2</v>
      </c>
      <c r="AJ1667">
        <v>4</v>
      </c>
      <c r="AK1667">
        <v>25</v>
      </c>
      <c r="AL1667">
        <v>15</v>
      </c>
    </row>
    <row r="1668" spans="1:38" x14ac:dyDescent="0.25">
      <c r="A1668">
        <v>1011</v>
      </c>
      <c r="B1668" t="s">
        <v>1834</v>
      </c>
      <c r="C1668" t="s">
        <v>1589</v>
      </c>
      <c r="D1668" t="s">
        <v>1758</v>
      </c>
      <c r="E1668" t="s">
        <v>279</v>
      </c>
      <c r="F1668" t="s">
        <v>1759</v>
      </c>
      <c r="G1668" t="s">
        <v>281</v>
      </c>
      <c r="H1668" s="1">
        <v>44597.329571759263</v>
      </c>
      <c r="I1668" s="1">
        <v>44599.329571759263</v>
      </c>
      <c r="J1668" s="1">
        <v>44602.329571759263</v>
      </c>
      <c r="K1668" s="1">
        <v>44627.329571759263</v>
      </c>
      <c r="L1668" t="s">
        <v>44</v>
      </c>
      <c r="M1668" s="1">
        <v>44615.329571759263</v>
      </c>
      <c r="N1668" t="s">
        <v>45</v>
      </c>
      <c r="O1668" t="s">
        <v>120</v>
      </c>
      <c r="P1668" s="1"/>
      <c r="R1668" s="1"/>
      <c r="S1668" s="1"/>
      <c r="T1668" s="1">
        <v>44617.329571759263</v>
      </c>
      <c r="U1668" s="1"/>
      <c r="V1668">
        <v>0</v>
      </c>
      <c r="W1668" s="1"/>
      <c r="X1668" s="1"/>
      <c r="Y1668" s="1"/>
      <c r="AA1668" t="s">
        <v>67</v>
      </c>
      <c r="AB1668" s="1"/>
      <c r="AC1668">
        <v>12</v>
      </c>
      <c r="AD1668">
        <v>0</v>
      </c>
      <c r="AE1668">
        <v>5</v>
      </c>
      <c r="AF1668">
        <v>25</v>
      </c>
      <c r="AG1668">
        <v>0</v>
      </c>
      <c r="AH1668">
        <v>0</v>
      </c>
      <c r="AI1668">
        <v>2</v>
      </c>
      <c r="AJ1668">
        <v>2</v>
      </c>
      <c r="AK1668">
        <v>0</v>
      </c>
      <c r="AL1668">
        <v>0</v>
      </c>
    </row>
    <row r="1669" spans="1:38" x14ac:dyDescent="0.25">
      <c r="A1669">
        <v>979</v>
      </c>
      <c r="B1669" t="s">
        <v>1835</v>
      </c>
      <c r="C1669" t="s">
        <v>1589</v>
      </c>
      <c r="D1669" t="s">
        <v>1758</v>
      </c>
      <c r="E1669" t="s">
        <v>279</v>
      </c>
      <c r="F1669" t="s">
        <v>1759</v>
      </c>
      <c r="G1669" t="s">
        <v>281</v>
      </c>
      <c r="H1669" s="1">
        <v>44757.699247685188</v>
      </c>
      <c r="I1669" s="1">
        <v>44761.699247685188</v>
      </c>
      <c r="J1669" s="1">
        <v>44764.699247685188</v>
      </c>
      <c r="K1669" s="1">
        <v>44770.699247685188</v>
      </c>
      <c r="L1669" t="s">
        <v>44</v>
      </c>
      <c r="M1669" s="1">
        <v>44768.699247685188</v>
      </c>
      <c r="N1669" t="s">
        <v>69</v>
      </c>
      <c r="P1669" s="1">
        <v>44774.699247685188</v>
      </c>
      <c r="Q1669" t="s">
        <v>69</v>
      </c>
      <c r="R1669" s="1">
        <v>44769.699247685188</v>
      </c>
      <c r="S1669" s="1">
        <v>44773.699247685188</v>
      </c>
      <c r="T1669" s="1">
        <v>44771.699247685188</v>
      </c>
      <c r="U1669" s="1">
        <v>44779.699247685188</v>
      </c>
      <c r="V1669">
        <v>1</v>
      </c>
      <c r="W1669" s="1">
        <v>44782.699247685188</v>
      </c>
      <c r="X1669" s="1">
        <v>44784.699247685188</v>
      </c>
      <c r="Y1669" s="1">
        <v>44786.699247685188</v>
      </c>
      <c r="AB1669" s="1">
        <v>44795.699247685188</v>
      </c>
      <c r="AC1669">
        <v>2</v>
      </c>
      <c r="AD1669">
        <v>9</v>
      </c>
      <c r="AE1669">
        <v>7</v>
      </c>
      <c r="AF1669">
        <v>6</v>
      </c>
      <c r="AG1669">
        <v>13</v>
      </c>
      <c r="AH1669">
        <v>3</v>
      </c>
      <c r="AI1669">
        <v>3</v>
      </c>
      <c r="AJ1669">
        <v>4</v>
      </c>
      <c r="AK1669">
        <v>13</v>
      </c>
      <c r="AL1669">
        <v>13</v>
      </c>
    </row>
    <row r="1670" spans="1:38" x14ac:dyDescent="0.25">
      <c r="A1670">
        <v>975</v>
      </c>
      <c r="B1670" t="s">
        <v>1836</v>
      </c>
      <c r="C1670" t="s">
        <v>1589</v>
      </c>
      <c r="D1670" t="s">
        <v>1758</v>
      </c>
      <c r="E1670" t="s">
        <v>279</v>
      </c>
      <c r="F1670" t="s">
        <v>1759</v>
      </c>
      <c r="G1670" t="s">
        <v>281</v>
      </c>
      <c r="H1670" s="1">
        <v>44758.699247685188</v>
      </c>
      <c r="I1670" s="1">
        <v>44759.699247685188</v>
      </c>
      <c r="J1670" s="1">
        <v>44764.699247685188</v>
      </c>
      <c r="K1670" s="1">
        <v>44774.699247685188</v>
      </c>
      <c r="L1670" t="s">
        <v>44</v>
      </c>
      <c r="M1670" s="1">
        <v>44766.699247685188</v>
      </c>
      <c r="N1670" t="s">
        <v>176</v>
      </c>
      <c r="P1670" s="1">
        <v>44770.699247685188</v>
      </c>
      <c r="Q1670" t="s">
        <v>176</v>
      </c>
      <c r="R1670" s="1"/>
      <c r="S1670" s="1"/>
      <c r="T1670" s="1">
        <v>44768.699247685188</v>
      </c>
      <c r="U1670" s="1"/>
      <c r="V1670">
        <v>0</v>
      </c>
      <c r="W1670" s="1"/>
      <c r="X1670" s="1"/>
      <c r="Y1670" s="1"/>
      <c r="AB1670" s="1"/>
      <c r="AC1670">
        <v>8</v>
      </c>
      <c r="AD1670">
        <v>0</v>
      </c>
      <c r="AE1670">
        <v>6</v>
      </c>
      <c r="AF1670">
        <v>10</v>
      </c>
      <c r="AG1670">
        <v>0</v>
      </c>
      <c r="AH1670">
        <v>0</v>
      </c>
      <c r="AI1670">
        <v>2</v>
      </c>
      <c r="AJ1670">
        <v>1</v>
      </c>
      <c r="AK1670">
        <v>0</v>
      </c>
      <c r="AL1670">
        <v>0</v>
      </c>
    </row>
    <row r="1671" spans="1:38" x14ac:dyDescent="0.25">
      <c r="A1671">
        <v>971</v>
      </c>
      <c r="B1671" t="s">
        <v>1837</v>
      </c>
      <c r="C1671" t="s">
        <v>1589</v>
      </c>
      <c r="D1671" t="s">
        <v>1758</v>
      </c>
      <c r="E1671" t="s">
        <v>279</v>
      </c>
      <c r="F1671" t="s">
        <v>1759</v>
      </c>
      <c r="G1671" t="s">
        <v>281</v>
      </c>
      <c r="H1671" s="1">
        <v>44756.699247685188</v>
      </c>
      <c r="I1671" s="1">
        <v>44758.699247685188</v>
      </c>
      <c r="J1671" s="1">
        <v>44764.699247685188</v>
      </c>
      <c r="K1671" s="1">
        <v>44783.699247685188</v>
      </c>
      <c r="L1671" t="s">
        <v>44</v>
      </c>
      <c r="M1671" s="1">
        <v>44771.699247685188</v>
      </c>
      <c r="N1671" t="s">
        <v>45</v>
      </c>
      <c r="O1671" t="s">
        <v>104</v>
      </c>
      <c r="P1671" s="1"/>
      <c r="R1671" s="1"/>
      <c r="S1671" s="1"/>
      <c r="T1671" s="1">
        <v>44774.699247685188</v>
      </c>
      <c r="U1671" s="1"/>
      <c r="V1671">
        <v>0</v>
      </c>
      <c r="W1671" s="1"/>
      <c r="X1671" s="1"/>
      <c r="Y1671" s="1"/>
      <c r="AA1671" t="s">
        <v>47</v>
      </c>
      <c r="AB1671" s="1"/>
      <c r="AC1671">
        <v>12</v>
      </c>
      <c r="AD1671">
        <v>0</v>
      </c>
      <c r="AE1671">
        <v>8</v>
      </c>
      <c r="AF1671">
        <v>19</v>
      </c>
      <c r="AG1671">
        <v>0</v>
      </c>
      <c r="AH1671">
        <v>0</v>
      </c>
      <c r="AI1671">
        <v>3</v>
      </c>
      <c r="AJ1671">
        <v>2</v>
      </c>
      <c r="AK1671">
        <v>0</v>
      </c>
      <c r="AL1671">
        <v>0</v>
      </c>
    </row>
    <row r="1672" spans="1:38" x14ac:dyDescent="0.25">
      <c r="A1672">
        <v>970</v>
      </c>
      <c r="B1672" t="s">
        <v>1838</v>
      </c>
      <c r="C1672" t="s">
        <v>1589</v>
      </c>
      <c r="D1672" t="s">
        <v>1758</v>
      </c>
      <c r="E1672" t="s">
        <v>279</v>
      </c>
      <c r="F1672" t="s">
        <v>1759</v>
      </c>
      <c r="G1672" t="s">
        <v>281</v>
      </c>
      <c r="H1672" s="1">
        <v>45117.340451388889</v>
      </c>
      <c r="I1672" s="1">
        <v>45121.340451388889</v>
      </c>
      <c r="J1672" s="1">
        <v>45127.340451388889</v>
      </c>
      <c r="K1672" s="1">
        <v>45145.340451388889</v>
      </c>
      <c r="L1672" t="s">
        <v>56</v>
      </c>
      <c r="M1672" s="1"/>
      <c r="P1672" s="1"/>
      <c r="R1672" s="1"/>
      <c r="S1672" s="1"/>
      <c r="T1672" s="1"/>
      <c r="U1672" s="1"/>
      <c r="V1672">
        <v>0</v>
      </c>
      <c r="W1672" s="1"/>
      <c r="X1672" s="1"/>
      <c r="Y1672" s="1"/>
      <c r="AB1672" s="1"/>
      <c r="AC1672">
        <v>0</v>
      </c>
      <c r="AD1672">
        <v>0</v>
      </c>
      <c r="AE1672">
        <v>10</v>
      </c>
      <c r="AF1672">
        <v>18</v>
      </c>
      <c r="AG1672">
        <v>0</v>
      </c>
      <c r="AH1672">
        <v>0</v>
      </c>
      <c r="AI1672">
        <v>0</v>
      </c>
      <c r="AJ1672">
        <v>4</v>
      </c>
      <c r="AK1672">
        <v>0</v>
      </c>
      <c r="AL1672">
        <v>0</v>
      </c>
    </row>
    <row r="1673" spans="1:38" x14ac:dyDescent="0.25">
      <c r="A1673">
        <v>899</v>
      </c>
      <c r="B1673" t="s">
        <v>1839</v>
      </c>
      <c r="C1673" t="s">
        <v>1589</v>
      </c>
      <c r="D1673" t="s">
        <v>1758</v>
      </c>
      <c r="E1673" t="s">
        <v>279</v>
      </c>
      <c r="F1673" t="s">
        <v>1759</v>
      </c>
      <c r="G1673" t="s">
        <v>281</v>
      </c>
      <c r="H1673" s="1">
        <v>44847.939814814818</v>
      </c>
      <c r="I1673" s="1">
        <v>44849.939814814818</v>
      </c>
      <c r="J1673" s="1">
        <v>44850.939814814818</v>
      </c>
      <c r="K1673" s="1">
        <v>44860.939814814818</v>
      </c>
      <c r="L1673" t="s">
        <v>44</v>
      </c>
      <c r="M1673" s="1">
        <v>44860.939814814818</v>
      </c>
      <c r="N1673" t="s">
        <v>69</v>
      </c>
      <c r="P1673" s="1">
        <v>44866.939814814818</v>
      </c>
      <c r="Q1673" t="s">
        <v>69</v>
      </c>
      <c r="R1673" s="1">
        <v>44861.939814814818</v>
      </c>
      <c r="S1673" s="1">
        <v>44862.939814814818</v>
      </c>
      <c r="T1673" s="1">
        <v>44863.939814814818</v>
      </c>
      <c r="U1673" s="1">
        <v>44873.939814814818</v>
      </c>
      <c r="V1673">
        <v>1</v>
      </c>
      <c r="W1673" s="1">
        <v>44877.939814814818</v>
      </c>
      <c r="X1673" s="1">
        <v>44879.939814814818</v>
      </c>
      <c r="Y1673" s="1">
        <v>44880.939814814818</v>
      </c>
      <c r="AB1673" s="1">
        <v>44903.939814814818</v>
      </c>
      <c r="AC1673">
        <v>0</v>
      </c>
      <c r="AD1673">
        <v>12</v>
      </c>
      <c r="AE1673">
        <v>3</v>
      </c>
      <c r="AF1673">
        <v>10</v>
      </c>
      <c r="AG1673">
        <v>18</v>
      </c>
      <c r="AH1673">
        <v>4</v>
      </c>
      <c r="AI1673">
        <v>3</v>
      </c>
      <c r="AJ1673">
        <v>2</v>
      </c>
      <c r="AK1673">
        <v>26</v>
      </c>
      <c r="AL1673">
        <v>18</v>
      </c>
    </row>
    <row r="1674" spans="1:38" x14ac:dyDescent="0.25">
      <c r="A1674">
        <v>886</v>
      </c>
      <c r="B1674" t="s">
        <v>1840</v>
      </c>
      <c r="C1674" t="s">
        <v>1589</v>
      </c>
      <c r="D1674" t="s">
        <v>1758</v>
      </c>
      <c r="E1674" t="s">
        <v>279</v>
      </c>
      <c r="F1674" t="s">
        <v>1759</v>
      </c>
      <c r="G1674" t="s">
        <v>281</v>
      </c>
      <c r="H1674" s="1">
        <v>44824.199942129628</v>
      </c>
      <c r="I1674" s="1">
        <v>44827.199942129628</v>
      </c>
      <c r="J1674" s="1">
        <v>44831.199942129628</v>
      </c>
      <c r="K1674" s="1">
        <v>44843.199942129628</v>
      </c>
      <c r="L1674" t="s">
        <v>44</v>
      </c>
      <c r="M1674" s="1">
        <v>44838.199942129628</v>
      </c>
      <c r="N1674" t="s">
        <v>45</v>
      </c>
      <c r="O1674" t="s">
        <v>79</v>
      </c>
      <c r="P1674" s="1"/>
      <c r="R1674" s="1"/>
      <c r="S1674" s="1"/>
      <c r="T1674" s="1"/>
      <c r="U1674" s="1"/>
      <c r="V1674">
        <v>0</v>
      </c>
      <c r="W1674" s="1"/>
      <c r="X1674" s="1"/>
      <c r="Y1674" s="1"/>
      <c r="AA1674" t="s">
        <v>47</v>
      </c>
      <c r="AB1674" s="1"/>
      <c r="AC1674">
        <v>5</v>
      </c>
      <c r="AD1674">
        <v>0</v>
      </c>
      <c r="AE1674">
        <v>7</v>
      </c>
      <c r="AF1674">
        <v>12</v>
      </c>
      <c r="AG1674">
        <v>0</v>
      </c>
      <c r="AH1674">
        <v>0</v>
      </c>
      <c r="AI1674">
        <v>0</v>
      </c>
      <c r="AJ1674">
        <v>3</v>
      </c>
      <c r="AK1674">
        <v>0</v>
      </c>
      <c r="AL1674">
        <v>0</v>
      </c>
    </row>
    <row r="1675" spans="1:38" x14ac:dyDescent="0.25">
      <c r="A1675">
        <v>866</v>
      </c>
      <c r="B1675" t="s">
        <v>1841</v>
      </c>
      <c r="C1675" t="s">
        <v>1589</v>
      </c>
      <c r="D1675" t="s">
        <v>1758</v>
      </c>
      <c r="E1675" t="s">
        <v>279</v>
      </c>
      <c r="F1675" t="s">
        <v>1759</v>
      </c>
      <c r="G1675" t="s">
        <v>281</v>
      </c>
      <c r="H1675" s="1">
        <v>45124.103344907409</v>
      </c>
      <c r="I1675" s="1">
        <v>45127.103344907409</v>
      </c>
      <c r="J1675" s="1">
        <v>45131.103344907409</v>
      </c>
      <c r="K1675" s="1">
        <v>45144.103344907409</v>
      </c>
      <c r="L1675" t="s">
        <v>44</v>
      </c>
      <c r="M1675" s="1">
        <v>45142.103344907409</v>
      </c>
      <c r="N1675" t="s">
        <v>45</v>
      </c>
      <c r="O1675" t="s">
        <v>120</v>
      </c>
      <c r="P1675" s="1"/>
      <c r="R1675" s="1"/>
      <c r="S1675" s="1"/>
      <c r="T1675" s="1"/>
      <c r="U1675" s="1"/>
      <c r="V1675">
        <v>0</v>
      </c>
      <c r="W1675" s="1"/>
      <c r="X1675" s="1"/>
      <c r="Y1675" s="1"/>
      <c r="AA1675" t="s">
        <v>67</v>
      </c>
      <c r="AB1675" s="1"/>
      <c r="AC1675">
        <v>2</v>
      </c>
      <c r="AD1675">
        <v>0</v>
      </c>
      <c r="AE1675">
        <v>7</v>
      </c>
      <c r="AF1675">
        <v>13</v>
      </c>
      <c r="AG1675">
        <v>0</v>
      </c>
      <c r="AH1675">
        <v>0</v>
      </c>
      <c r="AI1675">
        <v>0</v>
      </c>
      <c r="AJ1675">
        <v>3</v>
      </c>
      <c r="AK1675">
        <v>0</v>
      </c>
      <c r="AL1675">
        <v>0</v>
      </c>
    </row>
    <row r="1676" spans="1:38" x14ac:dyDescent="0.25">
      <c r="A1676">
        <v>862</v>
      </c>
      <c r="B1676" t="s">
        <v>1842</v>
      </c>
      <c r="C1676" t="s">
        <v>1589</v>
      </c>
      <c r="D1676" t="s">
        <v>1758</v>
      </c>
      <c r="E1676" t="s">
        <v>279</v>
      </c>
      <c r="F1676" t="s">
        <v>1759</v>
      </c>
      <c r="G1676" t="s">
        <v>281</v>
      </c>
      <c r="H1676" s="1">
        <v>45129.103344907409</v>
      </c>
      <c r="I1676" s="1">
        <v>45130.103344907409</v>
      </c>
      <c r="J1676" s="1">
        <v>45131.103344907409</v>
      </c>
      <c r="K1676" s="1">
        <v>45142.103344907409</v>
      </c>
      <c r="L1676" t="s">
        <v>56</v>
      </c>
      <c r="M1676" s="1"/>
      <c r="P1676" s="1"/>
      <c r="R1676" s="1"/>
      <c r="S1676" s="1"/>
      <c r="T1676" s="1"/>
      <c r="U1676" s="1"/>
      <c r="V1676">
        <v>0</v>
      </c>
      <c r="W1676" s="1"/>
      <c r="X1676" s="1"/>
      <c r="Y1676" s="1"/>
      <c r="AB1676" s="1"/>
      <c r="AC1676">
        <v>0</v>
      </c>
      <c r="AD1676">
        <v>0</v>
      </c>
      <c r="AE1676">
        <v>2</v>
      </c>
      <c r="AF1676">
        <v>11</v>
      </c>
      <c r="AG1676">
        <v>0</v>
      </c>
      <c r="AH1676">
        <v>0</v>
      </c>
      <c r="AI1676">
        <v>0</v>
      </c>
      <c r="AJ1676">
        <v>1</v>
      </c>
      <c r="AK1676">
        <v>0</v>
      </c>
      <c r="AL1676">
        <v>0</v>
      </c>
    </row>
    <row r="1677" spans="1:38" x14ac:dyDescent="0.25">
      <c r="A1677">
        <v>861</v>
      </c>
      <c r="B1677" t="s">
        <v>1843</v>
      </c>
      <c r="C1677" t="s">
        <v>1589</v>
      </c>
      <c r="D1677" t="s">
        <v>1758</v>
      </c>
      <c r="E1677" t="s">
        <v>279</v>
      </c>
      <c r="F1677" t="s">
        <v>1759</v>
      </c>
      <c r="G1677" t="s">
        <v>281</v>
      </c>
      <c r="H1677" s="1">
        <v>45121.103344907409</v>
      </c>
      <c r="I1677" s="1">
        <v>45125.103344907409</v>
      </c>
      <c r="J1677" s="1">
        <v>45131.103344907409</v>
      </c>
      <c r="K1677" s="1">
        <v>45145.103344907409</v>
      </c>
      <c r="L1677" t="s">
        <v>44</v>
      </c>
      <c r="M1677" s="1">
        <v>45144.103344907409</v>
      </c>
      <c r="N1677" t="s">
        <v>69</v>
      </c>
      <c r="P1677" s="1">
        <v>45149.103344907409</v>
      </c>
      <c r="Q1677" t="s">
        <v>69</v>
      </c>
      <c r="R1677" s="1">
        <v>45145.103344907409</v>
      </c>
      <c r="S1677" s="1">
        <v>45147.103344907409</v>
      </c>
      <c r="T1677" s="1">
        <v>45147.103344907409</v>
      </c>
      <c r="U1677" s="1">
        <v>45157.103344907409</v>
      </c>
      <c r="V1677">
        <v>1</v>
      </c>
      <c r="W1677" s="1">
        <v>45161.103344907409</v>
      </c>
      <c r="X1677" s="1">
        <v>45163.103344907409</v>
      </c>
      <c r="Y1677" s="1">
        <v>45165.103344907409</v>
      </c>
      <c r="AB1677" s="1">
        <v>45184.103344907409</v>
      </c>
      <c r="AC1677">
        <v>1</v>
      </c>
      <c r="AD1677">
        <v>16</v>
      </c>
      <c r="AE1677">
        <v>10</v>
      </c>
      <c r="AF1677">
        <v>14</v>
      </c>
      <c r="AG1677">
        <v>18</v>
      </c>
      <c r="AH1677">
        <v>4</v>
      </c>
      <c r="AI1677">
        <v>3</v>
      </c>
      <c r="AJ1677">
        <v>4</v>
      </c>
      <c r="AK1677">
        <v>23</v>
      </c>
      <c r="AL1677">
        <v>18</v>
      </c>
    </row>
    <row r="1678" spans="1:38" x14ac:dyDescent="0.25">
      <c r="A1678">
        <v>750</v>
      </c>
      <c r="B1678" t="s">
        <v>1844</v>
      </c>
      <c r="C1678" t="s">
        <v>1589</v>
      </c>
      <c r="D1678" t="s">
        <v>1758</v>
      </c>
      <c r="E1678" t="s">
        <v>279</v>
      </c>
      <c r="F1678" t="s">
        <v>1759</v>
      </c>
      <c r="G1678" t="s">
        <v>281</v>
      </c>
      <c r="H1678" s="1">
        <v>44869.220567129632</v>
      </c>
      <c r="I1678" s="1">
        <v>44870.220567129632</v>
      </c>
      <c r="J1678" s="1">
        <v>44874.220567129632</v>
      </c>
      <c r="K1678" s="1">
        <v>44900.220567129632</v>
      </c>
      <c r="L1678" t="s">
        <v>56</v>
      </c>
      <c r="M1678" s="1"/>
      <c r="P1678" s="1"/>
      <c r="R1678" s="1"/>
      <c r="S1678" s="1"/>
      <c r="T1678" s="1"/>
      <c r="U1678" s="1"/>
      <c r="V1678">
        <v>0</v>
      </c>
      <c r="W1678" s="1"/>
      <c r="X1678" s="1"/>
      <c r="Y1678" s="1"/>
      <c r="AB1678" s="1"/>
      <c r="AC1678">
        <v>0</v>
      </c>
      <c r="AD1678">
        <v>0</v>
      </c>
      <c r="AE1678">
        <v>5</v>
      </c>
      <c r="AF1678">
        <v>26</v>
      </c>
      <c r="AG1678">
        <v>0</v>
      </c>
      <c r="AH1678">
        <v>0</v>
      </c>
      <c r="AI1678">
        <v>0</v>
      </c>
      <c r="AJ1678">
        <v>1</v>
      </c>
      <c r="AK1678">
        <v>0</v>
      </c>
      <c r="AL1678">
        <v>0</v>
      </c>
    </row>
    <row r="1679" spans="1:38" x14ac:dyDescent="0.25">
      <c r="A1679">
        <v>747</v>
      </c>
      <c r="B1679" t="s">
        <v>1845</v>
      </c>
      <c r="C1679" t="s">
        <v>1589</v>
      </c>
      <c r="D1679" t="s">
        <v>1758</v>
      </c>
      <c r="E1679" t="s">
        <v>279</v>
      </c>
      <c r="F1679" t="s">
        <v>1759</v>
      </c>
      <c r="G1679" t="s">
        <v>281</v>
      </c>
      <c r="H1679" s="1">
        <v>44867.220567129632</v>
      </c>
      <c r="I1679" s="1">
        <v>44871.220567129632</v>
      </c>
      <c r="J1679" s="1">
        <v>44874.220567129632</v>
      </c>
      <c r="K1679" s="1">
        <v>44888.220567129632</v>
      </c>
      <c r="L1679" t="s">
        <v>56</v>
      </c>
      <c r="M1679" s="1"/>
      <c r="P1679" s="1"/>
      <c r="R1679" s="1"/>
      <c r="S1679" s="1"/>
      <c r="T1679" s="1"/>
      <c r="U1679" s="1"/>
      <c r="V1679">
        <v>0</v>
      </c>
      <c r="W1679" s="1"/>
      <c r="X1679" s="1"/>
      <c r="Y1679" s="1"/>
      <c r="AB1679" s="1"/>
      <c r="AC1679">
        <v>0</v>
      </c>
      <c r="AD1679">
        <v>0</v>
      </c>
      <c r="AE1679">
        <v>7</v>
      </c>
      <c r="AF1679">
        <v>14</v>
      </c>
      <c r="AG1679">
        <v>0</v>
      </c>
      <c r="AH1679">
        <v>0</v>
      </c>
      <c r="AI1679">
        <v>0</v>
      </c>
      <c r="AJ1679">
        <v>4</v>
      </c>
      <c r="AK1679">
        <v>0</v>
      </c>
      <c r="AL1679">
        <v>0</v>
      </c>
    </row>
    <row r="1680" spans="1:38" x14ac:dyDescent="0.25">
      <c r="A1680">
        <v>704</v>
      </c>
      <c r="B1680" t="s">
        <v>1846</v>
      </c>
      <c r="C1680" t="s">
        <v>1589</v>
      </c>
      <c r="D1680" t="s">
        <v>1758</v>
      </c>
      <c r="E1680" t="s">
        <v>279</v>
      </c>
      <c r="F1680" t="s">
        <v>1759</v>
      </c>
      <c r="G1680" t="s">
        <v>281</v>
      </c>
      <c r="H1680" s="1">
        <v>45115.640983796293</v>
      </c>
      <c r="I1680" s="1">
        <v>45119.640983796293</v>
      </c>
      <c r="J1680" s="1">
        <v>45121.640983796293</v>
      </c>
      <c r="K1680" s="1">
        <v>45143.640983796293</v>
      </c>
      <c r="L1680" t="s">
        <v>56</v>
      </c>
      <c r="M1680" s="1"/>
      <c r="P1680" s="1"/>
      <c r="R1680" s="1"/>
      <c r="S1680" s="1"/>
      <c r="T1680" s="1"/>
      <c r="U1680" s="1"/>
      <c r="V1680">
        <v>0</v>
      </c>
      <c r="W1680" s="1"/>
      <c r="X1680" s="1"/>
      <c r="Y1680" s="1"/>
      <c r="AB1680" s="1"/>
      <c r="AC1680">
        <v>0</v>
      </c>
      <c r="AD1680">
        <v>0</v>
      </c>
      <c r="AE1680">
        <v>6</v>
      </c>
      <c r="AF1680">
        <v>22</v>
      </c>
      <c r="AG1680">
        <v>0</v>
      </c>
      <c r="AH1680">
        <v>0</v>
      </c>
      <c r="AI1680">
        <v>0</v>
      </c>
      <c r="AJ1680">
        <v>4</v>
      </c>
      <c r="AK1680">
        <v>0</v>
      </c>
      <c r="AL1680">
        <v>0</v>
      </c>
    </row>
    <row r="1681" spans="1:38" x14ac:dyDescent="0.25">
      <c r="A1681">
        <v>609</v>
      </c>
      <c r="B1681" t="s">
        <v>1847</v>
      </c>
      <c r="C1681" t="s">
        <v>1589</v>
      </c>
      <c r="D1681" t="s">
        <v>1758</v>
      </c>
      <c r="E1681" t="s">
        <v>279</v>
      </c>
      <c r="F1681" t="s">
        <v>1759</v>
      </c>
      <c r="G1681" t="s">
        <v>281</v>
      </c>
      <c r="H1681" s="1">
        <v>44571.309340277781</v>
      </c>
      <c r="I1681" s="1">
        <v>44573.309340277781</v>
      </c>
      <c r="J1681" s="1">
        <v>44576.309340277781</v>
      </c>
      <c r="K1681" s="1">
        <v>44597.309340277781</v>
      </c>
      <c r="L1681" t="s">
        <v>44</v>
      </c>
      <c r="M1681" s="1">
        <v>44589.309340277781</v>
      </c>
      <c r="N1681" t="s">
        <v>51</v>
      </c>
      <c r="P1681" s="1">
        <v>44595.309340277781</v>
      </c>
      <c r="Q1681" t="s">
        <v>51</v>
      </c>
      <c r="R1681" s="1"/>
      <c r="S1681" s="1"/>
      <c r="T1681" s="1">
        <v>44591.309340277781</v>
      </c>
      <c r="U1681" s="1"/>
      <c r="V1681">
        <v>0</v>
      </c>
      <c r="W1681" s="1"/>
      <c r="X1681" s="1"/>
      <c r="Y1681" s="1"/>
      <c r="AB1681" s="1"/>
      <c r="AC1681">
        <v>8</v>
      </c>
      <c r="AD1681">
        <v>0</v>
      </c>
      <c r="AE1681">
        <v>5</v>
      </c>
      <c r="AF1681">
        <v>21</v>
      </c>
      <c r="AG1681">
        <v>0</v>
      </c>
      <c r="AH1681">
        <v>0</v>
      </c>
      <c r="AI1681">
        <v>2</v>
      </c>
      <c r="AJ1681">
        <v>2</v>
      </c>
      <c r="AK1681">
        <v>0</v>
      </c>
      <c r="AL1681">
        <v>0</v>
      </c>
    </row>
    <row r="1682" spans="1:38" x14ac:dyDescent="0.25">
      <c r="A1682">
        <v>600</v>
      </c>
      <c r="B1682" t="s">
        <v>1848</v>
      </c>
      <c r="C1682" t="s">
        <v>1589</v>
      </c>
      <c r="D1682" t="s">
        <v>1758</v>
      </c>
      <c r="E1682" t="s">
        <v>279</v>
      </c>
      <c r="F1682" t="s">
        <v>1759</v>
      </c>
      <c r="G1682" t="s">
        <v>281</v>
      </c>
      <c r="H1682" s="1">
        <v>44877.821550925924</v>
      </c>
      <c r="I1682" s="1">
        <v>44881.821550925924</v>
      </c>
      <c r="J1682" s="1">
        <v>44886.821550925924</v>
      </c>
      <c r="K1682" s="1">
        <v>44904.821550925924</v>
      </c>
      <c r="L1682" t="s">
        <v>44</v>
      </c>
      <c r="M1682" s="1">
        <v>44891.821550925924</v>
      </c>
      <c r="N1682" t="s">
        <v>45</v>
      </c>
      <c r="O1682" t="s">
        <v>120</v>
      </c>
      <c r="P1682" s="1"/>
      <c r="R1682" s="1"/>
      <c r="S1682" s="1"/>
      <c r="T1682" s="1"/>
      <c r="U1682" s="1"/>
      <c r="V1682">
        <v>0</v>
      </c>
      <c r="W1682" s="1"/>
      <c r="X1682" s="1"/>
      <c r="Y1682" s="1"/>
      <c r="AA1682" t="s">
        <v>67</v>
      </c>
      <c r="AB1682" s="1"/>
      <c r="AC1682">
        <v>13</v>
      </c>
      <c r="AD1682">
        <v>0</v>
      </c>
      <c r="AE1682">
        <v>9</v>
      </c>
      <c r="AF1682">
        <v>18</v>
      </c>
      <c r="AG1682">
        <v>0</v>
      </c>
      <c r="AH1682">
        <v>0</v>
      </c>
      <c r="AI1682">
        <v>0</v>
      </c>
      <c r="AJ1682">
        <v>4</v>
      </c>
      <c r="AK1682">
        <v>0</v>
      </c>
      <c r="AL1682">
        <v>0</v>
      </c>
    </row>
    <row r="1683" spans="1:38" x14ac:dyDescent="0.25">
      <c r="A1683">
        <v>595</v>
      </c>
      <c r="B1683" t="s">
        <v>1849</v>
      </c>
      <c r="C1683" t="s">
        <v>1589</v>
      </c>
      <c r="D1683" t="s">
        <v>1758</v>
      </c>
      <c r="E1683" t="s">
        <v>279</v>
      </c>
      <c r="F1683" t="s">
        <v>1759</v>
      </c>
      <c r="G1683" t="s">
        <v>281</v>
      </c>
      <c r="H1683" s="1">
        <v>44882.821550925924</v>
      </c>
      <c r="I1683" s="1">
        <v>44884.821550925924</v>
      </c>
      <c r="J1683" s="1">
        <v>44886.821550925924</v>
      </c>
      <c r="K1683" s="1">
        <v>44902.821550925924</v>
      </c>
      <c r="L1683" t="s">
        <v>44</v>
      </c>
      <c r="M1683" s="1">
        <v>44894.821550925924</v>
      </c>
      <c r="N1683" t="s">
        <v>69</v>
      </c>
      <c r="P1683" s="1">
        <v>44897.821550925924</v>
      </c>
      <c r="Q1683" t="s">
        <v>69</v>
      </c>
      <c r="R1683" s="1">
        <v>44896.821550925924</v>
      </c>
      <c r="S1683" s="1">
        <v>44899.821550925924</v>
      </c>
      <c r="T1683" s="1">
        <v>44895.821550925924</v>
      </c>
      <c r="U1683" s="1">
        <v>44901.821550925924</v>
      </c>
      <c r="V1683">
        <v>1</v>
      </c>
      <c r="W1683" s="1">
        <v>44903.821550925924</v>
      </c>
      <c r="X1683" s="1">
        <v>44906.821550925924</v>
      </c>
      <c r="Y1683" s="1">
        <v>44909.821550925924</v>
      </c>
      <c r="AB1683" s="1">
        <v>44920.821550925924</v>
      </c>
      <c r="AC1683">
        <v>8</v>
      </c>
      <c r="AD1683">
        <v>13</v>
      </c>
      <c r="AE1683">
        <v>4</v>
      </c>
      <c r="AF1683">
        <v>16</v>
      </c>
      <c r="AG1683">
        <v>10</v>
      </c>
      <c r="AH1683">
        <v>2</v>
      </c>
      <c r="AI1683">
        <v>1</v>
      </c>
      <c r="AJ1683">
        <v>2</v>
      </c>
      <c r="AK1683">
        <v>17</v>
      </c>
      <c r="AL1683">
        <v>10</v>
      </c>
    </row>
    <row r="1684" spans="1:38" x14ac:dyDescent="0.25">
      <c r="A1684">
        <v>451</v>
      </c>
      <c r="B1684" t="s">
        <v>1850</v>
      </c>
      <c r="C1684" t="s">
        <v>1589</v>
      </c>
      <c r="D1684" t="s">
        <v>1758</v>
      </c>
      <c r="E1684" t="s">
        <v>279</v>
      </c>
      <c r="F1684" t="s">
        <v>1759</v>
      </c>
      <c r="G1684" t="s">
        <v>281</v>
      </c>
      <c r="H1684" s="1">
        <v>44973.571030092593</v>
      </c>
      <c r="I1684" s="1">
        <v>44977.571030092593</v>
      </c>
      <c r="J1684" s="1">
        <v>44979.571030092593</v>
      </c>
      <c r="K1684" s="1">
        <v>44988.571030092593</v>
      </c>
      <c r="L1684" t="s">
        <v>44</v>
      </c>
      <c r="M1684" s="1">
        <v>44988.571030092593</v>
      </c>
      <c r="N1684" t="s">
        <v>45</v>
      </c>
      <c r="O1684" t="s">
        <v>46</v>
      </c>
      <c r="P1684" s="1"/>
      <c r="R1684" s="1"/>
      <c r="S1684" s="1"/>
      <c r="T1684" s="1">
        <v>44992.571030092593</v>
      </c>
      <c r="U1684" s="1"/>
      <c r="V1684">
        <v>0</v>
      </c>
      <c r="W1684" s="1"/>
      <c r="X1684" s="1"/>
      <c r="Y1684" s="1"/>
      <c r="AA1684" t="s">
        <v>47</v>
      </c>
      <c r="AB1684" s="1"/>
      <c r="AC1684">
        <v>0</v>
      </c>
      <c r="AD1684">
        <v>0</v>
      </c>
      <c r="AE1684">
        <v>6</v>
      </c>
      <c r="AF1684">
        <v>9</v>
      </c>
      <c r="AG1684">
        <v>0</v>
      </c>
      <c r="AH1684">
        <v>0</v>
      </c>
      <c r="AI1684">
        <v>4</v>
      </c>
      <c r="AJ1684">
        <v>4</v>
      </c>
      <c r="AK1684">
        <v>0</v>
      </c>
      <c r="AL1684">
        <v>0</v>
      </c>
    </row>
    <row r="1685" spans="1:38" x14ac:dyDescent="0.25">
      <c r="A1685">
        <v>392</v>
      </c>
      <c r="B1685" t="s">
        <v>1851</v>
      </c>
      <c r="C1685" t="s">
        <v>1589</v>
      </c>
      <c r="D1685" t="s">
        <v>1758</v>
      </c>
      <c r="E1685" t="s">
        <v>279</v>
      </c>
      <c r="F1685" t="s">
        <v>1759</v>
      </c>
      <c r="G1685" t="s">
        <v>281</v>
      </c>
      <c r="H1685" s="1">
        <v>44970.686574074076</v>
      </c>
      <c r="I1685" s="1">
        <v>44972.686574074076</v>
      </c>
      <c r="J1685" s="1">
        <v>44977.686574074076</v>
      </c>
      <c r="K1685" s="1">
        <v>44994.686574074076</v>
      </c>
      <c r="L1685" t="s">
        <v>44</v>
      </c>
      <c r="M1685" s="1">
        <v>44983.686574074076</v>
      </c>
      <c r="N1685" t="s">
        <v>45</v>
      </c>
      <c r="O1685" t="s">
        <v>104</v>
      </c>
      <c r="P1685" s="1"/>
      <c r="R1685" s="1"/>
      <c r="S1685" s="1"/>
      <c r="T1685" s="1">
        <v>44984.686574074076</v>
      </c>
      <c r="U1685" s="1"/>
      <c r="V1685">
        <v>0</v>
      </c>
      <c r="W1685" s="1"/>
      <c r="X1685" s="1"/>
      <c r="Y1685" s="1"/>
      <c r="AA1685" t="s">
        <v>47</v>
      </c>
      <c r="AB1685" s="1"/>
      <c r="AC1685">
        <v>11</v>
      </c>
      <c r="AD1685">
        <v>0</v>
      </c>
      <c r="AE1685">
        <v>7</v>
      </c>
      <c r="AF1685">
        <v>17</v>
      </c>
      <c r="AG1685">
        <v>0</v>
      </c>
      <c r="AH1685">
        <v>0</v>
      </c>
      <c r="AI1685">
        <v>1</v>
      </c>
      <c r="AJ1685">
        <v>2</v>
      </c>
      <c r="AK1685">
        <v>0</v>
      </c>
      <c r="AL1685">
        <v>0</v>
      </c>
    </row>
    <row r="1686" spans="1:38" x14ac:dyDescent="0.25">
      <c r="A1686">
        <v>349</v>
      </c>
      <c r="B1686" t="s">
        <v>1852</v>
      </c>
      <c r="C1686" t="s">
        <v>1589</v>
      </c>
      <c r="D1686" t="s">
        <v>1758</v>
      </c>
      <c r="E1686" t="s">
        <v>279</v>
      </c>
      <c r="F1686" t="s">
        <v>1759</v>
      </c>
      <c r="G1686" t="s">
        <v>281</v>
      </c>
      <c r="H1686" s="1">
        <v>44684.644375000003</v>
      </c>
      <c r="I1686" s="1">
        <v>44685.644375000003</v>
      </c>
      <c r="J1686" s="1">
        <v>44690.644375000003</v>
      </c>
      <c r="K1686" s="1">
        <v>44719.644375000003</v>
      </c>
      <c r="L1686" t="s">
        <v>44</v>
      </c>
      <c r="M1686" s="1">
        <v>44702.644375000003</v>
      </c>
      <c r="N1686" t="s">
        <v>69</v>
      </c>
      <c r="P1686" s="1">
        <v>44708.644375000003</v>
      </c>
      <c r="Q1686" t="s">
        <v>69</v>
      </c>
      <c r="R1686" s="1">
        <v>44703.644375000003</v>
      </c>
      <c r="S1686" s="1">
        <v>44707.644375000003</v>
      </c>
      <c r="T1686" s="1">
        <v>44706.644375000003</v>
      </c>
      <c r="U1686" s="1">
        <v>44716.644375000003</v>
      </c>
      <c r="V1686">
        <v>1</v>
      </c>
      <c r="W1686" s="1">
        <v>44719.644375000003</v>
      </c>
      <c r="X1686" s="1">
        <v>44721.644375000003</v>
      </c>
      <c r="Y1686" s="1">
        <v>44723.644375000003</v>
      </c>
      <c r="AB1686" s="1">
        <v>44734.644375000003</v>
      </c>
      <c r="AC1686">
        <v>17</v>
      </c>
      <c r="AD1686">
        <v>17</v>
      </c>
      <c r="AE1686">
        <v>6</v>
      </c>
      <c r="AF1686">
        <v>29</v>
      </c>
      <c r="AG1686">
        <v>16</v>
      </c>
      <c r="AH1686">
        <v>3</v>
      </c>
      <c r="AI1686">
        <v>4</v>
      </c>
      <c r="AJ1686">
        <v>1</v>
      </c>
      <c r="AK1686">
        <v>15</v>
      </c>
      <c r="AL1686">
        <v>16</v>
      </c>
    </row>
    <row r="1687" spans="1:38" x14ac:dyDescent="0.25">
      <c r="A1687">
        <v>347</v>
      </c>
      <c r="B1687" t="s">
        <v>1853</v>
      </c>
      <c r="C1687" t="s">
        <v>1589</v>
      </c>
      <c r="D1687" t="s">
        <v>1758</v>
      </c>
      <c r="E1687" t="s">
        <v>279</v>
      </c>
      <c r="F1687" t="s">
        <v>1759</v>
      </c>
      <c r="G1687" t="s">
        <v>281</v>
      </c>
      <c r="H1687" s="1">
        <v>44683.644375000003</v>
      </c>
      <c r="I1687" s="1">
        <v>44687.644375000003</v>
      </c>
      <c r="J1687" s="1">
        <v>44690.644375000003</v>
      </c>
      <c r="K1687" s="1">
        <v>44700.644375000003</v>
      </c>
      <c r="L1687" t="s">
        <v>44</v>
      </c>
      <c r="M1687" s="1">
        <v>44694.644375000003</v>
      </c>
      <c r="N1687" t="s">
        <v>45</v>
      </c>
      <c r="O1687" t="s">
        <v>120</v>
      </c>
      <c r="P1687" s="1"/>
      <c r="R1687" s="1"/>
      <c r="S1687" s="1"/>
      <c r="T1687" s="1">
        <v>44698.644375000003</v>
      </c>
      <c r="U1687" s="1"/>
      <c r="V1687">
        <v>0</v>
      </c>
      <c r="W1687" s="1"/>
      <c r="X1687" s="1"/>
      <c r="Y1687" s="1"/>
      <c r="AA1687" t="s">
        <v>47</v>
      </c>
      <c r="AB1687" s="1"/>
      <c r="AC1687">
        <v>6</v>
      </c>
      <c r="AD1687">
        <v>0</v>
      </c>
      <c r="AE1687">
        <v>7</v>
      </c>
      <c r="AF1687">
        <v>10</v>
      </c>
      <c r="AG1687">
        <v>0</v>
      </c>
      <c r="AH1687">
        <v>0</v>
      </c>
      <c r="AI1687">
        <v>4</v>
      </c>
      <c r="AJ1687">
        <v>4</v>
      </c>
      <c r="AK1687">
        <v>0</v>
      </c>
      <c r="AL1687">
        <v>0</v>
      </c>
    </row>
    <row r="1688" spans="1:38" x14ac:dyDescent="0.25">
      <c r="A1688">
        <v>346</v>
      </c>
      <c r="B1688" t="s">
        <v>1854</v>
      </c>
      <c r="C1688" t="s">
        <v>1589</v>
      </c>
      <c r="D1688" t="s">
        <v>1758</v>
      </c>
      <c r="E1688" t="s">
        <v>279</v>
      </c>
      <c r="F1688" t="s">
        <v>1759</v>
      </c>
      <c r="G1688" t="s">
        <v>281</v>
      </c>
      <c r="H1688" s="1">
        <v>44683.644375000003</v>
      </c>
      <c r="I1688" s="1">
        <v>44686.644375000003</v>
      </c>
      <c r="J1688" s="1">
        <v>44690.644375000003</v>
      </c>
      <c r="K1688" s="1">
        <v>44714.644375000003</v>
      </c>
      <c r="L1688" t="s">
        <v>44</v>
      </c>
      <c r="M1688" s="1">
        <v>44699.644375000003</v>
      </c>
      <c r="N1688" t="s">
        <v>45</v>
      </c>
      <c r="O1688" t="s">
        <v>79</v>
      </c>
      <c r="P1688" s="1"/>
      <c r="R1688" s="1"/>
      <c r="S1688" s="1"/>
      <c r="T1688" s="1"/>
      <c r="U1688" s="1"/>
      <c r="V1688">
        <v>0</v>
      </c>
      <c r="W1688" s="1"/>
      <c r="X1688" s="1"/>
      <c r="Y1688" s="1"/>
      <c r="AA1688" t="s">
        <v>47</v>
      </c>
      <c r="AB1688" s="1"/>
      <c r="AC1688">
        <v>15</v>
      </c>
      <c r="AD1688">
        <v>0</v>
      </c>
      <c r="AE1688">
        <v>7</v>
      </c>
      <c r="AF1688">
        <v>24</v>
      </c>
      <c r="AG1688">
        <v>0</v>
      </c>
      <c r="AH1688">
        <v>0</v>
      </c>
      <c r="AI1688">
        <v>0</v>
      </c>
      <c r="AJ1688">
        <v>3</v>
      </c>
      <c r="AK1688">
        <v>0</v>
      </c>
      <c r="AL1688">
        <v>0</v>
      </c>
    </row>
    <row r="1689" spans="1:38" x14ac:dyDescent="0.25">
      <c r="A1689">
        <v>342</v>
      </c>
      <c r="B1689" t="s">
        <v>1855</v>
      </c>
      <c r="C1689" t="s">
        <v>1589</v>
      </c>
      <c r="D1689" t="s">
        <v>1758</v>
      </c>
      <c r="E1689" t="s">
        <v>279</v>
      </c>
      <c r="F1689" t="s">
        <v>1759</v>
      </c>
      <c r="G1689" t="s">
        <v>281</v>
      </c>
      <c r="H1689" s="1">
        <v>44686.644375000003</v>
      </c>
      <c r="I1689" s="1">
        <v>44689.644375000003</v>
      </c>
      <c r="J1689" s="1">
        <v>44690.644375000003</v>
      </c>
      <c r="K1689" s="1">
        <v>44695.644375000003</v>
      </c>
      <c r="L1689" t="s">
        <v>44</v>
      </c>
      <c r="M1689" s="1">
        <v>44697.644375000003</v>
      </c>
      <c r="N1689" t="s">
        <v>45</v>
      </c>
      <c r="O1689" t="s">
        <v>120</v>
      </c>
      <c r="P1689" s="1"/>
      <c r="R1689" s="1"/>
      <c r="S1689" s="1"/>
      <c r="T1689" s="1">
        <v>44700.644375000003</v>
      </c>
      <c r="U1689" s="1"/>
      <c r="V1689">
        <v>0</v>
      </c>
      <c r="W1689" s="1"/>
      <c r="X1689" s="1"/>
      <c r="Y1689" s="1"/>
      <c r="AA1689" t="s">
        <v>67</v>
      </c>
      <c r="AB1689" s="1"/>
      <c r="AC1689">
        <v>2</v>
      </c>
      <c r="AD1689">
        <v>0</v>
      </c>
      <c r="AE1689">
        <v>4</v>
      </c>
      <c r="AF1689">
        <v>5</v>
      </c>
      <c r="AG1689">
        <v>0</v>
      </c>
      <c r="AH1689">
        <v>0</v>
      </c>
      <c r="AI1689">
        <v>3</v>
      </c>
      <c r="AJ1689">
        <v>3</v>
      </c>
      <c r="AK1689">
        <v>0</v>
      </c>
      <c r="AL1689">
        <v>0</v>
      </c>
    </row>
    <row r="1690" spans="1:38" x14ac:dyDescent="0.25">
      <c r="A1690">
        <v>287</v>
      </c>
      <c r="B1690" t="s">
        <v>1856</v>
      </c>
      <c r="C1690" t="s">
        <v>1589</v>
      </c>
      <c r="D1690" t="s">
        <v>1758</v>
      </c>
      <c r="E1690" t="s">
        <v>1857</v>
      </c>
      <c r="F1690" t="s">
        <v>1858</v>
      </c>
      <c r="G1690" t="s">
        <v>281</v>
      </c>
      <c r="H1690" s="1">
        <v>44701.67763888889</v>
      </c>
      <c r="I1690" s="1">
        <v>44705.67763888889</v>
      </c>
      <c r="J1690" s="1">
        <v>44706.67763888889</v>
      </c>
      <c r="K1690" s="1">
        <v>44715.67763888889</v>
      </c>
      <c r="L1690" t="s">
        <v>56</v>
      </c>
      <c r="M1690" s="1"/>
      <c r="P1690" s="1"/>
      <c r="R1690" s="1"/>
      <c r="S1690" s="1"/>
      <c r="T1690" s="1"/>
      <c r="U1690" s="1"/>
      <c r="V1690">
        <v>0</v>
      </c>
      <c r="W1690" s="1"/>
      <c r="X1690" s="1"/>
      <c r="Y1690" s="1"/>
      <c r="AB1690" s="1"/>
      <c r="AC1690">
        <v>0</v>
      </c>
      <c r="AD1690">
        <v>0</v>
      </c>
      <c r="AE1690">
        <v>5</v>
      </c>
      <c r="AF1690">
        <v>9</v>
      </c>
      <c r="AG1690">
        <v>0</v>
      </c>
      <c r="AH1690">
        <v>0</v>
      </c>
      <c r="AI1690">
        <v>0</v>
      </c>
      <c r="AJ1690">
        <v>4</v>
      </c>
      <c r="AK1690">
        <v>0</v>
      </c>
      <c r="AL1690">
        <v>0</v>
      </c>
    </row>
    <row r="1691" spans="1:38" x14ac:dyDescent="0.25">
      <c r="A1691">
        <v>282</v>
      </c>
      <c r="B1691" t="s">
        <v>1859</v>
      </c>
      <c r="C1691" t="s">
        <v>1589</v>
      </c>
      <c r="D1691" t="s">
        <v>1758</v>
      </c>
      <c r="E1691" t="s">
        <v>1857</v>
      </c>
      <c r="F1691" t="s">
        <v>1858</v>
      </c>
      <c r="G1691" t="s">
        <v>281</v>
      </c>
      <c r="H1691" s="1">
        <v>44700.67763888889</v>
      </c>
      <c r="I1691" s="1">
        <v>44703.67763888889</v>
      </c>
      <c r="J1691" s="1">
        <v>44706.67763888889</v>
      </c>
      <c r="K1691" s="1">
        <v>44722.67763888889</v>
      </c>
      <c r="L1691" t="s">
        <v>44</v>
      </c>
      <c r="M1691" s="1">
        <v>44710.67763888889</v>
      </c>
      <c r="N1691" t="s">
        <v>69</v>
      </c>
      <c r="P1691" s="1">
        <v>44715.67763888889</v>
      </c>
      <c r="Q1691" t="s">
        <v>69</v>
      </c>
      <c r="R1691" s="1">
        <v>44712.67763888889</v>
      </c>
      <c r="S1691" s="1">
        <v>44714.67763888889</v>
      </c>
      <c r="T1691" s="1">
        <v>44712.67763888889</v>
      </c>
      <c r="U1691" s="1">
        <v>44716.67763888889</v>
      </c>
      <c r="V1691">
        <v>1</v>
      </c>
      <c r="W1691" s="1">
        <v>44718.67763888889</v>
      </c>
      <c r="X1691" s="1">
        <v>44720.67763888889</v>
      </c>
      <c r="Y1691" s="1">
        <v>44721.67763888889</v>
      </c>
      <c r="AB1691" s="1">
        <v>44743.67763888889</v>
      </c>
      <c r="AC1691">
        <v>12</v>
      </c>
      <c r="AD1691">
        <v>8</v>
      </c>
      <c r="AE1691">
        <v>6</v>
      </c>
      <c r="AF1691">
        <v>16</v>
      </c>
      <c r="AG1691">
        <v>7</v>
      </c>
      <c r="AH1691">
        <v>2</v>
      </c>
      <c r="AI1691">
        <v>2</v>
      </c>
      <c r="AJ1691">
        <v>3</v>
      </c>
      <c r="AK1691">
        <v>25</v>
      </c>
      <c r="AL1691">
        <v>7</v>
      </c>
    </row>
    <row r="1692" spans="1:38" x14ac:dyDescent="0.25">
      <c r="A1692">
        <v>202</v>
      </c>
      <c r="B1692" t="s">
        <v>1860</v>
      </c>
      <c r="C1692" t="s">
        <v>1589</v>
      </c>
      <c r="D1692" t="s">
        <v>1758</v>
      </c>
      <c r="E1692" t="s">
        <v>1857</v>
      </c>
      <c r="F1692" t="s">
        <v>1858</v>
      </c>
      <c r="G1692" t="s">
        <v>281</v>
      </c>
      <c r="H1692" s="1">
        <v>44744.342893518522</v>
      </c>
      <c r="I1692" s="1">
        <v>44748.342893518522</v>
      </c>
      <c r="J1692" s="1">
        <v>44754.342893518522</v>
      </c>
      <c r="K1692" s="1">
        <v>44779.342893518522</v>
      </c>
      <c r="L1692" t="s">
        <v>44</v>
      </c>
      <c r="M1692" s="1">
        <v>44762.342893518522</v>
      </c>
      <c r="N1692" t="s">
        <v>45</v>
      </c>
      <c r="O1692" t="s">
        <v>79</v>
      </c>
      <c r="P1692" s="1"/>
      <c r="R1692" s="1"/>
      <c r="S1692" s="1"/>
      <c r="T1692" s="1">
        <v>44765.342893518522</v>
      </c>
      <c r="U1692" s="1"/>
      <c r="V1692">
        <v>0</v>
      </c>
      <c r="W1692" s="1"/>
      <c r="X1692" s="1"/>
      <c r="Y1692" s="1"/>
      <c r="AA1692" t="s">
        <v>47</v>
      </c>
      <c r="AB1692" s="1"/>
      <c r="AC1692">
        <v>17</v>
      </c>
      <c r="AD1692">
        <v>0</v>
      </c>
      <c r="AE1692">
        <v>10</v>
      </c>
      <c r="AF1692">
        <v>25</v>
      </c>
      <c r="AG1692">
        <v>0</v>
      </c>
      <c r="AH1692">
        <v>0</v>
      </c>
      <c r="AI1692">
        <v>3</v>
      </c>
      <c r="AJ1692">
        <v>4</v>
      </c>
      <c r="AK1692">
        <v>0</v>
      </c>
      <c r="AL1692">
        <v>0</v>
      </c>
    </row>
    <row r="1693" spans="1:38" x14ac:dyDescent="0.25">
      <c r="A1693">
        <v>179</v>
      </c>
      <c r="B1693" t="s">
        <v>1861</v>
      </c>
      <c r="C1693" t="s">
        <v>1589</v>
      </c>
      <c r="D1693" t="s">
        <v>1758</v>
      </c>
      <c r="E1693" t="s">
        <v>1857</v>
      </c>
      <c r="F1693" t="s">
        <v>1858</v>
      </c>
      <c r="G1693" t="s">
        <v>281</v>
      </c>
      <c r="H1693" s="1">
        <v>45093.370925925927</v>
      </c>
      <c r="I1693" s="1">
        <v>45094.370925925927</v>
      </c>
      <c r="J1693" s="1">
        <v>45097.370925925927</v>
      </c>
      <c r="K1693" s="1">
        <v>45117.370925925927</v>
      </c>
      <c r="L1693" t="s">
        <v>44</v>
      </c>
      <c r="M1693" s="1">
        <v>45104.370925925927</v>
      </c>
      <c r="N1693" t="s">
        <v>51</v>
      </c>
      <c r="P1693" s="1">
        <v>45110.370925925927</v>
      </c>
      <c r="Q1693" t="s">
        <v>51</v>
      </c>
      <c r="R1693" s="1"/>
      <c r="S1693" s="1"/>
      <c r="T1693" s="1">
        <v>45106.370925925927</v>
      </c>
      <c r="U1693" s="1"/>
      <c r="V1693">
        <v>0</v>
      </c>
      <c r="W1693" s="1"/>
      <c r="X1693" s="1"/>
      <c r="Y1693" s="1"/>
      <c r="AB1693" s="1"/>
      <c r="AC1693">
        <v>13</v>
      </c>
      <c r="AD1693">
        <v>0</v>
      </c>
      <c r="AE1693">
        <v>4</v>
      </c>
      <c r="AF1693">
        <v>20</v>
      </c>
      <c r="AG1693">
        <v>0</v>
      </c>
      <c r="AH1693">
        <v>0</v>
      </c>
      <c r="AI1693">
        <v>2</v>
      </c>
      <c r="AJ1693">
        <v>1</v>
      </c>
      <c r="AK1693">
        <v>0</v>
      </c>
      <c r="AL1693">
        <v>0</v>
      </c>
    </row>
    <row r="1694" spans="1:38" x14ac:dyDescent="0.25">
      <c r="A1694">
        <v>174</v>
      </c>
      <c r="B1694" t="s">
        <v>1862</v>
      </c>
      <c r="C1694" t="s">
        <v>1589</v>
      </c>
      <c r="D1694" t="s">
        <v>1758</v>
      </c>
      <c r="E1694" t="s">
        <v>1857</v>
      </c>
      <c r="F1694" t="s">
        <v>1858</v>
      </c>
      <c r="G1694" t="s">
        <v>281</v>
      </c>
      <c r="H1694" s="1">
        <v>45090.370925925927</v>
      </c>
      <c r="I1694" s="1">
        <v>45094.370925925927</v>
      </c>
      <c r="J1694" s="1">
        <v>45097.370925925927</v>
      </c>
      <c r="K1694" s="1">
        <v>45118.370925925927</v>
      </c>
      <c r="L1694" t="s">
        <v>44</v>
      </c>
      <c r="M1694" s="1">
        <v>45104.370925925927</v>
      </c>
      <c r="N1694" t="s">
        <v>45</v>
      </c>
      <c r="O1694" t="s">
        <v>46</v>
      </c>
      <c r="P1694" s="1"/>
      <c r="R1694" s="1"/>
      <c r="S1694" s="1"/>
      <c r="T1694" s="1"/>
      <c r="U1694" s="1"/>
      <c r="V1694">
        <v>0</v>
      </c>
      <c r="W1694" s="1"/>
      <c r="X1694" s="1"/>
      <c r="Y1694" s="1"/>
      <c r="AA1694" t="s">
        <v>47</v>
      </c>
      <c r="AB1694" s="1"/>
      <c r="AC1694">
        <v>14</v>
      </c>
      <c r="AD1694">
        <v>0</v>
      </c>
      <c r="AE1694">
        <v>7</v>
      </c>
      <c r="AF1694">
        <v>21</v>
      </c>
      <c r="AG1694">
        <v>0</v>
      </c>
      <c r="AH1694">
        <v>0</v>
      </c>
      <c r="AI1694">
        <v>0</v>
      </c>
      <c r="AJ1694">
        <v>4</v>
      </c>
      <c r="AK1694">
        <v>0</v>
      </c>
      <c r="AL1694">
        <v>0</v>
      </c>
    </row>
    <row r="1695" spans="1:38" x14ac:dyDescent="0.25">
      <c r="A1695">
        <v>172</v>
      </c>
      <c r="B1695" t="s">
        <v>1863</v>
      </c>
      <c r="C1695" t="s">
        <v>1589</v>
      </c>
      <c r="D1695" t="s">
        <v>1758</v>
      </c>
      <c r="E1695" t="s">
        <v>1857</v>
      </c>
      <c r="F1695" t="s">
        <v>1858</v>
      </c>
      <c r="G1695" t="s">
        <v>281</v>
      </c>
      <c r="H1695" s="1">
        <v>45093.370925925927</v>
      </c>
      <c r="I1695" s="1">
        <v>45095.370925925927</v>
      </c>
      <c r="J1695" s="1">
        <v>45097.370925925927</v>
      </c>
      <c r="K1695" s="1">
        <v>45111.370925925927</v>
      </c>
      <c r="L1695" t="s">
        <v>44</v>
      </c>
      <c r="M1695" s="1">
        <v>45111.370925925927</v>
      </c>
      <c r="N1695" t="s">
        <v>51</v>
      </c>
      <c r="P1695" s="1">
        <v>45117.370925925927</v>
      </c>
      <c r="Q1695" t="s">
        <v>51</v>
      </c>
      <c r="R1695" s="1"/>
      <c r="S1695" s="1"/>
      <c r="T1695" s="1">
        <v>45113.370925925927</v>
      </c>
      <c r="U1695" s="1"/>
      <c r="V1695">
        <v>0</v>
      </c>
      <c r="W1695" s="1"/>
      <c r="X1695" s="1"/>
      <c r="Y1695" s="1"/>
      <c r="AB1695" s="1"/>
      <c r="AC1695">
        <v>0</v>
      </c>
      <c r="AD1695">
        <v>0</v>
      </c>
      <c r="AE1695">
        <v>4</v>
      </c>
      <c r="AF1695">
        <v>14</v>
      </c>
      <c r="AG1695">
        <v>0</v>
      </c>
      <c r="AH1695">
        <v>0</v>
      </c>
      <c r="AI1695">
        <v>2</v>
      </c>
      <c r="AJ1695">
        <v>2</v>
      </c>
      <c r="AK1695">
        <v>0</v>
      </c>
      <c r="AL1695">
        <v>0</v>
      </c>
    </row>
    <row r="1696" spans="1:38" x14ac:dyDescent="0.25">
      <c r="A1696">
        <v>103</v>
      </c>
      <c r="B1696" t="s">
        <v>1864</v>
      </c>
      <c r="C1696" t="s">
        <v>1589</v>
      </c>
      <c r="D1696" t="s">
        <v>1758</v>
      </c>
      <c r="E1696" t="s">
        <v>1857</v>
      </c>
      <c r="F1696" t="s">
        <v>1858</v>
      </c>
      <c r="G1696" t="s">
        <v>281</v>
      </c>
      <c r="H1696" s="1">
        <v>45016.880046296297</v>
      </c>
      <c r="I1696" s="1">
        <v>45017.880046296297</v>
      </c>
      <c r="J1696" s="1">
        <v>45019.880046296297</v>
      </c>
      <c r="K1696" s="1">
        <v>45024.880046296297</v>
      </c>
      <c r="L1696" t="s">
        <v>44</v>
      </c>
      <c r="M1696" s="1">
        <v>45031.880046296297</v>
      </c>
      <c r="N1696" t="s">
        <v>69</v>
      </c>
      <c r="P1696" s="1">
        <v>45037.880046296297</v>
      </c>
      <c r="Q1696" t="s">
        <v>69</v>
      </c>
      <c r="R1696" s="1">
        <v>45033.880046296297</v>
      </c>
      <c r="S1696" s="1">
        <v>45036.880046296297</v>
      </c>
      <c r="T1696" s="1">
        <v>45033.880046296297</v>
      </c>
      <c r="U1696" s="1">
        <v>45034.880046296297</v>
      </c>
      <c r="V1696">
        <v>1</v>
      </c>
      <c r="W1696" s="1">
        <v>45037.880046296297</v>
      </c>
      <c r="X1696" s="1">
        <v>45039.880046296297</v>
      </c>
      <c r="Y1696" s="1">
        <v>45042.880046296297</v>
      </c>
      <c r="AB1696" s="1">
        <v>45050.880046296297</v>
      </c>
      <c r="AC1696">
        <v>7</v>
      </c>
      <c r="AD1696">
        <v>17</v>
      </c>
      <c r="AE1696">
        <v>3</v>
      </c>
      <c r="AF1696">
        <v>5</v>
      </c>
      <c r="AG1696">
        <v>6</v>
      </c>
      <c r="AH1696">
        <v>3</v>
      </c>
      <c r="AI1696">
        <v>2</v>
      </c>
      <c r="AJ1696">
        <v>1</v>
      </c>
      <c r="AK1696">
        <v>13</v>
      </c>
      <c r="AL1696">
        <v>6</v>
      </c>
    </row>
    <row r="1697" spans="1:38" x14ac:dyDescent="0.25">
      <c r="A1697">
        <v>102</v>
      </c>
      <c r="B1697" t="s">
        <v>1865</v>
      </c>
      <c r="C1697" t="s">
        <v>1589</v>
      </c>
      <c r="D1697" t="s">
        <v>1758</v>
      </c>
      <c r="E1697" t="s">
        <v>1857</v>
      </c>
      <c r="F1697" t="s">
        <v>1858</v>
      </c>
      <c r="G1697" t="s">
        <v>281</v>
      </c>
      <c r="H1697" s="1">
        <v>45010.880046296297</v>
      </c>
      <c r="I1697" s="1">
        <v>45014.880046296297</v>
      </c>
      <c r="J1697" s="1">
        <v>45019.880046296297</v>
      </c>
      <c r="K1697" s="1">
        <v>45034.880046296297</v>
      </c>
      <c r="L1697" t="s">
        <v>44</v>
      </c>
      <c r="M1697" s="1">
        <v>45024.880046296297</v>
      </c>
      <c r="N1697" t="s">
        <v>69</v>
      </c>
      <c r="P1697" s="1">
        <v>45026.880046296297</v>
      </c>
      <c r="Q1697" t="s">
        <v>69</v>
      </c>
      <c r="R1697" s="1">
        <v>45025.880046296297</v>
      </c>
      <c r="S1697" s="1">
        <v>45029.880046296297</v>
      </c>
      <c r="T1697" s="1">
        <v>45025.880046296297</v>
      </c>
      <c r="U1697" s="1">
        <v>45026.880046296297</v>
      </c>
      <c r="V1697">
        <v>1</v>
      </c>
      <c r="W1697" s="1">
        <v>45028.880046296297</v>
      </c>
      <c r="X1697" s="1">
        <v>45031.880046296297</v>
      </c>
      <c r="Y1697" s="1">
        <v>45032.880046296297</v>
      </c>
      <c r="AB1697" s="1">
        <v>45046.880046296297</v>
      </c>
      <c r="AC1697">
        <v>10</v>
      </c>
      <c r="AD1697">
        <v>10</v>
      </c>
      <c r="AE1697">
        <v>9</v>
      </c>
      <c r="AF1697">
        <v>15</v>
      </c>
      <c r="AG1697">
        <v>3</v>
      </c>
      <c r="AH1697">
        <v>2</v>
      </c>
      <c r="AI1697">
        <v>1</v>
      </c>
      <c r="AJ1697">
        <v>4</v>
      </c>
      <c r="AK1697">
        <v>18</v>
      </c>
      <c r="AL1697">
        <v>3</v>
      </c>
    </row>
    <row r="1698" spans="1:38" x14ac:dyDescent="0.25">
      <c r="A1698">
        <v>99</v>
      </c>
      <c r="B1698" t="s">
        <v>1866</v>
      </c>
      <c r="C1698" t="s">
        <v>1589</v>
      </c>
      <c r="D1698" t="s">
        <v>1758</v>
      </c>
      <c r="E1698" t="s">
        <v>1857</v>
      </c>
      <c r="F1698" t="s">
        <v>1858</v>
      </c>
      <c r="G1698" t="s">
        <v>281</v>
      </c>
      <c r="H1698" s="1">
        <v>44839.587280092594</v>
      </c>
      <c r="I1698" s="1">
        <v>44842.587280092594</v>
      </c>
      <c r="J1698" s="1">
        <v>44847.587280092594</v>
      </c>
      <c r="K1698" s="1">
        <v>44871.587280092594</v>
      </c>
      <c r="L1698" t="s">
        <v>44</v>
      </c>
      <c r="M1698" s="1">
        <v>44851.587280092594</v>
      </c>
      <c r="N1698" t="s">
        <v>69</v>
      </c>
      <c r="P1698" s="1">
        <v>44856.587280092594</v>
      </c>
      <c r="Q1698" t="s">
        <v>69</v>
      </c>
      <c r="R1698" s="1">
        <v>44853.587280092594</v>
      </c>
      <c r="S1698" s="1">
        <v>44854.587280092594</v>
      </c>
      <c r="T1698" s="1">
        <v>44852.587280092594</v>
      </c>
      <c r="U1698" s="1">
        <v>44855.587280092594</v>
      </c>
      <c r="V1698">
        <v>1</v>
      </c>
      <c r="W1698" s="1">
        <v>44859.587280092594</v>
      </c>
      <c r="X1698" s="1">
        <v>44860.587280092594</v>
      </c>
      <c r="Y1698" s="1">
        <v>44862.587280092594</v>
      </c>
      <c r="AB1698" s="1">
        <v>44877.587280092594</v>
      </c>
      <c r="AC1698">
        <v>20</v>
      </c>
      <c r="AD1698">
        <v>7</v>
      </c>
      <c r="AE1698">
        <v>8</v>
      </c>
      <c r="AF1698">
        <v>24</v>
      </c>
      <c r="AG1698">
        <v>8</v>
      </c>
      <c r="AH1698">
        <v>4</v>
      </c>
      <c r="AI1698">
        <v>1</v>
      </c>
      <c r="AJ1698">
        <v>3</v>
      </c>
      <c r="AK1698">
        <v>18</v>
      </c>
      <c r="AL1698">
        <v>8</v>
      </c>
    </row>
    <row r="1699" spans="1:38" x14ac:dyDescent="0.25">
      <c r="A1699">
        <v>97</v>
      </c>
      <c r="B1699" t="s">
        <v>1867</v>
      </c>
      <c r="C1699" t="s">
        <v>1589</v>
      </c>
      <c r="D1699" t="s">
        <v>1758</v>
      </c>
      <c r="E1699" t="s">
        <v>1857</v>
      </c>
      <c r="F1699" t="s">
        <v>1858</v>
      </c>
      <c r="G1699" t="s">
        <v>281</v>
      </c>
      <c r="H1699" s="1">
        <v>44840.587280092594</v>
      </c>
      <c r="I1699" s="1">
        <v>44841.587280092594</v>
      </c>
      <c r="J1699" s="1">
        <v>44847.587280092594</v>
      </c>
      <c r="K1699" s="1">
        <v>44863.587280092594</v>
      </c>
      <c r="L1699" t="s">
        <v>44</v>
      </c>
      <c r="M1699" s="1">
        <v>44851.587280092594</v>
      </c>
      <c r="N1699" t="s">
        <v>69</v>
      </c>
      <c r="P1699" s="1">
        <v>44855.587280092594</v>
      </c>
      <c r="Q1699" t="s">
        <v>69</v>
      </c>
      <c r="R1699" s="1">
        <v>44853.587280092594</v>
      </c>
      <c r="S1699" s="1">
        <v>44856.587280092594</v>
      </c>
      <c r="T1699" s="1">
        <v>44852.587280092594</v>
      </c>
      <c r="U1699" s="1">
        <v>44856.587280092594</v>
      </c>
      <c r="V1699">
        <v>1</v>
      </c>
      <c r="W1699" s="1">
        <v>44858.587280092594</v>
      </c>
      <c r="X1699" s="1">
        <v>44861.587280092594</v>
      </c>
      <c r="Y1699" s="1">
        <v>44863.587280092594</v>
      </c>
      <c r="AB1699" s="1">
        <v>44881.587280092594</v>
      </c>
      <c r="AC1699">
        <v>12</v>
      </c>
      <c r="AD1699">
        <v>9</v>
      </c>
      <c r="AE1699">
        <v>7</v>
      </c>
      <c r="AF1699">
        <v>16</v>
      </c>
      <c r="AG1699">
        <v>7</v>
      </c>
      <c r="AH1699">
        <v>2</v>
      </c>
      <c r="AI1699">
        <v>1</v>
      </c>
      <c r="AJ1699">
        <v>1</v>
      </c>
      <c r="AK1699">
        <v>23</v>
      </c>
      <c r="AL1699">
        <v>7</v>
      </c>
    </row>
    <row r="1700" spans="1:38" x14ac:dyDescent="0.25">
      <c r="A1700">
        <v>92</v>
      </c>
      <c r="B1700" t="s">
        <v>1868</v>
      </c>
      <c r="C1700" t="s">
        <v>1589</v>
      </c>
      <c r="D1700" t="s">
        <v>1758</v>
      </c>
      <c r="E1700" t="s">
        <v>1857</v>
      </c>
      <c r="F1700" t="s">
        <v>1858</v>
      </c>
      <c r="G1700" t="s">
        <v>281</v>
      </c>
      <c r="H1700" s="1">
        <v>44840.587280092594</v>
      </c>
      <c r="I1700" s="1">
        <v>44841.587280092594</v>
      </c>
      <c r="J1700" s="1">
        <v>44847.587280092594</v>
      </c>
      <c r="K1700" s="1">
        <v>44876.587280092594</v>
      </c>
      <c r="L1700" t="s">
        <v>44</v>
      </c>
      <c r="M1700" s="1">
        <v>44860.587280092594</v>
      </c>
      <c r="N1700" t="s">
        <v>69</v>
      </c>
      <c r="P1700" s="1">
        <v>44868.587280092594</v>
      </c>
      <c r="Q1700" t="s">
        <v>69</v>
      </c>
      <c r="R1700" s="1">
        <v>44861.587280092594</v>
      </c>
      <c r="S1700" s="1">
        <v>44863.587280092594</v>
      </c>
      <c r="T1700" s="1">
        <v>44864.587280092594</v>
      </c>
      <c r="U1700" s="1">
        <v>44872.587280092594</v>
      </c>
      <c r="V1700">
        <v>1</v>
      </c>
      <c r="W1700" s="1">
        <v>44873.587280092594</v>
      </c>
      <c r="X1700" s="1">
        <v>44876.587280092594</v>
      </c>
      <c r="Y1700" s="1">
        <v>44879.587280092594</v>
      </c>
      <c r="AB1700" s="1">
        <v>44900.587280092594</v>
      </c>
      <c r="AC1700">
        <v>16</v>
      </c>
      <c r="AD1700">
        <v>16</v>
      </c>
      <c r="AE1700">
        <v>7</v>
      </c>
      <c r="AF1700">
        <v>29</v>
      </c>
      <c r="AG1700">
        <v>16</v>
      </c>
      <c r="AH1700">
        <v>1</v>
      </c>
      <c r="AI1700">
        <v>4</v>
      </c>
      <c r="AJ1700">
        <v>1</v>
      </c>
      <c r="AK1700">
        <v>27</v>
      </c>
      <c r="AL1700">
        <v>16</v>
      </c>
    </row>
    <row r="1701" spans="1:38" x14ac:dyDescent="0.25">
      <c r="A1701">
        <v>79</v>
      </c>
      <c r="B1701" t="s">
        <v>1869</v>
      </c>
      <c r="C1701" t="s">
        <v>1589</v>
      </c>
      <c r="D1701" t="s">
        <v>1758</v>
      </c>
      <c r="E1701" t="s">
        <v>1857</v>
      </c>
      <c r="F1701" t="s">
        <v>1858</v>
      </c>
      <c r="G1701" t="s">
        <v>281</v>
      </c>
      <c r="H1701" s="1">
        <v>44749.410798611112</v>
      </c>
      <c r="I1701" s="1">
        <v>44752.410798611112</v>
      </c>
      <c r="J1701" s="1">
        <v>44754.410798611112</v>
      </c>
      <c r="K1701" s="1">
        <v>44771.410798611112</v>
      </c>
      <c r="L1701" t="s">
        <v>44</v>
      </c>
      <c r="M1701" s="1">
        <v>44764.410798611112</v>
      </c>
      <c r="N1701" t="s">
        <v>45</v>
      </c>
      <c r="O1701" t="s">
        <v>79</v>
      </c>
      <c r="P1701" s="1"/>
      <c r="R1701" s="1"/>
      <c r="S1701" s="1"/>
      <c r="T1701" s="1"/>
      <c r="U1701" s="1"/>
      <c r="V1701">
        <v>0</v>
      </c>
      <c r="W1701" s="1"/>
      <c r="X1701" s="1"/>
      <c r="Y1701" s="1"/>
      <c r="AA1701" t="s">
        <v>67</v>
      </c>
      <c r="AB1701" s="1"/>
      <c r="AC1701">
        <v>7</v>
      </c>
      <c r="AD1701">
        <v>0</v>
      </c>
      <c r="AE1701">
        <v>5</v>
      </c>
      <c r="AF1701">
        <v>17</v>
      </c>
      <c r="AG1701">
        <v>0</v>
      </c>
      <c r="AH1701">
        <v>0</v>
      </c>
      <c r="AI1701">
        <v>0</v>
      </c>
      <c r="AJ1701">
        <v>3</v>
      </c>
      <c r="AK1701">
        <v>0</v>
      </c>
      <c r="AL1701">
        <v>0</v>
      </c>
    </row>
    <row r="1702" spans="1:38" x14ac:dyDescent="0.25">
      <c r="A1702">
        <v>76</v>
      </c>
      <c r="B1702" t="s">
        <v>1870</v>
      </c>
      <c r="C1702" t="s">
        <v>1589</v>
      </c>
      <c r="D1702" t="s">
        <v>1758</v>
      </c>
      <c r="E1702" t="s">
        <v>1857</v>
      </c>
      <c r="F1702" t="s">
        <v>1858</v>
      </c>
      <c r="G1702" t="s">
        <v>281</v>
      </c>
      <c r="H1702" s="1">
        <v>44752.410798611112</v>
      </c>
      <c r="I1702" s="1">
        <v>44753.410798611112</v>
      </c>
      <c r="J1702" s="1">
        <v>44754.410798611112</v>
      </c>
      <c r="K1702" s="1">
        <v>44781.410798611112</v>
      </c>
      <c r="L1702" t="s">
        <v>56</v>
      </c>
      <c r="M1702" s="1"/>
      <c r="P1702" s="1"/>
      <c r="R1702" s="1"/>
      <c r="S1702" s="1"/>
      <c r="T1702" s="1"/>
      <c r="U1702" s="1"/>
      <c r="V1702">
        <v>0</v>
      </c>
      <c r="W1702" s="1"/>
      <c r="X1702" s="1"/>
      <c r="Y1702" s="1"/>
      <c r="AB1702" s="1"/>
      <c r="AC1702">
        <v>0</v>
      </c>
      <c r="AD1702">
        <v>0</v>
      </c>
      <c r="AE1702">
        <v>2</v>
      </c>
      <c r="AF1702">
        <v>27</v>
      </c>
      <c r="AG1702">
        <v>0</v>
      </c>
      <c r="AH1702">
        <v>0</v>
      </c>
      <c r="AI1702">
        <v>0</v>
      </c>
      <c r="AJ1702">
        <v>1</v>
      </c>
      <c r="AK1702">
        <v>0</v>
      </c>
      <c r="AL1702">
        <v>0</v>
      </c>
    </row>
    <row r="1703" spans="1:38" x14ac:dyDescent="0.25">
      <c r="A1703">
        <v>24</v>
      </c>
      <c r="B1703" t="s">
        <v>1871</v>
      </c>
      <c r="C1703" t="s">
        <v>1589</v>
      </c>
      <c r="D1703" t="s">
        <v>1758</v>
      </c>
      <c r="E1703" t="s">
        <v>1857</v>
      </c>
      <c r="F1703" t="s">
        <v>1858</v>
      </c>
      <c r="G1703" t="s">
        <v>281</v>
      </c>
      <c r="H1703" s="1">
        <v>44919.453449074077</v>
      </c>
      <c r="I1703" s="1">
        <v>44921.453449074077</v>
      </c>
      <c r="J1703" s="1">
        <v>44927.453449074077</v>
      </c>
      <c r="K1703" s="1">
        <v>44955.453449074077</v>
      </c>
      <c r="L1703" t="s">
        <v>44</v>
      </c>
      <c r="M1703" s="1">
        <v>44938.453449074077</v>
      </c>
      <c r="N1703" t="s">
        <v>45</v>
      </c>
      <c r="O1703" t="s">
        <v>120</v>
      </c>
      <c r="P1703" s="1"/>
      <c r="R1703" s="1"/>
      <c r="S1703" s="1"/>
      <c r="T1703" s="1">
        <v>44941.453449074077</v>
      </c>
      <c r="U1703" s="1"/>
      <c r="V1703">
        <v>0</v>
      </c>
      <c r="W1703" s="1"/>
      <c r="X1703" s="1"/>
      <c r="Y1703" s="1"/>
      <c r="AA1703" t="s">
        <v>47</v>
      </c>
      <c r="AB1703" s="1"/>
      <c r="AC1703">
        <v>17</v>
      </c>
      <c r="AD1703">
        <v>0</v>
      </c>
      <c r="AE1703">
        <v>8</v>
      </c>
      <c r="AF1703">
        <v>28</v>
      </c>
      <c r="AG1703">
        <v>0</v>
      </c>
      <c r="AH1703">
        <v>0</v>
      </c>
      <c r="AI1703">
        <v>3</v>
      </c>
      <c r="AJ1703">
        <v>2</v>
      </c>
      <c r="AK1703">
        <v>0</v>
      </c>
      <c r="AL1703">
        <v>0</v>
      </c>
    </row>
    <row r="1704" spans="1:38" x14ac:dyDescent="0.25">
      <c r="A1704">
        <v>17</v>
      </c>
      <c r="B1704" t="s">
        <v>1872</v>
      </c>
      <c r="C1704" t="s">
        <v>1589</v>
      </c>
      <c r="D1704" t="s">
        <v>1758</v>
      </c>
      <c r="E1704" t="s">
        <v>1857</v>
      </c>
      <c r="F1704" t="s">
        <v>1858</v>
      </c>
      <c r="G1704" t="s">
        <v>281</v>
      </c>
      <c r="H1704" s="1">
        <v>44633.901284722226</v>
      </c>
      <c r="I1704" s="1">
        <v>44636.901284722226</v>
      </c>
      <c r="J1704" s="1">
        <v>44642.901284722226</v>
      </c>
      <c r="K1704" s="1">
        <v>44648.901284722226</v>
      </c>
      <c r="L1704" t="s">
        <v>44</v>
      </c>
      <c r="M1704" s="1">
        <v>44652.901284722226</v>
      </c>
      <c r="N1704" t="s">
        <v>51</v>
      </c>
      <c r="P1704" s="1">
        <v>44656.901284722226</v>
      </c>
      <c r="Q1704" t="s">
        <v>51</v>
      </c>
      <c r="R1704" s="1"/>
      <c r="S1704" s="1"/>
      <c r="T1704" s="1">
        <v>44655.901284722226</v>
      </c>
      <c r="U1704" s="1"/>
      <c r="V1704">
        <v>0</v>
      </c>
      <c r="W1704" s="1"/>
      <c r="X1704" s="1"/>
      <c r="Y1704" s="1"/>
      <c r="AB1704" s="1"/>
      <c r="AC1704">
        <v>4</v>
      </c>
      <c r="AD1704">
        <v>0</v>
      </c>
      <c r="AE1704">
        <v>9</v>
      </c>
      <c r="AF1704">
        <v>6</v>
      </c>
      <c r="AG1704">
        <v>0</v>
      </c>
      <c r="AH1704">
        <v>0</v>
      </c>
      <c r="AI1704">
        <v>3</v>
      </c>
      <c r="AJ1704">
        <v>3</v>
      </c>
      <c r="AK1704">
        <v>0</v>
      </c>
      <c r="AL1704">
        <v>0</v>
      </c>
    </row>
    <row r="1705" spans="1:38" x14ac:dyDescent="0.25">
      <c r="A1705">
        <v>2848</v>
      </c>
      <c r="B1705" t="s">
        <v>1873</v>
      </c>
      <c r="C1705" t="s">
        <v>1589</v>
      </c>
      <c r="D1705" t="s">
        <v>1874</v>
      </c>
      <c r="E1705" t="s">
        <v>41</v>
      </c>
      <c r="F1705" t="s">
        <v>1875</v>
      </c>
      <c r="G1705" t="s">
        <v>43</v>
      </c>
      <c r="H1705" s="1">
        <v>44651.443379629629</v>
      </c>
      <c r="I1705" s="1">
        <v>44652.443379629629</v>
      </c>
      <c r="J1705" s="1">
        <v>44658.443379629629</v>
      </c>
      <c r="K1705" s="1">
        <v>44728.443379629629</v>
      </c>
      <c r="L1705" t="s">
        <v>44</v>
      </c>
      <c r="M1705" s="1">
        <v>44670.443379629629</v>
      </c>
      <c r="N1705" t="s">
        <v>51</v>
      </c>
      <c r="P1705" s="1">
        <v>44672.443379629629</v>
      </c>
      <c r="Q1705" t="s">
        <v>51</v>
      </c>
      <c r="R1705" s="1"/>
      <c r="S1705" s="1"/>
      <c r="T1705" s="1">
        <v>44671.443379629629</v>
      </c>
      <c r="U1705" s="1"/>
      <c r="V1705">
        <v>0</v>
      </c>
      <c r="W1705" s="1"/>
      <c r="X1705" s="1"/>
      <c r="Y1705" s="1"/>
      <c r="AB1705" s="1"/>
      <c r="AC1705">
        <v>58</v>
      </c>
      <c r="AD1705">
        <v>0</v>
      </c>
      <c r="AE1705">
        <v>7</v>
      </c>
      <c r="AF1705">
        <v>70</v>
      </c>
      <c r="AG1705">
        <v>0</v>
      </c>
      <c r="AH1705">
        <v>0</v>
      </c>
      <c r="AI1705">
        <v>1</v>
      </c>
      <c r="AJ1705">
        <v>1</v>
      </c>
      <c r="AK1705">
        <v>0</v>
      </c>
      <c r="AL1705">
        <v>0</v>
      </c>
    </row>
    <row r="1706" spans="1:38" x14ac:dyDescent="0.25">
      <c r="A1706">
        <v>2845</v>
      </c>
      <c r="B1706" t="s">
        <v>1876</v>
      </c>
      <c r="C1706" t="s">
        <v>1589</v>
      </c>
      <c r="D1706" t="s">
        <v>1874</v>
      </c>
      <c r="E1706" t="s">
        <v>41</v>
      </c>
      <c r="F1706" t="s">
        <v>1875</v>
      </c>
      <c r="G1706" t="s">
        <v>43</v>
      </c>
      <c r="H1706" s="1">
        <v>44650.443379629629</v>
      </c>
      <c r="I1706" s="1">
        <v>44653.443379629629</v>
      </c>
      <c r="J1706" s="1">
        <v>44658.443379629629</v>
      </c>
      <c r="K1706" s="1">
        <v>44664.443379629629</v>
      </c>
      <c r="L1706" t="s">
        <v>56</v>
      </c>
      <c r="M1706" s="1"/>
      <c r="P1706" s="1"/>
      <c r="R1706" s="1"/>
      <c r="S1706" s="1"/>
      <c r="T1706" s="1"/>
      <c r="U1706" s="1"/>
      <c r="V1706">
        <v>0</v>
      </c>
      <c r="W1706" s="1"/>
      <c r="X1706" s="1"/>
      <c r="Y1706" s="1"/>
      <c r="AB1706" s="1"/>
      <c r="AC1706">
        <v>0</v>
      </c>
      <c r="AD1706">
        <v>0</v>
      </c>
      <c r="AE1706">
        <v>8</v>
      </c>
      <c r="AF1706">
        <v>6</v>
      </c>
      <c r="AG1706">
        <v>0</v>
      </c>
      <c r="AH1706">
        <v>0</v>
      </c>
      <c r="AI1706">
        <v>0</v>
      </c>
      <c r="AJ1706">
        <v>3</v>
      </c>
      <c r="AK1706">
        <v>0</v>
      </c>
      <c r="AL1706">
        <v>0</v>
      </c>
    </row>
    <row r="1707" spans="1:38" x14ac:dyDescent="0.25">
      <c r="A1707">
        <v>2775</v>
      </c>
      <c r="B1707" t="s">
        <v>1877</v>
      </c>
      <c r="C1707" t="s">
        <v>1589</v>
      </c>
      <c r="D1707" t="s">
        <v>1874</v>
      </c>
      <c r="E1707" t="s">
        <v>41</v>
      </c>
      <c r="F1707" t="s">
        <v>1875</v>
      </c>
      <c r="G1707" t="s">
        <v>43</v>
      </c>
      <c r="H1707" s="1">
        <v>44681.777986111112</v>
      </c>
      <c r="I1707" s="1">
        <v>44684.777986111112</v>
      </c>
      <c r="J1707" s="1">
        <v>44689.777986111112</v>
      </c>
      <c r="K1707" s="1">
        <v>44700.777986111112</v>
      </c>
      <c r="L1707" t="s">
        <v>44</v>
      </c>
      <c r="M1707" s="1">
        <v>44701.777986111112</v>
      </c>
      <c r="N1707" t="s">
        <v>45</v>
      </c>
      <c r="O1707" t="s">
        <v>79</v>
      </c>
      <c r="P1707" s="1"/>
      <c r="R1707" s="1"/>
      <c r="S1707" s="1"/>
      <c r="T1707" s="1"/>
      <c r="U1707" s="1"/>
      <c r="V1707">
        <v>0</v>
      </c>
      <c r="W1707" s="1"/>
      <c r="X1707" s="1"/>
      <c r="Y1707" s="1"/>
      <c r="AA1707" t="s">
        <v>47</v>
      </c>
      <c r="AB1707" s="1"/>
      <c r="AC1707">
        <v>1</v>
      </c>
      <c r="AD1707">
        <v>0</v>
      </c>
      <c r="AE1707">
        <v>8</v>
      </c>
      <c r="AF1707">
        <v>11</v>
      </c>
      <c r="AG1707">
        <v>0</v>
      </c>
      <c r="AH1707">
        <v>0</v>
      </c>
      <c r="AI1707">
        <v>0</v>
      </c>
      <c r="AJ1707">
        <v>3</v>
      </c>
      <c r="AK1707">
        <v>0</v>
      </c>
      <c r="AL1707">
        <v>0</v>
      </c>
    </row>
    <row r="1708" spans="1:38" x14ac:dyDescent="0.25">
      <c r="A1708">
        <v>2773</v>
      </c>
      <c r="B1708" t="s">
        <v>1878</v>
      </c>
      <c r="C1708" t="s">
        <v>1589</v>
      </c>
      <c r="D1708" t="s">
        <v>1874</v>
      </c>
      <c r="E1708" t="s">
        <v>41</v>
      </c>
      <c r="F1708" t="s">
        <v>1875</v>
      </c>
      <c r="G1708" t="s">
        <v>43</v>
      </c>
      <c r="H1708" s="1">
        <v>44681.777986111112</v>
      </c>
      <c r="I1708" s="1">
        <v>44683.777986111112</v>
      </c>
      <c r="J1708" s="1">
        <v>44689.777986111112</v>
      </c>
      <c r="K1708" s="1">
        <v>44709.777986111112</v>
      </c>
      <c r="L1708" t="s">
        <v>44</v>
      </c>
      <c r="M1708" s="1">
        <v>44691.777986111112</v>
      </c>
      <c r="N1708" t="s">
        <v>51</v>
      </c>
      <c r="P1708" s="1">
        <v>44694.777986111112</v>
      </c>
      <c r="Q1708" t="s">
        <v>51</v>
      </c>
      <c r="R1708" s="1"/>
      <c r="S1708" s="1"/>
      <c r="T1708" s="1">
        <v>44692.777986111112</v>
      </c>
      <c r="U1708" s="1"/>
      <c r="V1708">
        <v>0</v>
      </c>
      <c r="W1708" s="1"/>
      <c r="X1708" s="1"/>
      <c r="Y1708" s="1"/>
      <c r="AB1708" s="1"/>
      <c r="AC1708">
        <v>18</v>
      </c>
      <c r="AD1708">
        <v>0</v>
      </c>
      <c r="AE1708">
        <v>8</v>
      </c>
      <c r="AF1708">
        <v>20</v>
      </c>
      <c r="AG1708">
        <v>0</v>
      </c>
      <c r="AH1708">
        <v>0</v>
      </c>
      <c r="AI1708">
        <v>1</v>
      </c>
      <c r="AJ1708">
        <v>2</v>
      </c>
      <c r="AK1708">
        <v>0</v>
      </c>
      <c r="AL1708">
        <v>0</v>
      </c>
    </row>
    <row r="1709" spans="1:38" x14ac:dyDescent="0.25">
      <c r="A1709">
        <v>2759</v>
      </c>
      <c r="B1709" t="s">
        <v>1879</v>
      </c>
      <c r="C1709" t="s">
        <v>1589</v>
      </c>
      <c r="D1709" t="s">
        <v>1874</v>
      </c>
      <c r="E1709" t="s">
        <v>41</v>
      </c>
      <c r="F1709" t="s">
        <v>1875</v>
      </c>
      <c r="G1709" t="s">
        <v>43</v>
      </c>
      <c r="H1709" s="1">
        <v>45027.765081018515</v>
      </c>
      <c r="I1709" s="1">
        <v>45030.765081018515</v>
      </c>
      <c r="J1709" s="1">
        <v>45032.765081018515</v>
      </c>
      <c r="K1709" s="1">
        <v>45062.765081018515</v>
      </c>
      <c r="L1709" t="s">
        <v>44</v>
      </c>
      <c r="M1709" s="1">
        <v>45038.765081018515</v>
      </c>
      <c r="N1709" t="s">
        <v>69</v>
      </c>
      <c r="P1709" s="1">
        <v>45040.765081018515</v>
      </c>
      <c r="Q1709" t="s">
        <v>69</v>
      </c>
      <c r="R1709" s="1">
        <v>45040.765081018515</v>
      </c>
      <c r="S1709" s="1">
        <v>45042.765081018515</v>
      </c>
      <c r="T1709" s="1">
        <v>45039.765081018515</v>
      </c>
      <c r="U1709" s="1">
        <v>45047.765081018515</v>
      </c>
      <c r="V1709">
        <v>1</v>
      </c>
      <c r="W1709" s="1">
        <v>45049.765081018515</v>
      </c>
      <c r="X1709" s="1">
        <v>45052.765081018515</v>
      </c>
      <c r="Y1709" s="1">
        <v>45054.765081018515</v>
      </c>
      <c r="AB1709" s="1">
        <v>45076.765081018515</v>
      </c>
      <c r="AC1709">
        <v>24</v>
      </c>
      <c r="AD1709">
        <v>10</v>
      </c>
      <c r="AE1709">
        <v>5</v>
      </c>
      <c r="AF1709">
        <v>30</v>
      </c>
      <c r="AG1709">
        <v>12</v>
      </c>
      <c r="AH1709">
        <v>2</v>
      </c>
      <c r="AI1709">
        <v>1</v>
      </c>
      <c r="AJ1709">
        <v>3</v>
      </c>
      <c r="AK1709">
        <v>27</v>
      </c>
      <c r="AL1709">
        <v>12</v>
      </c>
    </row>
    <row r="1710" spans="1:38" x14ac:dyDescent="0.25">
      <c r="A1710">
        <v>2689</v>
      </c>
      <c r="B1710" t="s">
        <v>1880</v>
      </c>
      <c r="C1710" t="s">
        <v>1589</v>
      </c>
      <c r="D1710" t="s">
        <v>1874</v>
      </c>
      <c r="E1710" t="s">
        <v>41</v>
      </c>
      <c r="F1710" t="s">
        <v>1875</v>
      </c>
      <c r="G1710" t="s">
        <v>43</v>
      </c>
      <c r="H1710" s="1">
        <v>45135.716412037036</v>
      </c>
      <c r="I1710" s="1">
        <v>45138.716412037036</v>
      </c>
      <c r="J1710" s="1">
        <v>45142.716412037036</v>
      </c>
      <c r="K1710" s="1">
        <v>45164.716412037036</v>
      </c>
      <c r="L1710" t="s">
        <v>44</v>
      </c>
      <c r="M1710" s="1">
        <v>45156.716412037036</v>
      </c>
      <c r="N1710" t="s">
        <v>69</v>
      </c>
      <c r="P1710" s="1">
        <v>45164.716412037036</v>
      </c>
      <c r="Q1710" t="s">
        <v>69</v>
      </c>
      <c r="R1710" s="1">
        <v>45158.716412037036</v>
      </c>
      <c r="S1710" s="1">
        <v>45162.716412037036</v>
      </c>
      <c r="T1710" s="1">
        <v>45160.716412037036</v>
      </c>
      <c r="U1710" s="1">
        <v>45166.716412037036</v>
      </c>
      <c r="V1710">
        <v>1</v>
      </c>
      <c r="W1710" s="1">
        <v>45169.716412037036</v>
      </c>
      <c r="X1710" s="1">
        <v>45170.716412037036</v>
      </c>
      <c r="Y1710" s="1">
        <v>45171.716412037036</v>
      </c>
      <c r="AB1710" s="1">
        <v>45185.716412037036</v>
      </c>
      <c r="AC1710">
        <v>8</v>
      </c>
      <c r="AD1710">
        <v>20</v>
      </c>
      <c r="AE1710">
        <v>7</v>
      </c>
      <c r="AF1710">
        <v>22</v>
      </c>
      <c r="AG1710">
        <v>9</v>
      </c>
      <c r="AH1710">
        <v>3</v>
      </c>
      <c r="AI1710">
        <v>4</v>
      </c>
      <c r="AJ1710">
        <v>3</v>
      </c>
      <c r="AK1710">
        <v>16</v>
      </c>
      <c r="AL1710">
        <v>9</v>
      </c>
    </row>
    <row r="1711" spans="1:38" x14ac:dyDescent="0.25">
      <c r="A1711">
        <v>2687</v>
      </c>
      <c r="B1711" t="s">
        <v>1881</v>
      </c>
      <c r="C1711" t="s">
        <v>1589</v>
      </c>
      <c r="D1711" t="s">
        <v>1874</v>
      </c>
      <c r="E1711" t="s">
        <v>41</v>
      </c>
      <c r="F1711" t="s">
        <v>1875</v>
      </c>
      <c r="G1711" t="s">
        <v>43</v>
      </c>
      <c r="H1711" s="1">
        <v>45134.716412037036</v>
      </c>
      <c r="I1711" s="1">
        <v>45137.716412037036</v>
      </c>
      <c r="J1711" s="1">
        <v>45142.716412037036</v>
      </c>
      <c r="K1711" s="1">
        <v>45167.716412037036</v>
      </c>
      <c r="L1711" t="s">
        <v>44</v>
      </c>
      <c r="M1711" s="1">
        <v>45146.716412037036</v>
      </c>
      <c r="N1711" t="s">
        <v>45</v>
      </c>
      <c r="O1711" t="s">
        <v>79</v>
      </c>
      <c r="P1711" s="1"/>
      <c r="R1711" s="1"/>
      <c r="S1711" s="1"/>
      <c r="T1711" s="1">
        <v>45150.716412037036</v>
      </c>
      <c r="U1711" s="1"/>
      <c r="V1711">
        <v>0</v>
      </c>
      <c r="W1711" s="1"/>
      <c r="X1711" s="1"/>
      <c r="Y1711" s="1"/>
      <c r="AA1711" t="s">
        <v>47</v>
      </c>
      <c r="AB1711" s="1"/>
      <c r="AC1711">
        <v>21</v>
      </c>
      <c r="AD1711">
        <v>0</v>
      </c>
      <c r="AE1711">
        <v>8</v>
      </c>
      <c r="AF1711">
        <v>25</v>
      </c>
      <c r="AG1711">
        <v>0</v>
      </c>
      <c r="AH1711">
        <v>0</v>
      </c>
      <c r="AI1711">
        <v>4</v>
      </c>
      <c r="AJ1711">
        <v>3</v>
      </c>
      <c r="AK1711">
        <v>0</v>
      </c>
      <c r="AL1711">
        <v>0</v>
      </c>
    </row>
    <row r="1712" spans="1:38" x14ac:dyDescent="0.25">
      <c r="A1712">
        <v>2683</v>
      </c>
      <c r="B1712" t="s">
        <v>1882</v>
      </c>
      <c r="C1712" t="s">
        <v>1589</v>
      </c>
      <c r="D1712" t="s">
        <v>1874</v>
      </c>
      <c r="E1712" t="s">
        <v>41</v>
      </c>
      <c r="F1712" t="s">
        <v>1875</v>
      </c>
      <c r="G1712" t="s">
        <v>43</v>
      </c>
      <c r="H1712" s="1">
        <v>45139.716412037036</v>
      </c>
      <c r="I1712" s="1">
        <v>45141.716412037036</v>
      </c>
      <c r="J1712" s="1">
        <v>45142.716412037036</v>
      </c>
      <c r="K1712" s="1">
        <v>45153.716412037036</v>
      </c>
      <c r="L1712" t="s">
        <v>44</v>
      </c>
      <c r="M1712" s="1">
        <v>45156.716412037036</v>
      </c>
      <c r="N1712" t="s">
        <v>69</v>
      </c>
      <c r="P1712" s="1">
        <v>45164.716412037036</v>
      </c>
      <c r="Q1712" t="s">
        <v>69</v>
      </c>
      <c r="R1712" s="1">
        <v>45157.716412037036</v>
      </c>
      <c r="S1712" s="1">
        <v>45161.716412037036</v>
      </c>
      <c r="T1712" s="1">
        <v>45160.716412037036</v>
      </c>
      <c r="U1712" s="1">
        <v>45167.716412037036</v>
      </c>
      <c r="V1712">
        <v>1</v>
      </c>
      <c r="W1712" s="1">
        <v>45169.716412037036</v>
      </c>
      <c r="X1712" s="1">
        <v>45170.716412037036</v>
      </c>
      <c r="Y1712" s="1">
        <v>45172.716412037036</v>
      </c>
      <c r="AB1712" s="1">
        <v>45194.716412037036</v>
      </c>
      <c r="AC1712">
        <v>3</v>
      </c>
      <c r="AD1712">
        <v>19</v>
      </c>
      <c r="AE1712">
        <v>3</v>
      </c>
      <c r="AF1712">
        <v>11</v>
      </c>
      <c r="AG1712">
        <v>11</v>
      </c>
      <c r="AH1712">
        <v>2</v>
      </c>
      <c r="AI1712">
        <v>4</v>
      </c>
      <c r="AJ1712">
        <v>2</v>
      </c>
      <c r="AK1712">
        <v>25</v>
      </c>
      <c r="AL1712">
        <v>11</v>
      </c>
    </row>
    <row r="1713" spans="1:38" x14ac:dyDescent="0.25">
      <c r="A1713">
        <v>2682</v>
      </c>
      <c r="B1713" t="s">
        <v>1883</v>
      </c>
      <c r="C1713" t="s">
        <v>1589</v>
      </c>
      <c r="D1713" t="s">
        <v>1874</v>
      </c>
      <c r="E1713" t="s">
        <v>41</v>
      </c>
      <c r="F1713" t="s">
        <v>1875</v>
      </c>
      <c r="G1713" t="s">
        <v>43</v>
      </c>
      <c r="H1713" s="1">
        <v>45138.716412037036</v>
      </c>
      <c r="I1713" s="1">
        <v>45139.716412037036</v>
      </c>
      <c r="J1713" s="1">
        <v>45142.716412037036</v>
      </c>
      <c r="K1713" s="1">
        <v>45171.716412037036</v>
      </c>
      <c r="L1713" t="s">
        <v>56</v>
      </c>
      <c r="M1713" s="1"/>
      <c r="P1713" s="1"/>
      <c r="R1713" s="1"/>
      <c r="S1713" s="1"/>
      <c r="T1713" s="1"/>
      <c r="U1713" s="1"/>
      <c r="V1713">
        <v>0</v>
      </c>
      <c r="W1713" s="1"/>
      <c r="X1713" s="1"/>
      <c r="Y1713" s="1"/>
      <c r="AB1713" s="1"/>
      <c r="AC1713">
        <v>0</v>
      </c>
      <c r="AD1713">
        <v>0</v>
      </c>
      <c r="AE1713">
        <v>4</v>
      </c>
      <c r="AF1713">
        <v>29</v>
      </c>
      <c r="AG1713">
        <v>0</v>
      </c>
      <c r="AH1713">
        <v>0</v>
      </c>
      <c r="AI1713">
        <v>0</v>
      </c>
      <c r="AJ1713">
        <v>1</v>
      </c>
      <c r="AK1713">
        <v>0</v>
      </c>
      <c r="AL1713">
        <v>0</v>
      </c>
    </row>
    <row r="1714" spans="1:38" x14ac:dyDescent="0.25">
      <c r="A1714">
        <v>2680</v>
      </c>
      <c r="B1714" t="s">
        <v>1884</v>
      </c>
      <c r="C1714" t="s">
        <v>1589</v>
      </c>
      <c r="D1714" t="s">
        <v>1874</v>
      </c>
      <c r="E1714" t="s">
        <v>41</v>
      </c>
      <c r="F1714" t="s">
        <v>1875</v>
      </c>
      <c r="G1714" t="s">
        <v>43</v>
      </c>
      <c r="H1714" s="1">
        <v>44599.141087962962</v>
      </c>
      <c r="I1714" s="1">
        <v>44602.141087962962</v>
      </c>
      <c r="J1714" s="1">
        <v>44608.141087962962</v>
      </c>
      <c r="K1714" s="1">
        <v>44638.141087962962</v>
      </c>
      <c r="L1714" t="s">
        <v>44</v>
      </c>
      <c r="M1714" s="1">
        <v>44625.141087962962</v>
      </c>
      <c r="N1714" t="s">
        <v>69</v>
      </c>
      <c r="P1714" s="1">
        <v>44632.141087962962</v>
      </c>
      <c r="Q1714" t="s">
        <v>69</v>
      </c>
      <c r="R1714" s="1">
        <v>44627.141087962962</v>
      </c>
      <c r="S1714" s="1">
        <v>44628.141087962962</v>
      </c>
      <c r="T1714" s="1">
        <v>44628.141087962962</v>
      </c>
      <c r="U1714" s="1">
        <v>44636.141087962962</v>
      </c>
      <c r="V1714">
        <v>1</v>
      </c>
      <c r="W1714" s="1">
        <v>44639.141087962962</v>
      </c>
      <c r="X1714" s="1">
        <v>44642.141087962962</v>
      </c>
      <c r="Y1714" s="1">
        <v>44644.141087962962</v>
      </c>
      <c r="AB1714" s="1">
        <v>44653.141087962962</v>
      </c>
      <c r="AC1714">
        <v>13</v>
      </c>
      <c r="AD1714">
        <v>20</v>
      </c>
      <c r="AE1714">
        <v>9</v>
      </c>
      <c r="AF1714">
        <v>30</v>
      </c>
      <c r="AG1714">
        <v>16</v>
      </c>
      <c r="AH1714">
        <v>3</v>
      </c>
      <c r="AI1714">
        <v>3</v>
      </c>
      <c r="AJ1714">
        <v>3</v>
      </c>
      <c r="AK1714">
        <v>14</v>
      </c>
      <c r="AL1714">
        <v>16</v>
      </c>
    </row>
    <row r="1715" spans="1:38" x14ac:dyDescent="0.25">
      <c r="A1715">
        <v>2678</v>
      </c>
      <c r="B1715" t="s">
        <v>1885</v>
      </c>
      <c r="C1715" t="s">
        <v>1589</v>
      </c>
      <c r="D1715" t="s">
        <v>1874</v>
      </c>
      <c r="E1715" t="s">
        <v>41</v>
      </c>
      <c r="F1715" t="s">
        <v>1875</v>
      </c>
      <c r="G1715" t="s">
        <v>43</v>
      </c>
      <c r="H1715" s="1">
        <v>44605.141087962962</v>
      </c>
      <c r="I1715" s="1">
        <v>44606.141087962962</v>
      </c>
      <c r="J1715" s="1">
        <v>44608.141087962962</v>
      </c>
      <c r="K1715" s="1">
        <v>44637.141087962962</v>
      </c>
      <c r="L1715" t="s">
        <v>44</v>
      </c>
      <c r="M1715" s="1">
        <v>44612.141087962962</v>
      </c>
      <c r="N1715" t="s">
        <v>69</v>
      </c>
      <c r="P1715" s="1">
        <v>44615.141087962962</v>
      </c>
      <c r="Q1715" t="s">
        <v>69</v>
      </c>
      <c r="R1715" s="1">
        <v>44614.141087962962</v>
      </c>
      <c r="S1715" s="1">
        <v>44615.141087962962</v>
      </c>
      <c r="T1715" s="1">
        <v>44614.141087962962</v>
      </c>
      <c r="U1715" s="1">
        <v>44621.141087962962</v>
      </c>
      <c r="V1715">
        <v>1</v>
      </c>
      <c r="W1715" s="1">
        <v>44624.141087962962</v>
      </c>
      <c r="X1715" s="1">
        <v>44625.141087962962</v>
      </c>
      <c r="Y1715" s="1">
        <v>44628.141087962962</v>
      </c>
      <c r="AB1715" s="1">
        <v>44647.141087962962</v>
      </c>
      <c r="AC1715">
        <v>25</v>
      </c>
      <c r="AD1715">
        <v>7</v>
      </c>
      <c r="AE1715">
        <v>3</v>
      </c>
      <c r="AF1715">
        <v>29</v>
      </c>
      <c r="AG1715">
        <v>13</v>
      </c>
      <c r="AH1715">
        <v>3</v>
      </c>
      <c r="AI1715">
        <v>2</v>
      </c>
      <c r="AJ1715">
        <v>1</v>
      </c>
      <c r="AK1715">
        <v>23</v>
      </c>
      <c r="AL1715">
        <v>13</v>
      </c>
    </row>
    <row r="1716" spans="1:38" x14ac:dyDescent="0.25">
      <c r="A1716">
        <v>2549</v>
      </c>
      <c r="B1716" t="s">
        <v>1886</v>
      </c>
      <c r="C1716" t="s">
        <v>1589</v>
      </c>
      <c r="D1716" t="s">
        <v>1874</v>
      </c>
      <c r="E1716" t="s">
        <v>41</v>
      </c>
      <c r="F1716" t="s">
        <v>1875</v>
      </c>
      <c r="G1716" t="s">
        <v>43</v>
      </c>
      <c r="H1716" s="1">
        <v>45108.479166666664</v>
      </c>
      <c r="I1716" s="1">
        <v>45111.479166666664</v>
      </c>
      <c r="J1716" s="1">
        <v>45112.479166666664</v>
      </c>
      <c r="K1716" s="1">
        <v>45134.479166666664</v>
      </c>
      <c r="L1716" t="s">
        <v>44</v>
      </c>
      <c r="M1716" s="1">
        <v>45116.479166666664</v>
      </c>
      <c r="N1716" t="s">
        <v>45</v>
      </c>
      <c r="O1716" t="s">
        <v>104</v>
      </c>
      <c r="P1716" s="1"/>
      <c r="R1716" s="1"/>
      <c r="S1716" s="1"/>
      <c r="T1716" s="1"/>
      <c r="U1716" s="1"/>
      <c r="V1716">
        <v>0</v>
      </c>
      <c r="W1716" s="1"/>
      <c r="X1716" s="1"/>
      <c r="Y1716" s="1"/>
      <c r="AA1716" t="s">
        <v>67</v>
      </c>
      <c r="AB1716" s="1"/>
      <c r="AC1716">
        <v>18</v>
      </c>
      <c r="AD1716">
        <v>0</v>
      </c>
      <c r="AE1716">
        <v>4</v>
      </c>
      <c r="AF1716">
        <v>22</v>
      </c>
      <c r="AG1716">
        <v>0</v>
      </c>
      <c r="AH1716">
        <v>0</v>
      </c>
      <c r="AI1716">
        <v>0</v>
      </c>
      <c r="AJ1716">
        <v>3</v>
      </c>
      <c r="AK1716">
        <v>0</v>
      </c>
      <c r="AL1716">
        <v>0</v>
      </c>
    </row>
    <row r="1717" spans="1:38" x14ac:dyDescent="0.25">
      <c r="A1717">
        <v>2543</v>
      </c>
      <c r="B1717" t="s">
        <v>1887</v>
      </c>
      <c r="C1717" t="s">
        <v>1589</v>
      </c>
      <c r="D1717" t="s">
        <v>1874</v>
      </c>
      <c r="E1717" t="s">
        <v>41</v>
      </c>
      <c r="F1717" t="s">
        <v>1875</v>
      </c>
      <c r="G1717" t="s">
        <v>43</v>
      </c>
      <c r="H1717" s="1">
        <v>45104.479166666664</v>
      </c>
      <c r="I1717" s="1">
        <v>45108.479166666664</v>
      </c>
      <c r="J1717" s="1">
        <v>45112.479166666664</v>
      </c>
      <c r="K1717" s="1">
        <v>45117.479166666664</v>
      </c>
      <c r="L1717" t="s">
        <v>56</v>
      </c>
      <c r="M1717" s="1"/>
      <c r="P1717" s="1"/>
      <c r="R1717" s="1"/>
      <c r="S1717" s="1"/>
      <c r="T1717" s="1"/>
      <c r="U1717" s="1"/>
      <c r="V1717">
        <v>0</v>
      </c>
      <c r="W1717" s="1"/>
      <c r="X1717" s="1"/>
      <c r="Y1717" s="1"/>
      <c r="AB1717" s="1"/>
      <c r="AC1717">
        <v>0</v>
      </c>
      <c r="AD1717">
        <v>0</v>
      </c>
      <c r="AE1717">
        <v>8</v>
      </c>
      <c r="AF1717">
        <v>5</v>
      </c>
      <c r="AG1717">
        <v>0</v>
      </c>
      <c r="AH1717">
        <v>0</v>
      </c>
      <c r="AI1717">
        <v>0</v>
      </c>
      <c r="AJ1717">
        <v>4</v>
      </c>
      <c r="AK1717">
        <v>0</v>
      </c>
      <c r="AL1717">
        <v>0</v>
      </c>
    </row>
    <row r="1718" spans="1:38" x14ac:dyDescent="0.25">
      <c r="A1718">
        <v>2510</v>
      </c>
      <c r="B1718" t="s">
        <v>1888</v>
      </c>
      <c r="C1718" t="s">
        <v>1589</v>
      </c>
      <c r="D1718" t="s">
        <v>1874</v>
      </c>
      <c r="E1718" t="s">
        <v>41</v>
      </c>
      <c r="F1718" t="s">
        <v>1875</v>
      </c>
      <c r="G1718" t="s">
        <v>43</v>
      </c>
      <c r="H1718" s="1">
        <v>44738.776979166665</v>
      </c>
      <c r="I1718" s="1">
        <v>44741.776979166665</v>
      </c>
      <c r="J1718" s="1">
        <v>44743.776979166665</v>
      </c>
      <c r="K1718" s="1">
        <v>44748.776979166665</v>
      </c>
      <c r="L1718" t="s">
        <v>44</v>
      </c>
      <c r="M1718" s="1">
        <v>44753.776979166665</v>
      </c>
      <c r="N1718" t="s">
        <v>51</v>
      </c>
      <c r="P1718" s="1">
        <v>44758.776979166665</v>
      </c>
      <c r="Q1718" t="s">
        <v>51</v>
      </c>
      <c r="R1718" s="1"/>
      <c r="S1718" s="1"/>
      <c r="T1718" s="1">
        <v>44757.776979166665</v>
      </c>
      <c r="U1718" s="1"/>
      <c r="V1718">
        <v>0</v>
      </c>
      <c r="W1718" s="1"/>
      <c r="X1718" s="1"/>
      <c r="Y1718" s="1"/>
      <c r="AB1718" s="1"/>
      <c r="AC1718">
        <v>5</v>
      </c>
      <c r="AD1718">
        <v>0</v>
      </c>
      <c r="AE1718">
        <v>5</v>
      </c>
      <c r="AF1718">
        <v>5</v>
      </c>
      <c r="AG1718">
        <v>0</v>
      </c>
      <c r="AH1718">
        <v>0</v>
      </c>
      <c r="AI1718">
        <v>4</v>
      </c>
      <c r="AJ1718">
        <v>3</v>
      </c>
      <c r="AK1718">
        <v>0</v>
      </c>
      <c r="AL1718">
        <v>0</v>
      </c>
    </row>
    <row r="1719" spans="1:38" x14ac:dyDescent="0.25">
      <c r="A1719">
        <v>2507</v>
      </c>
      <c r="B1719" t="s">
        <v>1889</v>
      </c>
      <c r="C1719" t="s">
        <v>1589</v>
      </c>
      <c r="D1719" t="s">
        <v>1874</v>
      </c>
      <c r="E1719" t="s">
        <v>41</v>
      </c>
      <c r="F1719" t="s">
        <v>1875</v>
      </c>
      <c r="G1719" t="s">
        <v>43</v>
      </c>
      <c r="H1719" s="1">
        <v>44736.776979166665</v>
      </c>
      <c r="I1719" s="1">
        <v>44740.776979166665</v>
      </c>
      <c r="J1719" s="1">
        <v>44743.776979166665</v>
      </c>
      <c r="K1719" s="1">
        <v>44767.776979166665</v>
      </c>
      <c r="L1719" t="s">
        <v>44</v>
      </c>
      <c r="M1719" s="1">
        <v>44751.776979166665</v>
      </c>
      <c r="N1719" t="s">
        <v>45</v>
      </c>
      <c r="O1719" t="s">
        <v>79</v>
      </c>
      <c r="P1719" s="1"/>
      <c r="R1719" s="1"/>
      <c r="S1719" s="1"/>
      <c r="T1719" s="1">
        <v>44754.776979166665</v>
      </c>
      <c r="U1719" s="1"/>
      <c r="V1719">
        <v>0</v>
      </c>
      <c r="W1719" s="1"/>
      <c r="X1719" s="1"/>
      <c r="Y1719" s="1"/>
      <c r="AA1719" t="s">
        <v>47</v>
      </c>
      <c r="AB1719" s="1"/>
      <c r="AC1719">
        <v>16</v>
      </c>
      <c r="AD1719">
        <v>0</v>
      </c>
      <c r="AE1719">
        <v>7</v>
      </c>
      <c r="AF1719">
        <v>24</v>
      </c>
      <c r="AG1719">
        <v>0</v>
      </c>
      <c r="AH1719">
        <v>0</v>
      </c>
      <c r="AI1719">
        <v>3</v>
      </c>
      <c r="AJ1719">
        <v>4</v>
      </c>
      <c r="AK1719">
        <v>0</v>
      </c>
      <c r="AL1719">
        <v>0</v>
      </c>
    </row>
    <row r="1720" spans="1:38" x14ac:dyDescent="0.25">
      <c r="A1720">
        <v>2477</v>
      </c>
      <c r="B1720" t="s">
        <v>1890</v>
      </c>
      <c r="C1720" t="s">
        <v>1589</v>
      </c>
      <c r="D1720" t="s">
        <v>1874</v>
      </c>
      <c r="E1720" t="s">
        <v>41</v>
      </c>
      <c r="F1720" t="s">
        <v>1875</v>
      </c>
      <c r="G1720" t="s">
        <v>43</v>
      </c>
      <c r="H1720" s="1">
        <v>44915.430844907409</v>
      </c>
      <c r="I1720" s="1">
        <v>44917.430844907409</v>
      </c>
      <c r="J1720" s="1">
        <v>44920.430844907409</v>
      </c>
      <c r="K1720" s="1">
        <v>44942.430844907409</v>
      </c>
      <c r="L1720" t="s">
        <v>44</v>
      </c>
      <c r="M1720" s="1">
        <v>44931.430844907409</v>
      </c>
      <c r="N1720" t="s">
        <v>51</v>
      </c>
      <c r="P1720" s="1">
        <v>44938.430844907409</v>
      </c>
      <c r="Q1720" t="s">
        <v>51</v>
      </c>
      <c r="R1720" s="1"/>
      <c r="S1720" s="1"/>
      <c r="T1720" s="1">
        <v>44934.430844907409</v>
      </c>
      <c r="U1720" s="1"/>
      <c r="V1720">
        <v>0</v>
      </c>
      <c r="W1720" s="1"/>
      <c r="X1720" s="1"/>
      <c r="Y1720" s="1"/>
      <c r="AB1720" s="1"/>
      <c r="AC1720">
        <v>11</v>
      </c>
      <c r="AD1720">
        <v>0</v>
      </c>
      <c r="AE1720">
        <v>5</v>
      </c>
      <c r="AF1720">
        <v>22</v>
      </c>
      <c r="AG1720">
        <v>0</v>
      </c>
      <c r="AH1720">
        <v>0</v>
      </c>
      <c r="AI1720">
        <v>3</v>
      </c>
      <c r="AJ1720">
        <v>2</v>
      </c>
      <c r="AK1720">
        <v>0</v>
      </c>
      <c r="AL1720">
        <v>0</v>
      </c>
    </row>
    <row r="1721" spans="1:38" x14ac:dyDescent="0.25">
      <c r="A1721">
        <v>2473</v>
      </c>
      <c r="B1721" t="s">
        <v>1891</v>
      </c>
      <c r="C1721" t="s">
        <v>1589</v>
      </c>
      <c r="D1721" t="s">
        <v>1874</v>
      </c>
      <c r="E1721" t="s">
        <v>41</v>
      </c>
      <c r="F1721" t="s">
        <v>1875</v>
      </c>
      <c r="G1721" t="s">
        <v>43</v>
      </c>
      <c r="H1721" s="1">
        <v>44914.430844907409</v>
      </c>
      <c r="I1721" s="1">
        <v>44916.430844907409</v>
      </c>
      <c r="J1721" s="1">
        <v>44920.430844907409</v>
      </c>
      <c r="K1721" s="1">
        <v>44928.430844907409</v>
      </c>
      <c r="L1721" t="s">
        <v>44</v>
      </c>
      <c r="M1721" s="1">
        <v>44926.430844907409</v>
      </c>
      <c r="N1721" t="s">
        <v>69</v>
      </c>
      <c r="P1721" s="1">
        <v>44933.430844907409</v>
      </c>
      <c r="Q1721" t="s">
        <v>69</v>
      </c>
      <c r="R1721" s="1">
        <v>44928.430844907409</v>
      </c>
      <c r="S1721" s="1">
        <v>44931.430844907409</v>
      </c>
      <c r="T1721" s="1">
        <v>44929.430844907409</v>
      </c>
      <c r="U1721" s="1">
        <v>44937.430844907409</v>
      </c>
      <c r="V1721">
        <v>1</v>
      </c>
      <c r="W1721" s="1">
        <v>44940.430844907409</v>
      </c>
      <c r="X1721" s="1">
        <v>44943.430844907409</v>
      </c>
      <c r="Y1721" s="1">
        <v>44946.430844907409</v>
      </c>
      <c r="AB1721" s="1">
        <v>44962.430844907409</v>
      </c>
      <c r="AC1721">
        <v>2</v>
      </c>
      <c r="AD1721">
        <v>11</v>
      </c>
      <c r="AE1721">
        <v>6</v>
      </c>
      <c r="AF1721">
        <v>8</v>
      </c>
      <c r="AG1721">
        <v>15</v>
      </c>
      <c r="AH1721">
        <v>3</v>
      </c>
      <c r="AI1721">
        <v>3</v>
      </c>
      <c r="AJ1721">
        <v>2</v>
      </c>
      <c r="AK1721">
        <v>22</v>
      </c>
      <c r="AL1721">
        <v>15</v>
      </c>
    </row>
    <row r="1722" spans="1:38" x14ac:dyDescent="0.25">
      <c r="A1722">
        <v>2358</v>
      </c>
      <c r="B1722" t="s">
        <v>1892</v>
      </c>
      <c r="C1722" t="s">
        <v>1589</v>
      </c>
      <c r="D1722" t="s">
        <v>1874</v>
      </c>
      <c r="E1722" t="s">
        <v>41</v>
      </c>
      <c r="F1722" t="s">
        <v>1875</v>
      </c>
      <c r="G1722" t="s">
        <v>43</v>
      </c>
      <c r="H1722" s="1">
        <v>45029.526319444441</v>
      </c>
      <c r="I1722" s="1">
        <v>45031.526319444441</v>
      </c>
      <c r="J1722" s="1">
        <v>45032.526319444441</v>
      </c>
      <c r="K1722" s="1">
        <v>45043.526319444441</v>
      </c>
      <c r="L1722" t="s">
        <v>44</v>
      </c>
      <c r="M1722" s="1">
        <v>45037.526319444441</v>
      </c>
      <c r="N1722" t="s">
        <v>45</v>
      </c>
      <c r="O1722" t="s">
        <v>104</v>
      </c>
      <c r="P1722" s="1"/>
      <c r="R1722" s="1"/>
      <c r="S1722" s="1"/>
      <c r="T1722" s="1"/>
      <c r="U1722" s="1"/>
      <c r="V1722">
        <v>0</v>
      </c>
      <c r="W1722" s="1"/>
      <c r="X1722" s="1"/>
      <c r="Y1722" s="1"/>
      <c r="AA1722" t="s">
        <v>67</v>
      </c>
      <c r="AB1722" s="1"/>
      <c r="AC1722">
        <v>6</v>
      </c>
      <c r="AD1722">
        <v>0</v>
      </c>
      <c r="AE1722">
        <v>3</v>
      </c>
      <c r="AF1722">
        <v>11</v>
      </c>
      <c r="AG1722">
        <v>0</v>
      </c>
      <c r="AH1722">
        <v>0</v>
      </c>
      <c r="AI1722">
        <v>0</v>
      </c>
      <c r="AJ1722">
        <v>2</v>
      </c>
      <c r="AK1722">
        <v>0</v>
      </c>
      <c r="AL1722">
        <v>0</v>
      </c>
    </row>
    <row r="1723" spans="1:38" x14ac:dyDescent="0.25">
      <c r="A1723">
        <v>2352</v>
      </c>
      <c r="B1723" t="s">
        <v>1893</v>
      </c>
      <c r="C1723" t="s">
        <v>1589</v>
      </c>
      <c r="D1723" t="s">
        <v>1874</v>
      </c>
      <c r="E1723" t="s">
        <v>41</v>
      </c>
      <c r="F1723" t="s">
        <v>1875</v>
      </c>
      <c r="G1723" t="s">
        <v>43</v>
      </c>
      <c r="H1723" s="1">
        <v>45027.526319444441</v>
      </c>
      <c r="I1723" s="1">
        <v>45030.526319444441</v>
      </c>
      <c r="J1723" s="1">
        <v>45032.526319444441</v>
      </c>
      <c r="K1723" s="1">
        <v>45040.526319444441</v>
      </c>
      <c r="L1723" t="s">
        <v>44</v>
      </c>
      <c r="M1723" s="1">
        <v>45044.526319444441</v>
      </c>
      <c r="N1723" t="s">
        <v>51</v>
      </c>
      <c r="P1723" s="1">
        <v>45049.526319444441</v>
      </c>
      <c r="Q1723" t="s">
        <v>51</v>
      </c>
      <c r="R1723" s="1"/>
      <c r="S1723" s="1"/>
      <c r="T1723" s="1">
        <v>45046.526319444441</v>
      </c>
      <c r="U1723" s="1"/>
      <c r="V1723">
        <v>0</v>
      </c>
      <c r="W1723" s="1"/>
      <c r="X1723" s="1"/>
      <c r="Y1723" s="1"/>
      <c r="AB1723" s="1"/>
      <c r="AC1723">
        <v>4</v>
      </c>
      <c r="AD1723">
        <v>0</v>
      </c>
      <c r="AE1723">
        <v>5</v>
      </c>
      <c r="AF1723">
        <v>8</v>
      </c>
      <c r="AG1723">
        <v>0</v>
      </c>
      <c r="AH1723">
        <v>0</v>
      </c>
      <c r="AI1723">
        <v>2</v>
      </c>
      <c r="AJ1723">
        <v>3</v>
      </c>
      <c r="AK1723">
        <v>0</v>
      </c>
      <c r="AL1723">
        <v>0</v>
      </c>
    </row>
    <row r="1724" spans="1:38" x14ac:dyDescent="0.25">
      <c r="A1724">
        <v>2329</v>
      </c>
      <c r="B1724" t="s">
        <v>1894</v>
      </c>
      <c r="C1724" t="s">
        <v>1589</v>
      </c>
      <c r="D1724" t="s">
        <v>1874</v>
      </c>
      <c r="E1724" t="s">
        <v>41</v>
      </c>
      <c r="F1724" t="s">
        <v>1875</v>
      </c>
      <c r="G1724" t="s">
        <v>43</v>
      </c>
      <c r="H1724" s="1">
        <v>44595.265613425923</v>
      </c>
      <c r="I1724" s="1">
        <v>44599.265613425923</v>
      </c>
      <c r="J1724" s="1">
        <v>44603.265613425923</v>
      </c>
      <c r="K1724" s="1">
        <v>44609.265613425923</v>
      </c>
      <c r="L1724" t="s">
        <v>56</v>
      </c>
      <c r="M1724" s="1"/>
      <c r="P1724" s="1"/>
      <c r="R1724" s="1"/>
      <c r="S1724" s="1"/>
      <c r="T1724" s="1"/>
      <c r="U1724" s="1"/>
      <c r="V1724">
        <v>0</v>
      </c>
      <c r="W1724" s="1"/>
      <c r="X1724" s="1"/>
      <c r="Y1724" s="1"/>
      <c r="AB1724" s="1"/>
      <c r="AC1724">
        <v>0</v>
      </c>
      <c r="AD1724">
        <v>0</v>
      </c>
      <c r="AE1724">
        <v>8</v>
      </c>
      <c r="AF1724">
        <v>6</v>
      </c>
      <c r="AG1724">
        <v>0</v>
      </c>
      <c r="AH1724">
        <v>0</v>
      </c>
      <c r="AI1724">
        <v>0</v>
      </c>
      <c r="AJ1724">
        <v>4</v>
      </c>
      <c r="AK1724">
        <v>0</v>
      </c>
      <c r="AL1724">
        <v>0</v>
      </c>
    </row>
    <row r="1725" spans="1:38" x14ac:dyDescent="0.25">
      <c r="A1725">
        <v>2327</v>
      </c>
      <c r="B1725" t="s">
        <v>1895</v>
      </c>
      <c r="C1725" t="s">
        <v>1589</v>
      </c>
      <c r="D1725" t="s">
        <v>1874</v>
      </c>
      <c r="E1725" t="s">
        <v>41</v>
      </c>
      <c r="F1725" t="s">
        <v>1875</v>
      </c>
      <c r="G1725" t="s">
        <v>43</v>
      </c>
      <c r="H1725" s="1">
        <v>44598.265613425923</v>
      </c>
      <c r="I1725" s="1">
        <v>44600.265613425923</v>
      </c>
      <c r="J1725" s="1">
        <v>44603.265613425923</v>
      </c>
      <c r="K1725" s="1">
        <v>44615.265613425923</v>
      </c>
      <c r="L1725" t="s">
        <v>44</v>
      </c>
      <c r="M1725" s="1">
        <v>44610.265613425923</v>
      </c>
      <c r="N1725" t="s">
        <v>45</v>
      </c>
      <c r="O1725" t="s">
        <v>79</v>
      </c>
      <c r="P1725" s="1"/>
      <c r="R1725" s="1"/>
      <c r="S1725" s="1"/>
      <c r="T1725" s="1"/>
      <c r="U1725" s="1"/>
      <c r="V1725">
        <v>0</v>
      </c>
      <c r="W1725" s="1"/>
      <c r="X1725" s="1"/>
      <c r="Y1725" s="1"/>
      <c r="AA1725" t="s">
        <v>67</v>
      </c>
      <c r="AB1725" s="1"/>
      <c r="AC1725">
        <v>5</v>
      </c>
      <c r="AD1725">
        <v>0</v>
      </c>
      <c r="AE1725">
        <v>5</v>
      </c>
      <c r="AF1725">
        <v>12</v>
      </c>
      <c r="AG1725">
        <v>0</v>
      </c>
      <c r="AH1725">
        <v>0</v>
      </c>
      <c r="AI1725">
        <v>0</v>
      </c>
      <c r="AJ1725">
        <v>2</v>
      </c>
      <c r="AK1725">
        <v>0</v>
      </c>
      <c r="AL1725">
        <v>0</v>
      </c>
    </row>
    <row r="1726" spans="1:38" x14ac:dyDescent="0.25">
      <c r="A1726">
        <v>2324</v>
      </c>
      <c r="B1726" t="s">
        <v>1896</v>
      </c>
      <c r="C1726" t="s">
        <v>1589</v>
      </c>
      <c r="D1726" t="s">
        <v>1874</v>
      </c>
      <c r="E1726" t="s">
        <v>41</v>
      </c>
      <c r="F1726" t="s">
        <v>1875</v>
      </c>
      <c r="G1726" t="s">
        <v>43</v>
      </c>
      <c r="H1726" s="1">
        <v>44594.265613425923</v>
      </c>
      <c r="I1726" s="1">
        <v>44597.265613425923</v>
      </c>
      <c r="J1726" s="1">
        <v>44603.265613425923</v>
      </c>
      <c r="K1726" s="1">
        <v>44616.265613425923</v>
      </c>
      <c r="L1726" t="s">
        <v>56</v>
      </c>
      <c r="M1726" s="1"/>
      <c r="P1726" s="1"/>
      <c r="R1726" s="1"/>
      <c r="S1726" s="1"/>
      <c r="T1726" s="1"/>
      <c r="U1726" s="1"/>
      <c r="V1726">
        <v>0</v>
      </c>
      <c r="W1726" s="1"/>
      <c r="X1726" s="1"/>
      <c r="Y1726" s="1"/>
      <c r="AB1726" s="1"/>
      <c r="AC1726">
        <v>0</v>
      </c>
      <c r="AD1726">
        <v>0</v>
      </c>
      <c r="AE1726">
        <v>9</v>
      </c>
      <c r="AF1726">
        <v>13</v>
      </c>
      <c r="AG1726">
        <v>0</v>
      </c>
      <c r="AH1726">
        <v>0</v>
      </c>
      <c r="AI1726">
        <v>0</v>
      </c>
      <c r="AJ1726">
        <v>3</v>
      </c>
      <c r="AK1726">
        <v>0</v>
      </c>
      <c r="AL1726">
        <v>0</v>
      </c>
    </row>
    <row r="1727" spans="1:38" x14ac:dyDescent="0.25">
      <c r="A1727">
        <v>2322</v>
      </c>
      <c r="B1727" t="s">
        <v>1897</v>
      </c>
      <c r="C1727" t="s">
        <v>1589</v>
      </c>
      <c r="D1727" t="s">
        <v>1874</v>
      </c>
      <c r="E1727" t="s">
        <v>41</v>
      </c>
      <c r="F1727" t="s">
        <v>1875</v>
      </c>
      <c r="G1727" t="s">
        <v>43</v>
      </c>
      <c r="H1727" s="1">
        <v>44594.265613425923</v>
      </c>
      <c r="I1727" s="1">
        <v>44598.265613425923</v>
      </c>
      <c r="J1727" s="1">
        <v>44603.265613425923</v>
      </c>
      <c r="K1727" s="1">
        <v>44633.265613425923</v>
      </c>
      <c r="L1727" t="s">
        <v>56</v>
      </c>
      <c r="M1727" s="1"/>
      <c r="P1727" s="1"/>
      <c r="R1727" s="1"/>
      <c r="S1727" s="1"/>
      <c r="T1727" s="1"/>
      <c r="U1727" s="1"/>
      <c r="V1727">
        <v>0</v>
      </c>
      <c r="W1727" s="1"/>
      <c r="X1727" s="1"/>
      <c r="Y1727" s="1"/>
      <c r="AB1727" s="1"/>
      <c r="AC1727">
        <v>0</v>
      </c>
      <c r="AD1727">
        <v>0</v>
      </c>
      <c r="AE1727">
        <v>9</v>
      </c>
      <c r="AF1727">
        <v>30</v>
      </c>
      <c r="AG1727">
        <v>0</v>
      </c>
      <c r="AH1727">
        <v>0</v>
      </c>
      <c r="AI1727">
        <v>0</v>
      </c>
      <c r="AJ1727">
        <v>4</v>
      </c>
      <c r="AK1727">
        <v>0</v>
      </c>
      <c r="AL1727">
        <v>0</v>
      </c>
    </row>
    <row r="1728" spans="1:38" x14ac:dyDescent="0.25">
      <c r="A1728">
        <v>2310</v>
      </c>
      <c r="B1728" t="s">
        <v>1898</v>
      </c>
      <c r="C1728" t="s">
        <v>1589</v>
      </c>
      <c r="D1728" t="s">
        <v>1874</v>
      </c>
      <c r="E1728" t="s">
        <v>41</v>
      </c>
      <c r="F1728" t="s">
        <v>1875</v>
      </c>
      <c r="G1728" t="s">
        <v>43</v>
      </c>
      <c r="H1728" s="1">
        <v>45098.08085648148</v>
      </c>
      <c r="I1728" s="1">
        <v>45100.08085648148</v>
      </c>
      <c r="J1728" s="1">
        <v>45105.08085648148</v>
      </c>
      <c r="K1728" s="1">
        <v>45125.08085648148</v>
      </c>
      <c r="L1728" t="s">
        <v>44</v>
      </c>
      <c r="M1728" s="1">
        <v>45110.08085648148</v>
      </c>
      <c r="N1728" t="s">
        <v>45</v>
      </c>
      <c r="O1728" t="s">
        <v>46</v>
      </c>
      <c r="P1728" s="1"/>
      <c r="R1728" s="1"/>
      <c r="S1728" s="1"/>
      <c r="T1728" s="1"/>
      <c r="U1728" s="1"/>
      <c r="V1728">
        <v>0</v>
      </c>
      <c r="W1728" s="1"/>
      <c r="X1728" s="1"/>
      <c r="Y1728" s="1"/>
      <c r="AA1728" t="s">
        <v>47</v>
      </c>
      <c r="AB1728" s="1"/>
      <c r="AC1728">
        <v>15</v>
      </c>
      <c r="AD1728">
        <v>0</v>
      </c>
      <c r="AE1728">
        <v>7</v>
      </c>
      <c r="AF1728">
        <v>20</v>
      </c>
      <c r="AG1728">
        <v>0</v>
      </c>
      <c r="AH1728">
        <v>0</v>
      </c>
      <c r="AI1728">
        <v>0</v>
      </c>
      <c r="AJ1728">
        <v>2</v>
      </c>
      <c r="AK1728">
        <v>0</v>
      </c>
      <c r="AL1728">
        <v>0</v>
      </c>
    </row>
    <row r="1729" spans="1:38" x14ac:dyDescent="0.25">
      <c r="A1729">
        <v>2303</v>
      </c>
      <c r="B1729" t="s">
        <v>1899</v>
      </c>
      <c r="C1729" t="s">
        <v>1589</v>
      </c>
      <c r="D1729" t="s">
        <v>1874</v>
      </c>
      <c r="E1729" t="s">
        <v>41</v>
      </c>
      <c r="F1729" t="s">
        <v>1875</v>
      </c>
      <c r="G1729" t="s">
        <v>43</v>
      </c>
      <c r="H1729" s="1">
        <v>45096.08085648148</v>
      </c>
      <c r="I1729" s="1">
        <v>45100.08085648148</v>
      </c>
      <c r="J1729" s="1">
        <v>45105.08085648148</v>
      </c>
      <c r="K1729" s="1">
        <v>45111.08085648148</v>
      </c>
      <c r="L1729" t="s">
        <v>44</v>
      </c>
      <c r="M1729" s="1">
        <v>45123.08085648148</v>
      </c>
      <c r="N1729" t="s">
        <v>45</v>
      </c>
      <c r="O1729" t="s">
        <v>79</v>
      </c>
      <c r="P1729" s="1"/>
      <c r="R1729" s="1"/>
      <c r="S1729" s="1"/>
      <c r="T1729" s="1">
        <v>45125.08085648148</v>
      </c>
      <c r="U1729" s="1"/>
      <c r="V1729">
        <v>0</v>
      </c>
      <c r="W1729" s="1"/>
      <c r="X1729" s="1"/>
      <c r="Y1729" s="1"/>
      <c r="AA1729" t="s">
        <v>47</v>
      </c>
      <c r="AB1729" s="1"/>
      <c r="AC1729">
        <v>12</v>
      </c>
      <c r="AD1729">
        <v>0</v>
      </c>
      <c r="AE1729">
        <v>9</v>
      </c>
      <c r="AF1729">
        <v>6</v>
      </c>
      <c r="AG1729">
        <v>0</v>
      </c>
      <c r="AH1729">
        <v>0</v>
      </c>
      <c r="AI1729">
        <v>2</v>
      </c>
      <c r="AJ1729">
        <v>4</v>
      </c>
      <c r="AK1729">
        <v>0</v>
      </c>
      <c r="AL1729">
        <v>0</v>
      </c>
    </row>
    <row r="1730" spans="1:38" x14ac:dyDescent="0.25">
      <c r="A1730">
        <v>2289</v>
      </c>
      <c r="B1730" t="s">
        <v>1900</v>
      </c>
      <c r="C1730" t="s">
        <v>1589</v>
      </c>
      <c r="D1730" t="s">
        <v>1874</v>
      </c>
      <c r="E1730" t="s">
        <v>41</v>
      </c>
      <c r="F1730" t="s">
        <v>1875</v>
      </c>
      <c r="G1730" t="s">
        <v>43</v>
      </c>
      <c r="H1730" s="1">
        <v>44761.489282407405</v>
      </c>
      <c r="I1730" s="1">
        <v>44765.489282407405</v>
      </c>
      <c r="J1730" s="1">
        <v>44769.489282407405</v>
      </c>
      <c r="K1730" s="1">
        <v>44795.489282407405</v>
      </c>
      <c r="L1730" t="s">
        <v>44</v>
      </c>
      <c r="M1730" s="1">
        <v>44786.489282407405</v>
      </c>
      <c r="N1730" t="s">
        <v>69</v>
      </c>
      <c r="P1730" s="1">
        <v>44790.489282407405</v>
      </c>
      <c r="Q1730" t="s">
        <v>69</v>
      </c>
      <c r="R1730" s="1">
        <v>44787.489282407405</v>
      </c>
      <c r="S1730" s="1">
        <v>44791.489282407405</v>
      </c>
      <c r="T1730" s="1">
        <v>44789.489282407405</v>
      </c>
      <c r="U1730" s="1">
        <v>44798.489282407405</v>
      </c>
      <c r="V1730">
        <v>1</v>
      </c>
      <c r="W1730" s="1">
        <v>44801.489282407405</v>
      </c>
      <c r="X1730" s="1">
        <v>44802.489282407405</v>
      </c>
      <c r="Y1730" s="1">
        <v>44804.489282407405</v>
      </c>
      <c r="AB1730" s="1">
        <v>44815.489282407405</v>
      </c>
      <c r="AC1730">
        <v>9</v>
      </c>
      <c r="AD1730">
        <v>22</v>
      </c>
      <c r="AE1730">
        <v>8</v>
      </c>
      <c r="AF1730">
        <v>26</v>
      </c>
      <c r="AG1730">
        <v>13</v>
      </c>
      <c r="AH1730">
        <v>3</v>
      </c>
      <c r="AI1730">
        <v>3</v>
      </c>
      <c r="AJ1730">
        <v>4</v>
      </c>
      <c r="AK1730">
        <v>14</v>
      </c>
      <c r="AL1730">
        <v>13</v>
      </c>
    </row>
    <row r="1731" spans="1:38" x14ac:dyDescent="0.25">
      <c r="A1731">
        <v>2288</v>
      </c>
      <c r="B1731" t="s">
        <v>1901</v>
      </c>
      <c r="C1731" t="s">
        <v>1589</v>
      </c>
      <c r="D1731" t="s">
        <v>1874</v>
      </c>
      <c r="E1731" t="s">
        <v>41</v>
      </c>
      <c r="F1731" t="s">
        <v>1875</v>
      </c>
      <c r="G1731" t="s">
        <v>43</v>
      </c>
      <c r="H1731" s="1">
        <v>44764.489282407405</v>
      </c>
      <c r="I1731" s="1">
        <v>44765.489282407405</v>
      </c>
      <c r="J1731" s="1">
        <v>44769.489282407405</v>
      </c>
      <c r="K1731" s="1">
        <v>44780.489282407405</v>
      </c>
      <c r="L1731" t="s">
        <v>56</v>
      </c>
      <c r="M1731" s="1"/>
      <c r="P1731" s="1"/>
      <c r="R1731" s="1"/>
      <c r="S1731" s="1"/>
      <c r="T1731" s="1"/>
      <c r="U1731" s="1"/>
      <c r="V1731">
        <v>0</v>
      </c>
      <c r="W1731" s="1"/>
      <c r="X1731" s="1"/>
      <c r="Y1731" s="1"/>
      <c r="AB1731" s="1"/>
      <c r="AC1731">
        <v>0</v>
      </c>
      <c r="AD1731">
        <v>0</v>
      </c>
      <c r="AE1731">
        <v>5</v>
      </c>
      <c r="AF1731">
        <v>11</v>
      </c>
      <c r="AG1731">
        <v>0</v>
      </c>
      <c r="AH1731">
        <v>0</v>
      </c>
      <c r="AI1731">
        <v>0</v>
      </c>
      <c r="AJ1731">
        <v>1</v>
      </c>
      <c r="AK1731">
        <v>0</v>
      </c>
      <c r="AL1731">
        <v>0</v>
      </c>
    </row>
    <row r="1732" spans="1:38" x14ac:dyDescent="0.25">
      <c r="A1732">
        <v>2284</v>
      </c>
      <c r="B1732" t="s">
        <v>1902</v>
      </c>
      <c r="C1732" t="s">
        <v>1589</v>
      </c>
      <c r="D1732" t="s">
        <v>1874</v>
      </c>
      <c r="E1732" t="s">
        <v>41</v>
      </c>
      <c r="F1732" t="s">
        <v>1875</v>
      </c>
      <c r="G1732" t="s">
        <v>43</v>
      </c>
      <c r="H1732" s="1">
        <v>44759.489282407405</v>
      </c>
      <c r="I1732" s="1">
        <v>44763.489282407405</v>
      </c>
      <c r="J1732" s="1">
        <v>44769.489282407405</v>
      </c>
      <c r="K1732" s="1">
        <v>44779.489282407405</v>
      </c>
      <c r="L1732" t="s">
        <v>44</v>
      </c>
      <c r="M1732" s="1">
        <v>44783.489282407405</v>
      </c>
      <c r="N1732" t="s">
        <v>45</v>
      </c>
      <c r="O1732" t="s">
        <v>46</v>
      </c>
      <c r="P1732" s="1"/>
      <c r="R1732" s="1"/>
      <c r="S1732" s="1"/>
      <c r="T1732" s="1"/>
      <c r="U1732" s="1"/>
      <c r="V1732">
        <v>0</v>
      </c>
      <c r="W1732" s="1"/>
      <c r="X1732" s="1"/>
      <c r="Y1732" s="1"/>
      <c r="AA1732" t="s">
        <v>47</v>
      </c>
      <c r="AB1732" s="1"/>
      <c r="AC1732">
        <v>4</v>
      </c>
      <c r="AD1732">
        <v>0</v>
      </c>
      <c r="AE1732">
        <v>10</v>
      </c>
      <c r="AF1732">
        <v>10</v>
      </c>
      <c r="AG1732">
        <v>0</v>
      </c>
      <c r="AH1732">
        <v>0</v>
      </c>
      <c r="AI1732">
        <v>0</v>
      </c>
      <c r="AJ1732">
        <v>4</v>
      </c>
      <c r="AK1732">
        <v>0</v>
      </c>
      <c r="AL1732">
        <v>0</v>
      </c>
    </row>
    <row r="1733" spans="1:38" x14ac:dyDescent="0.25">
      <c r="A1733">
        <v>2280</v>
      </c>
      <c r="B1733" t="s">
        <v>1903</v>
      </c>
      <c r="C1733" t="s">
        <v>1589</v>
      </c>
      <c r="D1733" t="s">
        <v>1874</v>
      </c>
      <c r="E1733" t="s">
        <v>41</v>
      </c>
      <c r="F1733" t="s">
        <v>1875</v>
      </c>
      <c r="G1733" t="s">
        <v>43</v>
      </c>
      <c r="H1733" s="1">
        <v>45165.90388888889</v>
      </c>
      <c r="I1733" s="1">
        <v>45166.90388888889</v>
      </c>
      <c r="J1733" s="1">
        <v>45171.90388888889</v>
      </c>
      <c r="K1733" s="1">
        <v>45199.90388888889</v>
      </c>
      <c r="L1733" t="s">
        <v>44</v>
      </c>
      <c r="M1733" s="1">
        <v>45180.90388888889</v>
      </c>
      <c r="N1733" t="s">
        <v>51</v>
      </c>
      <c r="P1733" s="1">
        <v>45184.90388888889</v>
      </c>
      <c r="Q1733" t="s">
        <v>51</v>
      </c>
      <c r="R1733" s="1"/>
      <c r="S1733" s="1"/>
      <c r="T1733" s="1">
        <v>45181.90388888889</v>
      </c>
      <c r="U1733" s="1"/>
      <c r="V1733">
        <v>0</v>
      </c>
      <c r="W1733" s="1"/>
      <c r="X1733" s="1"/>
      <c r="Y1733" s="1"/>
      <c r="AB1733" s="1"/>
      <c r="AC1733">
        <v>19</v>
      </c>
      <c r="AD1733">
        <v>0</v>
      </c>
      <c r="AE1733">
        <v>6</v>
      </c>
      <c r="AF1733">
        <v>28</v>
      </c>
      <c r="AG1733">
        <v>0</v>
      </c>
      <c r="AH1733">
        <v>0</v>
      </c>
      <c r="AI1733">
        <v>1</v>
      </c>
      <c r="AJ1733">
        <v>1</v>
      </c>
      <c r="AK1733">
        <v>0</v>
      </c>
      <c r="AL1733">
        <v>0</v>
      </c>
    </row>
    <row r="1734" spans="1:38" x14ac:dyDescent="0.25">
      <c r="A1734">
        <v>2277</v>
      </c>
      <c r="B1734" t="s">
        <v>1904</v>
      </c>
      <c r="C1734" t="s">
        <v>1589</v>
      </c>
      <c r="D1734" t="s">
        <v>1874</v>
      </c>
      <c r="E1734" t="s">
        <v>41</v>
      </c>
      <c r="F1734" t="s">
        <v>1875</v>
      </c>
      <c r="G1734" t="s">
        <v>43</v>
      </c>
      <c r="H1734" s="1">
        <v>45166.90388888889</v>
      </c>
      <c r="I1734" s="1">
        <v>45170.90388888889</v>
      </c>
      <c r="J1734" s="1">
        <v>45171.90388888889</v>
      </c>
      <c r="K1734" s="1">
        <v>45190.90388888889</v>
      </c>
      <c r="L1734" t="s">
        <v>44</v>
      </c>
      <c r="M1734" s="1">
        <v>45182.90388888889</v>
      </c>
      <c r="N1734" t="s">
        <v>45</v>
      </c>
      <c r="O1734" t="s">
        <v>79</v>
      </c>
      <c r="P1734" s="1"/>
      <c r="R1734" s="1"/>
      <c r="S1734" s="1"/>
      <c r="T1734" s="1">
        <v>45183.90388888889</v>
      </c>
      <c r="U1734" s="1"/>
      <c r="V1734">
        <v>0</v>
      </c>
      <c r="W1734" s="1"/>
      <c r="X1734" s="1"/>
      <c r="Y1734" s="1"/>
      <c r="AA1734" t="s">
        <v>67</v>
      </c>
      <c r="AB1734" s="1"/>
      <c r="AC1734">
        <v>8</v>
      </c>
      <c r="AD1734">
        <v>0</v>
      </c>
      <c r="AE1734">
        <v>5</v>
      </c>
      <c r="AF1734">
        <v>19</v>
      </c>
      <c r="AG1734">
        <v>0</v>
      </c>
      <c r="AH1734">
        <v>0</v>
      </c>
      <c r="AI1734">
        <v>1</v>
      </c>
      <c r="AJ1734">
        <v>4</v>
      </c>
      <c r="AK1734">
        <v>0</v>
      </c>
      <c r="AL1734">
        <v>0</v>
      </c>
    </row>
    <row r="1735" spans="1:38" x14ac:dyDescent="0.25">
      <c r="A1735">
        <v>2276</v>
      </c>
      <c r="B1735" t="s">
        <v>1905</v>
      </c>
      <c r="C1735" t="s">
        <v>1589</v>
      </c>
      <c r="D1735" t="s">
        <v>1874</v>
      </c>
      <c r="E1735" t="s">
        <v>41</v>
      </c>
      <c r="F1735" t="s">
        <v>1875</v>
      </c>
      <c r="G1735" t="s">
        <v>43</v>
      </c>
      <c r="H1735" s="1">
        <v>45164.90388888889</v>
      </c>
      <c r="I1735" s="1">
        <v>45167.90388888889</v>
      </c>
      <c r="J1735" s="1">
        <v>45171.90388888889</v>
      </c>
      <c r="K1735" s="1">
        <v>45184.90388888889</v>
      </c>
      <c r="L1735" t="s">
        <v>44</v>
      </c>
      <c r="M1735" s="1">
        <v>45174.90388888889</v>
      </c>
      <c r="N1735" t="s">
        <v>45</v>
      </c>
      <c r="O1735" t="s">
        <v>120</v>
      </c>
      <c r="P1735" s="1"/>
      <c r="R1735" s="1"/>
      <c r="S1735" s="1"/>
      <c r="T1735" s="1">
        <v>45175.90388888889</v>
      </c>
      <c r="U1735" s="1"/>
      <c r="V1735">
        <v>0</v>
      </c>
      <c r="W1735" s="1"/>
      <c r="X1735" s="1"/>
      <c r="Y1735" s="1"/>
      <c r="AA1735" t="s">
        <v>67</v>
      </c>
      <c r="AB1735" s="1"/>
      <c r="AC1735">
        <v>10</v>
      </c>
      <c r="AD1735">
        <v>0</v>
      </c>
      <c r="AE1735">
        <v>7</v>
      </c>
      <c r="AF1735">
        <v>13</v>
      </c>
      <c r="AG1735">
        <v>0</v>
      </c>
      <c r="AH1735">
        <v>0</v>
      </c>
      <c r="AI1735">
        <v>1</v>
      </c>
      <c r="AJ1735">
        <v>3</v>
      </c>
      <c r="AK1735">
        <v>0</v>
      </c>
      <c r="AL1735">
        <v>0</v>
      </c>
    </row>
    <row r="1736" spans="1:38" x14ac:dyDescent="0.25">
      <c r="A1736">
        <v>2236</v>
      </c>
      <c r="B1736" t="s">
        <v>1906</v>
      </c>
      <c r="C1736" t="s">
        <v>1589</v>
      </c>
      <c r="D1736" t="s">
        <v>1874</v>
      </c>
      <c r="E1736" t="s">
        <v>41</v>
      </c>
      <c r="F1736" t="s">
        <v>1875</v>
      </c>
      <c r="G1736" t="s">
        <v>43</v>
      </c>
      <c r="H1736" s="1">
        <v>45026.959444444445</v>
      </c>
      <c r="I1736" s="1">
        <v>45030.959444444445</v>
      </c>
      <c r="J1736" s="1">
        <v>45036.959444444445</v>
      </c>
      <c r="K1736" s="1">
        <v>45057.959444444445</v>
      </c>
      <c r="L1736" t="s">
        <v>44</v>
      </c>
      <c r="M1736" s="1">
        <v>45050.959444444445</v>
      </c>
      <c r="N1736" t="s">
        <v>45</v>
      </c>
      <c r="O1736" t="s">
        <v>63</v>
      </c>
      <c r="P1736" s="1"/>
      <c r="R1736" s="1"/>
      <c r="S1736" s="1"/>
      <c r="T1736" s="1"/>
      <c r="U1736" s="1"/>
      <c r="V1736">
        <v>0</v>
      </c>
      <c r="W1736" s="1"/>
      <c r="X1736" s="1"/>
      <c r="Y1736" s="1"/>
      <c r="AA1736" t="s">
        <v>47</v>
      </c>
      <c r="AB1736" s="1"/>
      <c r="AC1736">
        <v>7</v>
      </c>
      <c r="AD1736">
        <v>0</v>
      </c>
      <c r="AE1736">
        <v>10</v>
      </c>
      <c r="AF1736">
        <v>21</v>
      </c>
      <c r="AG1736">
        <v>0</v>
      </c>
      <c r="AH1736">
        <v>0</v>
      </c>
      <c r="AI1736">
        <v>0</v>
      </c>
      <c r="AJ1736">
        <v>4</v>
      </c>
      <c r="AK1736">
        <v>0</v>
      </c>
      <c r="AL1736">
        <v>0</v>
      </c>
    </row>
    <row r="1737" spans="1:38" x14ac:dyDescent="0.25">
      <c r="A1737">
        <v>2232</v>
      </c>
      <c r="B1737" t="s">
        <v>1907</v>
      </c>
      <c r="C1737" t="s">
        <v>1589</v>
      </c>
      <c r="D1737" t="s">
        <v>1874</v>
      </c>
      <c r="E1737" t="s">
        <v>41</v>
      </c>
      <c r="F1737" t="s">
        <v>1875</v>
      </c>
      <c r="G1737" t="s">
        <v>43</v>
      </c>
      <c r="H1737" s="1">
        <v>45031.959444444445</v>
      </c>
      <c r="I1737" s="1">
        <v>45033.959444444445</v>
      </c>
      <c r="J1737" s="1">
        <v>45036.959444444445</v>
      </c>
      <c r="K1737" s="1">
        <v>45065.959444444445</v>
      </c>
      <c r="L1737" t="s">
        <v>44</v>
      </c>
      <c r="M1737" s="1">
        <v>45041.959444444445</v>
      </c>
      <c r="N1737" t="s">
        <v>45</v>
      </c>
      <c r="O1737" t="s">
        <v>63</v>
      </c>
      <c r="P1737" s="1"/>
      <c r="R1737" s="1"/>
      <c r="S1737" s="1"/>
      <c r="T1737" s="1"/>
      <c r="U1737" s="1"/>
      <c r="V1737">
        <v>0</v>
      </c>
      <c r="W1737" s="1"/>
      <c r="X1737" s="1"/>
      <c r="Y1737" s="1"/>
      <c r="AA1737" t="s">
        <v>67</v>
      </c>
      <c r="AB1737" s="1"/>
      <c r="AC1737">
        <v>24</v>
      </c>
      <c r="AD1737">
        <v>0</v>
      </c>
      <c r="AE1737">
        <v>5</v>
      </c>
      <c r="AF1737">
        <v>29</v>
      </c>
      <c r="AG1737">
        <v>0</v>
      </c>
      <c r="AH1737">
        <v>0</v>
      </c>
      <c r="AI1737">
        <v>0</v>
      </c>
      <c r="AJ1737">
        <v>2</v>
      </c>
      <c r="AK1737">
        <v>0</v>
      </c>
      <c r="AL1737">
        <v>0</v>
      </c>
    </row>
    <row r="1738" spans="1:38" x14ac:dyDescent="0.25">
      <c r="A1738">
        <v>2179</v>
      </c>
      <c r="B1738" t="s">
        <v>1908</v>
      </c>
      <c r="C1738" t="s">
        <v>1589</v>
      </c>
      <c r="D1738" t="s">
        <v>1874</v>
      </c>
      <c r="E1738" t="s">
        <v>41</v>
      </c>
      <c r="F1738" t="s">
        <v>1875</v>
      </c>
      <c r="G1738" t="s">
        <v>43</v>
      </c>
      <c r="H1738" s="1">
        <v>44753.601967592593</v>
      </c>
      <c r="I1738" s="1">
        <v>44756.601967592593</v>
      </c>
      <c r="J1738" s="1">
        <v>44759.601967592593</v>
      </c>
      <c r="K1738" s="1">
        <v>44789.601967592593</v>
      </c>
      <c r="L1738" t="s">
        <v>44</v>
      </c>
      <c r="M1738" s="1">
        <v>44764.601967592593</v>
      </c>
      <c r="N1738" t="s">
        <v>51</v>
      </c>
      <c r="P1738" s="1">
        <v>44768.601967592593</v>
      </c>
      <c r="Q1738" t="s">
        <v>51</v>
      </c>
      <c r="R1738" s="1"/>
      <c r="S1738" s="1"/>
      <c r="T1738" s="1">
        <v>44767.601967592593</v>
      </c>
      <c r="U1738" s="1"/>
      <c r="V1738">
        <v>0</v>
      </c>
      <c r="W1738" s="1"/>
      <c r="X1738" s="1"/>
      <c r="Y1738" s="1"/>
      <c r="AB1738" s="1"/>
      <c r="AC1738">
        <v>25</v>
      </c>
      <c r="AD1738">
        <v>0</v>
      </c>
      <c r="AE1738">
        <v>6</v>
      </c>
      <c r="AF1738">
        <v>30</v>
      </c>
      <c r="AG1738">
        <v>0</v>
      </c>
      <c r="AH1738">
        <v>0</v>
      </c>
      <c r="AI1738">
        <v>3</v>
      </c>
      <c r="AJ1738">
        <v>3</v>
      </c>
      <c r="AK1738">
        <v>0</v>
      </c>
      <c r="AL1738">
        <v>0</v>
      </c>
    </row>
    <row r="1739" spans="1:38" x14ac:dyDescent="0.25">
      <c r="A1739">
        <v>2176</v>
      </c>
      <c r="B1739" t="s">
        <v>1909</v>
      </c>
      <c r="C1739" t="s">
        <v>1589</v>
      </c>
      <c r="D1739" t="s">
        <v>1874</v>
      </c>
      <c r="E1739" t="s">
        <v>41</v>
      </c>
      <c r="F1739" t="s">
        <v>1875</v>
      </c>
      <c r="G1739" t="s">
        <v>43</v>
      </c>
      <c r="H1739" s="1">
        <v>44754.601967592593</v>
      </c>
      <c r="I1739" s="1">
        <v>44758.601967592593</v>
      </c>
      <c r="J1739" s="1">
        <v>44759.601967592593</v>
      </c>
      <c r="K1739" s="1">
        <v>44772.601967592593</v>
      </c>
      <c r="L1739" t="s">
        <v>44</v>
      </c>
      <c r="M1739" s="1">
        <v>44762.601967592593</v>
      </c>
      <c r="N1739" t="s">
        <v>45</v>
      </c>
      <c r="O1739" t="s">
        <v>120</v>
      </c>
      <c r="P1739" s="1"/>
      <c r="R1739" s="1"/>
      <c r="S1739" s="1"/>
      <c r="T1739" s="1">
        <v>44764.601967592593</v>
      </c>
      <c r="U1739" s="1"/>
      <c r="V1739">
        <v>0</v>
      </c>
      <c r="W1739" s="1"/>
      <c r="X1739" s="1"/>
      <c r="Y1739" s="1"/>
      <c r="AA1739" t="s">
        <v>47</v>
      </c>
      <c r="AB1739" s="1"/>
      <c r="AC1739">
        <v>10</v>
      </c>
      <c r="AD1739">
        <v>0</v>
      </c>
      <c r="AE1739">
        <v>5</v>
      </c>
      <c r="AF1739">
        <v>13</v>
      </c>
      <c r="AG1739">
        <v>0</v>
      </c>
      <c r="AH1739">
        <v>0</v>
      </c>
      <c r="AI1739">
        <v>2</v>
      </c>
      <c r="AJ1739">
        <v>4</v>
      </c>
      <c r="AK1739">
        <v>0</v>
      </c>
      <c r="AL1739">
        <v>0</v>
      </c>
    </row>
    <row r="1740" spans="1:38" x14ac:dyDescent="0.25">
      <c r="A1740">
        <v>2158</v>
      </c>
      <c r="B1740" t="s">
        <v>1910</v>
      </c>
      <c r="C1740" t="s">
        <v>1589</v>
      </c>
      <c r="D1740" t="s">
        <v>1874</v>
      </c>
      <c r="E1740" t="s">
        <v>41</v>
      </c>
      <c r="F1740" t="s">
        <v>1875</v>
      </c>
      <c r="G1740" t="s">
        <v>43</v>
      </c>
      <c r="H1740" s="1">
        <v>45141.393807870372</v>
      </c>
      <c r="I1740" s="1">
        <v>45142.393807870372</v>
      </c>
      <c r="J1740" s="1">
        <v>45147.393807870372</v>
      </c>
      <c r="K1740" s="1">
        <v>45171.393807870372</v>
      </c>
      <c r="L1740" t="s">
        <v>44</v>
      </c>
      <c r="M1740" s="1">
        <v>45150.393807870372</v>
      </c>
      <c r="N1740" t="s">
        <v>45</v>
      </c>
      <c r="O1740" t="s">
        <v>79</v>
      </c>
      <c r="P1740" s="1"/>
      <c r="R1740" s="1"/>
      <c r="S1740" s="1"/>
      <c r="T1740" s="1">
        <v>45153.393807870372</v>
      </c>
      <c r="U1740" s="1"/>
      <c r="V1740">
        <v>0</v>
      </c>
      <c r="W1740" s="1"/>
      <c r="X1740" s="1"/>
      <c r="Y1740" s="1"/>
      <c r="AA1740" t="s">
        <v>47</v>
      </c>
      <c r="AB1740" s="1"/>
      <c r="AC1740">
        <v>21</v>
      </c>
      <c r="AD1740">
        <v>0</v>
      </c>
      <c r="AE1740">
        <v>6</v>
      </c>
      <c r="AF1740">
        <v>24</v>
      </c>
      <c r="AG1740">
        <v>0</v>
      </c>
      <c r="AH1740">
        <v>0</v>
      </c>
      <c r="AI1740">
        <v>3</v>
      </c>
      <c r="AJ1740">
        <v>1</v>
      </c>
      <c r="AK1740">
        <v>0</v>
      </c>
      <c r="AL1740">
        <v>0</v>
      </c>
    </row>
    <row r="1741" spans="1:38" x14ac:dyDescent="0.25">
      <c r="A1741">
        <v>2155</v>
      </c>
      <c r="B1741" t="s">
        <v>1911</v>
      </c>
      <c r="C1741" t="s">
        <v>1589</v>
      </c>
      <c r="D1741" t="s">
        <v>1874</v>
      </c>
      <c r="E1741" t="s">
        <v>41</v>
      </c>
      <c r="F1741" t="s">
        <v>1875</v>
      </c>
      <c r="G1741" t="s">
        <v>43</v>
      </c>
      <c r="H1741" s="1">
        <v>45140.393807870372</v>
      </c>
      <c r="I1741" s="1">
        <v>45142.393807870372</v>
      </c>
      <c r="J1741" s="1">
        <v>45147.393807870372</v>
      </c>
      <c r="K1741" s="1">
        <v>45163.393807870372</v>
      </c>
      <c r="L1741" t="s">
        <v>44</v>
      </c>
      <c r="M1741" s="1">
        <v>45156.393807870372</v>
      </c>
      <c r="N1741" t="s">
        <v>176</v>
      </c>
      <c r="P1741" s="1">
        <v>45160.393807870372</v>
      </c>
      <c r="Q1741" t="s">
        <v>176</v>
      </c>
      <c r="R1741" s="1"/>
      <c r="S1741" s="1"/>
      <c r="T1741" s="1">
        <v>45159.393807870372</v>
      </c>
      <c r="U1741" s="1"/>
      <c r="V1741">
        <v>0</v>
      </c>
      <c r="W1741" s="1"/>
      <c r="X1741" s="1"/>
      <c r="Y1741" s="1"/>
      <c r="AB1741" s="1"/>
      <c r="AC1741">
        <v>7</v>
      </c>
      <c r="AD1741">
        <v>0</v>
      </c>
      <c r="AE1741">
        <v>7</v>
      </c>
      <c r="AF1741">
        <v>16</v>
      </c>
      <c r="AG1741">
        <v>0</v>
      </c>
      <c r="AH1741">
        <v>0</v>
      </c>
      <c r="AI1741">
        <v>3</v>
      </c>
      <c r="AJ1741">
        <v>2</v>
      </c>
      <c r="AK1741">
        <v>0</v>
      </c>
      <c r="AL1741">
        <v>0</v>
      </c>
    </row>
    <row r="1742" spans="1:38" x14ac:dyDescent="0.25">
      <c r="A1742">
        <v>2086</v>
      </c>
      <c r="B1742" t="s">
        <v>1912</v>
      </c>
      <c r="C1742" t="s">
        <v>1589</v>
      </c>
      <c r="D1742" t="s">
        <v>1874</v>
      </c>
      <c r="E1742" t="s">
        <v>41</v>
      </c>
      <c r="F1742" t="s">
        <v>1875</v>
      </c>
      <c r="G1742" t="s">
        <v>43</v>
      </c>
      <c r="H1742" s="1">
        <v>44832.879004629627</v>
      </c>
      <c r="I1742" s="1">
        <v>44835.879004629627</v>
      </c>
      <c r="J1742" s="1">
        <v>44841.879004629627</v>
      </c>
      <c r="K1742" s="1">
        <v>44859.879004629627</v>
      </c>
      <c r="L1742" t="s">
        <v>56</v>
      </c>
      <c r="M1742" s="1"/>
      <c r="P1742" s="1"/>
      <c r="R1742" s="1"/>
      <c r="S1742" s="1"/>
      <c r="T1742" s="1"/>
      <c r="U1742" s="1"/>
      <c r="V1742">
        <v>0</v>
      </c>
      <c r="W1742" s="1"/>
      <c r="X1742" s="1"/>
      <c r="Y1742" s="1"/>
      <c r="AB1742" s="1"/>
      <c r="AC1742">
        <v>0</v>
      </c>
      <c r="AD1742">
        <v>0</v>
      </c>
      <c r="AE1742">
        <v>9</v>
      </c>
      <c r="AF1742">
        <v>18</v>
      </c>
      <c r="AG1742">
        <v>0</v>
      </c>
      <c r="AH1742">
        <v>0</v>
      </c>
      <c r="AI1742">
        <v>0</v>
      </c>
      <c r="AJ1742">
        <v>3</v>
      </c>
      <c r="AK1742">
        <v>0</v>
      </c>
      <c r="AL1742">
        <v>0</v>
      </c>
    </row>
    <row r="1743" spans="1:38" x14ac:dyDescent="0.25">
      <c r="A1743">
        <v>2082</v>
      </c>
      <c r="B1743" t="s">
        <v>1913</v>
      </c>
      <c r="C1743" t="s">
        <v>1589</v>
      </c>
      <c r="D1743" t="s">
        <v>1874</v>
      </c>
      <c r="E1743" t="s">
        <v>41</v>
      </c>
      <c r="F1743" t="s">
        <v>1875</v>
      </c>
      <c r="G1743" t="s">
        <v>43</v>
      </c>
      <c r="H1743" s="1">
        <v>44835.879004629627</v>
      </c>
      <c r="I1743" s="1">
        <v>44839.879004629627</v>
      </c>
      <c r="J1743" s="1">
        <v>44841.879004629627</v>
      </c>
      <c r="K1743" s="1">
        <v>44858.879004629627</v>
      </c>
      <c r="L1743" t="s">
        <v>44</v>
      </c>
      <c r="M1743" s="1">
        <v>44844.879004629627</v>
      </c>
      <c r="N1743" t="s">
        <v>51</v>
      </c>
      <c r="P1743" s="1">
        <v>44847.879004629627</v>
      </c>
      <c r="Q1743" t="s">
        <v>51</v>
      </c>
      <c r="R1743" s="1"/>
      <c r="S1743" s="1"/>
      <c r="T1743" s="1">
        <v>44845.879004629627</v>
      </c>
      <c r="U1743" s="1"/>
      <c r="V1743">
        <v>0</v>
      </c>
      <c r="W1743" s="1"/>
      <c r="X1743" s="1"/>
      <c r="Y1743" s="1"/>
      <c r="AB1743" s="1"/>
      <c r="AC1743">
        <v>14</v>
      </c>
      <c r="AD1743">
        <v>0</v>
      </c>
      <c r="AE1743">
        <v>6</v>
      </c>
      <c r="AF1743">
        <v>17</v>
      </c>
      <c r="AG1743">
        <v>0</v>
      </c>
      <c r="AH1743">
        <v>0</v>
      </c>
      <c r="AI1743">
        <v>1</v>
      </c>
      <c r="AJ1743">
        <v>4</v>
      </c>
      <c r="AK1743">
        <v>0</v>
      </c>
      <c r="AL1743">
        <v>0</v>
      </c>
    </row>
    <row r="1744" spans="1:38" x14ac:dyDescent="0.25">
      <c r="A1744">
        <v>1994</v>
      </c>
      <c r="B1744" t="s">
        <v>1914</v>
      </c>
      <c r="C1744" t="s">
        <v>1589</v>
      </c>
      <c r="D1744" t="s">
        <v>1874</v>
      </c>
      <c r="E1744" t="s">
        <v>41</v>
      </c>
      <c r="F1744" t="s">
        <v>1875</v>
      </c>
      <c r="G1744" t="s">
        <v>43</v>
      </c>
      <c r="H1744" s="1">
        <v>45016.653923611113</v>
      </c>
      <c r="I1744" s="1">
        <v>45019.653923611113</v>
      </c>
      <c r="J1744" s="1">
        <v>45021.653923611113</v>
      </c>
      <c r="K1744" s="1">
        <v>45039.653923611113</v>
      </c>
      <c r="L1744" t="s">
        <v>44</v>
      </c>
      <c r="M1744" s="1">
        <v>45035.653923611113</v>
      </c>
      <c r="N1744" t="s">
        <v>69</v>
      </c>
      <c r="P1744" s="1">
        <v>45041.653923611113</v>
      </c>
      <c r="Q1744" t="s">
        <v>69</v>
      </c>
      <c r="R1744" s="1">
        <v>45037.653923611113</v>
      </c>
      <c r="S1744" s="1">
        <v>45038.653923611113</v>
      </c>
      <c r="T1744" s="1">
        <v>45038.653923611113</v>
      </c>
      <c r="U1744" s="1">
        <v>45040.653923611113</v>
      </c>
      <c r="V1744">
        <v>1</v>
      </c>
      <c r="W1744" s="1">
        <v>45044.653923611113</v>
      </c>
      <c r="X1744" s="1">
        <v>45046.653923611113</v>
      </c>
      <c r="Y1744" s="1">
        <v>45047.653923611113</v>
      </c>
      <c r="AB1744" s="1">
        <v>45067.653923611113</v>
      </c>
      <c r="AC1744">
        <v>4</v>
      </c>
      <c r="AD1744">
        <v>17</v>
      </c>
      <c r="AE1744">
        <v>5</v>
      </c>
      <c r="AF1744">
        <v>18</v>
      </c>
      <c r="AG1744">
        <v>9</v>
      </c>
      <c r="AH1744">
        <v>4</v>
      </c>
      <c r="AI1744">
        <v>3</v>
      </c>
      <c r="AJ1744">
        <v>3</v>
      </c>
      <c r="AK1744">
        <v>23</v>
      </c>
      <c r="AL1744">
        <v>9</v>
      </c>
    </row>
    <row r="1745" spans="1:38" x14ac:dyDescent="0.25">
      <c r="A1745">
        <v>1882</v>
      </c>
      <c r="B1745" t="s">
        <v>1915</v>
      </c>
      <c r="C1745" t="s">
        <v>1589</v>
      </c>
      <c r="D1745" t="s">
        <v>1874</v>
      </c>
      <c r="E1745" t="s">
        <v>41</v>
      </c>
      <c r="F1745" t="s">
        <v>1875</v>
      </c>
      <c r="G1745" t="s">
        <v>43</v>
      </c>
      <c r="H1745" s="1">
        <v>44845.425185185188</v>
      </c>
      <c r="I1745" s="1">
        <v>44847.425185185188</v>
      </c>
      <c r="J1745" s="1">
        <v>44848.425185185188</v>
      </c>
      <c r="K1745" s="1">
        <v>44875.425185185188</v>
      </c>
      <c r="L1745" t="s">
        <v>44</v>
      </c>
      <c r="M1745" s="1">
        <v>44856.425185185188</v>
      </c>
      <c r="N1745" t="s">
        <v>45</v>
      </c>
      <c r="O1745" t="s">
        <v>120</v>
      </c>
      <c r="P1745" s="1"/>
      <c r="R1745" s="1"/>
      <c r="S1745" s="1"/>
      <c r="T1745" s="1">
        <v>44858.425185185188</v>
      </c>
      <c r="U1745" s="1"/>
      <c r="V1745">
        <v>0</v>
      </c>
      <c r="W1745" s="1"/>
      <c r="X1745" s="1"/>
      <c r="Y1745" s="1"/>
      <c r="AA1745" t="s">
        <v>47</v>
      </c>
      <c r="AB1745" s="1"/>
      <c r="AC1745">
        <v>19</v>
      </c>
      <c r="AD1745">
        <v>0</v>
      </c>
      <c r="AE1745">
        <v>3</v>
      </c>
      <c r="AF1745">
        <v>27</v>
      </c>
      <c r="AG1745">
        <v>0</v>
      </c>
      <c r="AH1745">
        <v>0</v>
      </c>
      <c r="AI1745">
        <v>2</v>
      </c>
      <c r="AJ1745">
        <v>2</v>
      </c>
      <c r="AK1745">
        <v>0</v>
      </c>
      <c r="AL1745">
        <v>0</v>
      </c>
    </row>
    <row r="1746" spans="1:38" x14ac:dyDescent="0.25">
      <c r="A1746">
        <v>1881</v>
      </c>
      <c r="B1746" t="s">
        <v>1916</v>
      </c>
      <c r="C1746" t="s">
        <v>1589</v>
      </c>
      <c r="D1746" t="s">
        <v>1874</v>
      </c>
      <c r="E1746" t="s">
        <v>1917</v>
      </c>
      <c r="F1746" t="s">
        <v>1918</v>
      </c>
      <c r="G1746" t="s">
        <v>43</v>
      </c>
      <c r="H1746" s="1">
        <v>44843.425185185188</v>
      </c>
      <c r="I1746" s="1">
        <v>44846.425185185188</v>
      </c>
      <c r="J1746" s="1">
        <v>44848.425185185188</v>
      </c>
      <c r="K1746" s="1">
        <v>44863.425185185188</v>
      </c>
      <c r="L1746" t="s">
        <v>44</v>
      </c>
      <c r="M1746" s="1">
        <v>44853.425185185188</v>
      </c>
      <c r="N1746" t="s">
        <v>45</v>
      </c>
      <c r="O1746" t="s">
        <v>46</v>
      </c>
      <c r="P1746" s="1"/>
      <c r="R1746" s="1"/>
      <c r="S1746" s="1"/>
      <c r="T1746" s="1">
        <v>44855.425185185188</v>
      </c>
      <c r="U1746" s="1"/>
      <c r="V1746">
        <v>0</v>
      </c>
      <c r="W1746" s="1"/>
      <c r="X1746" s="1"/>
      <c r="Y1746" s="1"/>
      <c r="AA1746" t="s">
        <v>67</v>
      </c>
      <c r="AB1746" s="1"/>
      <c r="AC1746">
        <v>10</v>
      </c>
      <c r="AD1746">
        <v>0</v>
      </c>
      <c r="AE1746">
        <v>5</v>
      </c>
      <c r="AF1746">
        <v>15</v>
      </c>
      <c r="AG1746">
        <v>0</v>
      </c>
      <c r="AH1746">
        <v>0</v>
      </c>
      <c r="AI1746">
        <v>2</v>
      </c>
      <c r="AJ1746">
        <v>3</v>
      </c>
      <c r="AK1746">
        <v>0</v>
      </c>
      <c r="AL1746">
        <v>0</v>
      </c>
    </row>
    <row r="1747" spans="1:38" x14ac:dyDescent="0.25">
      <c r="A1747">
        <v>1869</v>
      </c>
      <c r="B1747" t="s">
        <v>1919</v>
      </c>
      <c r="C1747" t="s">
        <v>1589</v>
      </c>
      <c r="D1747" t="s">
        <v>1874</v>
      </c>
      <c r="E1747" t="s">
        <v>1917</v>
      </c>
      <c r="F1747" t="s">
        <v>1918</v>
      </c>
      <c r="G1747" t="s">
        <v>43</v>
      </c>
      <c r="H1747" s="1">
        <v>44639.350624999999</v>
      </c>
      <c r="I1747" s="1">
        <v>44640.350624999999</v>
      </c>
      <c r="J1747" s="1">
        <v>44646.350624999999</v>
      </c>
      <c r="K1747" s="1">
        <v>44666.350624999999</v>
      </c>
      <c r="L1747" t="s">
        <v>44</v>
      </c>
      <c r="M1747" s="1">
        <v>44654.350624999999</v>
      </c>
      <c r="N1747" t="s">
        <v>45</v>
      </c>
      <c r="O1747" t="s">
        <v>63</v>
      </c>
      <c r="P1747" s="1"/>
      <c r="R1747" s="1"/>
      <c r="S1747" s="1"/>
      <c r="T1747" s="1">
        <v>44655.350624999999</v>
      </c>
      <c r="U1747" s="1"/>
      <c r="V1747">
        <v>0</v>
      </c>
      <c r="W1747" s="1"/>
      <c r="X1747" s="1"/>
      <c r="Y1747" s="1"/>
      <c r="AA1747" t="s">
        <v>67</v>
      </c>
      <c r="AB1747" s="1"/>
      <c r="AC1747">
        <v>12</v>
      </c>
      <c r="AD1747">
        <v>0</v>
      </c>
      <c r="AE1747">
        <v>7</v>
      </c>
      <c r="AF1747">
        <v>20</v>
      </c>
      <c r="AG1747">
        <v>0</v>
      </c>
      <c r="AH1747">
        <v>0</v>
      </c>
      <c r="AI1747">
        <v>1</v>
      </c>
      <c r="AJ1747">
        <v>1</v>
      </c>
      <c r="AK1747">
        <v>0</v>
      </c>
      <c r="AL1747">
        <v>0</v>
      </c>
    </row>
    <row r="1748" spans="1:38" x14ac:dyDescent="0.25">
      <c r="A1748">
        <v>1868</v>
      </c>
      <c r="B1748" t="s">
        <v>1920</v>
      </c>
      <c r="C1748" t="s">
        <v>1589</v>
      </c>
      <c r="D1748" t="s">
        <v>1874</v>
      </c>
      <c r="E1748" t="s">
        <v>1917</v>
      </c>
      <c r="F1748" t="s">
        <v>1918</v>
      </c>
      <c r="G1748" t="s">
        <v>43</v>
      </c>
      <c r="H1748" s="1">
        <v>44641.350624999999</v>
      </c>
      <c r="I1748" s="1">
        <v>44645.350624999999</v>
      </c>
      <c r="J1748" s="1">
        <v>44646.350624999999</v>
      </c>
      <c r="K1748" s="1">
        <v>44660.350624999999</v>
      </c>
      <c r="L1748" t="s">
        <v>44</v>
      </c>
      <c r="M1748" s="1">
        <v>44650.350624999999</v>
      </c>
      <c r="N1748" t="s">
        <v>45</v>
      </c>
      <c r="O1748" t="s">
        <v>46</v>
      </c>
      <c r="P1748" s="1"/>
      <c r="R1748" s="1"/>
      <c r="S1748" s="1"/>
      <c r="T1748" s="1"/>
      <c r="U1748" s="1"/>
      <c r="V1748">
        <v>0</v>
      </c>
      <c r="W1748" s="1"/>
      <c r="X1748" s="1"/>
      <c r="Y1748" s="1"/>
      <c r="AA1748" t="s">
        <v>67</v>
      </c>
      <c r="AB1748" s="1"/>
      <c r="AC1748">
        <v>10</v>
      </c>
      <c r="AD1748">
        <v>0</v>
      </c>
      <c r="AE1748">
        <v>5</v>
      </c>
      <c r="AF1748">
        <v>14</v>
      </c>
      <c r="AG1748">
        <v>0</v>
      </c>
      <c r="AH1748">
        <v>0</v>
      </c>
      <c r="AI1748">
        <v>0</v>
      </c>
      <c r="AJ1748">
        <v>4</v>
      </c>
      <c r="AK1748">
        <v>0</v>
      </c>
      <c r="AL1748">
        <v>0</v>
      </c>
    </row>
    <row r="1749" spans="1:38" x14ac:dyDescent="0.25">
      <c r="A1749">
        <v>1849</v>
      </c>
      <c r="B1749" t="s">
        <v>1921</v>
      </c>
      <c r="C1749" t="s">
        <v>1589</v>
      </c>
      <c r="D1749" t="s">
        <v>1874</v>
      </c>
      <c r="E1749" t="s">
        <v>1917</v>
      </c>
      <c r="F1749" t="s">
        <v>1918</v>
      </c>
      <c r="G1749" t="s">
        <v>43</v>
      </c>
      <c r="H1749" s="1">
        <v>44611.970185185186</v>
      </c>
      <c r="I1749" s="1">
        <v>44613.970185185186</v>
      </c>
      <c r="J1749" s="1">
        <v>44615.970185185186</v>
      </c>
      <c r="K1749" s="1">
        <v>44625.970185185186</v>
      </c>
      <c r="L1749" t="s">
        <v>44</v>
      </c>
      <c r="M1749" s="1">
        <v>44620.970185185186</v>
      </c>
      <c r="N1749" t="s">
        <v>69</v>
      </c>
      <c r="P1749" s="1">
        <v>44623.970185185186</v>
      </c>
      <c r="Q1749" t="s">
        <v>69</v>
      </c>
      <c r="R1749" s="1">
        <v>44622.970185185186</v>
      </c>
      <c r="S1749" s="1">
        <v>44625.970185185186</v>
      </c>
      <c r="T1749" s="1">
        <v>44622.970185185186</v>
      </c>
      <c r="U1749" s="1">
        <v>44632.970185185186</v>
      </c>
      <c r="V1749">
        <v>1</v>
      </c>
      <c r="W1749" s="1">
        <v>44633.970185185186</v>
      </c>
      <c r="X1749" s="1">
        <v>44635.970185185186</v>
      </c>
      <c r="Y1749" s="1">
        <v>44636.970185185186</v>
      </c>
      <c r="AB1749" s="1">
        <v>44649.970185185186</v>
      </c>
      <c r="AC1749">
        <v>5</v>
      </c>
      <c r="AD1749">
        <v>10</v>
      </c>
      <c r="AE1749">
        <v>4</v>
      </c>
      <c r="AF1749">
        <v>10</v>
      </c>
      <c r="AG1749">
        <v>11</v>
      </c>
      <c r="AH1749">
        <v>1</v>
      </c>
      <c r="AI1749">
        <v>2</v>
      </c>
      <c r="AJ1749">
        <v>2</v>
      </c>
      <c r="AK1749">
        <v>16</v>
      </c>
      <c r="AL1749">
        <v>11</v>
      </c>
    </row>
    <row r="1750" spans="1:38" x14ac:dyDescent="0.25">
      <c r="A1750">
        <v>1847</v>
      </c>
      <c r="B1750" t="s">
        <v>1922</v>
      </c>
      <c r="C1750" t="s">
        <v>1589</v>
      </c>
      <c r="D1750" t="s">
        <v>1874</v>
      </c>
      <c r="E1750" t="s">
        <v>1917</v>
      </c>
      <c r="F1750" t="s">
        <v>1918</v>
      </c>
      <c r="G1750" t="s">
        <v>43</v>
      </c>
      <c r="H1750" s="1">
        <v>44606.970185185186</v>
      </c>
      <c r="I1750" s="1">
        <v>44609.970185185186</v>
      </c>
      <c r="J1750" s="1">
        <v>44615.970185185186</v>
      </c>
      <c r="K1750" s="1">
        <v>44631.970185185186</v>
      </c>
      <c r="L1750" t="s">
        <v>44</v>
      </c>
      <c r="M1750" s="1">
        <v>44618.970185185186</v>
      </c>
      <c r="N1750" t="s">
        <v>51</v>
      </c>
      <c r="P1750" s="1">
        <v>44625.970185185186</v>
      </c>
      <c r="Q1750" t="s">
        <v>51</v>
      </c>
      <c r="R1750" s="1"/>
      <c r="S1750" s="1"/>
      <c r="T1750" s="1">
        <v>44622.970185185186</v>
      </c>
      <c r="U1750" s="1"/>
      <c r="V1750">
        <v>0</v>
      </c>
      <c r="W1750" s="1"/>
      <c r="X1750" s="1"/>
      <c r="Y1750" s="1"/>
      <c r="AB1750" s="1"/>
      <c r="AC1750">
        <v>13</v>
      </c>
      <c r="AD1750">
        <v>0</v>
      </c>
      <c r="AE1750">
        <v>9</v>
      </c>
      <c r="AF1750">
        <v>16</v>
      </c>
      <c r="AG1750">
        <v>0</v>
      </c>
      <c r="AH1750">
        <v>0</v>
      </c>
      <c r="AI1750">
        <v>4</v>
      </c>
      <c r="AJ1750">
        <v>3</v>
      </c>
      <c r="AK1750">
        <v>0</v>
      </c>
      <c r="AL1750">
        <v>0</v>
      </c>
    </row>
    <row r="1751" spans="1:38" x14ac:dyDescent="0.25">
      <c r="A1751">
        <v>1821</v>
      </c>
      <c r="B1751" t="s">
        <v>1923</v>
      </c>
      <c r="C1751" t="s">
        <v>1589</v>
      </c>
      <c r="D1751" t="s">
        <v>1874</v>
      </c>
      <c r="E1751" t="s">
        <v>1917</v>
      </c>
      <c r="F1751" t="s">
        <v>1918</v>
      </c>
      <c r="G1751" t="s">
        <v>43</v>
      </c>
      <c r="H1751" s="1">
        <v>44659.459594907406</v>
      </c>
      <c r="I1751" s="1">
        <v>44663.459594907406</v>
      </c>
      <c r="J1751" s="1">
        <v>44668.459594907406</v>
      </c>
      <c r="K1751" s="1">
        <v>44674.459594907406</v>
      </c>
      <c r="L1751" t="s">
        <v>44</v>
      </c>
      <c r="M1751" s="1">
        <v>44683.459594907406</v>
      </c>
      <c r="N1751" t="s">
        <v>45</v>
      </c>
      <c r="O1751" t="s">
        <v>104</v>
      </c>
      <c r="P1751" s="1"/>
      <c r="R1751" s="1"/>
      <c r="S1751" s="1"/>
      <c r="T1751" s="1"/>
      <c r="U1751" s="1"/>
      <c r="V1751">
        <v>0</v>
      </c>
      <c r="W1751" s="1"/>
      <c r="X1751" s="1"/>
      <c r="Y1751" s="1"/>
      <c r="AA1751" t="s">
        <v>47</v>
      </c>
      <c r="AB1751" s="1"/>
      <c r="AC1751">
        <v>9</v>
      </c>
      <c r="AD1751">
        <v>0</v>
      </c>
      <c r="AE1751">
        <v>9</v>
      </c>
      <c r="AF1751">
        <v>6</v>
      </c>
      <c r="AG1751">
        <v>0</v>
      </c>
      <c r="AH1751">
        <v>0</v>
      </c>
      <c r="AI1751">
        <v>0</v>
      </c>
      <c r="AJ1751">
        <v>4</v>
      </c>
      <c r="AK1751">
        <v>0</v>
      </c>
      <c r="AL1751">
        <v>0</v>
      </c>
    </row>
    <row r="1752" spans="1:38" x14ac:dyDescent="0.25">
      <c r="A1752">
        <v>1733</v>
      </c>
      <c r="B1752" t="s">
        <v>1924</v>
      </c>
      <c r="C1752" t="s">
        <v>1589</v>
      </c>
      <c r="D1752" t="s">
        <v>1874</v>
      </c>
      <c r="E1752" t="s">
        <v>1917</v>
      </c>
      <c r="F1752" t="s">
        <v>1918</v>
      </c>
      <c r="G1752" t="s">
        <v>43</v>
      </c>
      <c r="H1752" s="1">
        <v>44564.634641203702</v>
      </c>
      <c r="I1752" s="1">
        <v>44565.634641203702</v>
      </c>
      <c r="J1752" s="1">
        <v>44568.634641203702</v>
      </c>
      <c r="K1752" s="1">
        <v>44574.634641203702</v>
      </c>
      <c r="L1752" t="s">
        <v>44</v>
      </c>
      <c r="M1752" s="1">
        <v>44573.634641203702</v>
      </c>
      <c r="N1752" t="s">
        <v>45</v>
      </c>
      <c r="O1752" t="s">
        <v>46</v>
      </c>
      <c r="P1752" s="1"/>
      <c r="R1752" s="1"/>
      <c r="S1752" s="1"/>
      <c r="T1752" s="1">
        <v>44576.634641203702</v>
      </c>
      <c r="U1752" s="1"/>
      <c r="V1752">
        <v>0</v>
      </c>
      <c r="W1752" s="1"/>
      <c r="X1752" s="1"/>
      <c r="Y1752" s="1"/>
      <c r="AA1752" t="s">
        <v>67</v>
      </c>
      <c r="AB1752" s="1"/>
      <c r="AC1752">
        <v>1</v>
      </c>
      <c r="AD1752">
        <v>0</v>
      </c>
      <c r="AE1752">
        <v>4</v>
      </c>
      <c r="AF1752">
        <v>6</v>
      </c>
      <c r="AG1752">
        <v>0</v>
      </c>
      <c r="AH1752">
        <v>0</v>
      </c>
      <c r="AI1752">
        <v>3</v>
      </c>
      <c r="AJ1752">
        <v>1</v>
      </c>
      <c r="AK1752">
        <v>0</v>
      </c>
      <c r="AL1752">
        <v>0</v>
      </c>
    </row>
    <row r="1753" spans="1:38" x14ac:dyDescent="0.25">
      <c r="A1753">
        <v>1707</v>
      </c>
      <c r="B1753" t="s">
        <v>1925</v>
      </c>
      <c r="C1753" t="s">
        <v>1589</v>
      </c>
      <c r="D1753" t="s">
        <v>1874</v>
      </c>
      <c r="E1753" t="s">
        <v>1917</v>
      </c>
      <c r="F1753" t="s">
        <v>1918</v>
      </c>
      <c r="G1753" t="s">
        <v>43</v>
      </c>
      <c r="H1753" s="1">
        <v>44989.751342592594</v>
      </c>
      <c r="I1753" s="1">
        <v>44993.751342592594</v>
      </c>
      <c r="J1753" s="1">
        <v>44994.751342592594</v>
      </c>
      <c r="K1753" s="1">
        <v>45002.751342592594</v>
      </c>
      <c r="L1753" t="s">
        <v>44</v>
      </c>
      <c r="M1753" s="1">
        <v>45010.751342592594</v>
      </c>
      <c r="N1753" t="s">
        <v>45</v>
      </c>
      <c r="O1753" t="s">
        <v>104</v>
      </c>
      <c r="P1753" s="1"/>
      <c r="R1753" s="1"/>
      <c r="S1753" s="1"/>
      <c r="T1753" s="1">
        <v>45012.751342592594</v>
      </c>
      <c r="U1753" s="1"/>
      <c r="V1753">
        <v>0</v>
      </c>
      <c r="W1753" s="1"/>
      <c r="X1753" s="1"/>
      <c r="Y1753" s="1"/>
      <c r="AA1753" t="s">
        <v>67</v>
      </c>
      <c r="AB1753" s="1"/>
      <c r="AC1753">
        <v>8</v>
      </c>
      <c r="AD1753">
        <v>0</v>
      </c>
      <c r="AE1753">
        <v>5</v>
      </c>
      <c r="AF1753">
        <v>8</v>
      </c>
      <c r="AG1753">
        <v>0</v>
      </c>
      <c r="AH1753">
        <v>0</v>
      </c>
      <c r="AI1753">
        <v>2</v>
      </c>
      <c r="AJ1753">
        <v>4</v>
      </c>
      <c r="AK1753">
        <v>0</v>
      </c>
      <c r="AL1753">
        <v>0</v>
      </c>
    </row>
    <row r="1754" spans="1:38" x14ac:dyDescent="0.25">
      <c r="A1754">
        <v>1634</v>
      </c>
      <c r="B1754" t="s">
        <v>1926</v>
      </c>
      <c r="C1754" t="s">
        <v>1589</v>
      </c>
      <c r="D1754" t="s">
        <v>1874</v>
      </c>
      <c r="E1754" t="s">
        <v>1917</v>
      </c>
      <c r="F1754" t="s">
        <v>1918</v>
      </c>
      <c r="G1754" t="s">
        <v>43</v>
      </c>
      <c r="H1754" s="1">
        <v>45171.320416666669</v>
      </c>
      <c r="I1754" s="1">
        <v>45175.320416666669</v>
      </c>
      <c r="J1754" s="1">
        <v>45178.320416666669</v>
      </c>
      <c r="K1754" s="1">
        <v>45187.320416666669</v>
      </c>
      <c r="L1754" t="s">
        <v>44</v>
      </c>
      <c r="M1754" s="1">
        <v>45191.320416666669</v>
      </c>
      <c r="N1754" t="s">
        <v>69</v>
      </c>
      <c r="P1754" s="1">
        <v>45196.320416666669</v>
      </c>
      <c r="Q1754" t="s">
        <v>69</v>
      </c>
      <c r="R1754" s="1">
        <v>45193.320416666669</v>
      </c>
      <c r="S1754" s="1">
        <v>45195.320416666669</v>
      </c>
      <c r="T1754" s="1">
        <v>45193.320416666669</v>
      </c>
      <c r="U1754" s="1">
        <v>45195.320416666669</v>
      </c>
      <c r="V1754">
        <v>1</v>
      </c>
      <c r="W1754" s="1">
        <v>45196.320416666669</v>
      </c>
      <c r="X1754" s="1">
        <v>45198.320416666669</v>
      </c>
      <c r="Y1754" s="1">
        <v>45199.320416666669</v>
      </c>
      <c r="AB1754" s="1">
        <v>45215.320416666669</v>
      </c>
      <c r="AC1754">
        <v>4</v>
      </c>
      <c r="AD1754">
        <v>17</v>
      </c>
      <c r="AE1754">
        <v>7</v>
      </c>
      <c r="AF1754">
        <v>9</v>
      </c>
      <c r="AG1754">
        <v>4</v>
      </c>
      <c r="AH1754">
        <v>1</v>
      </c>
      <c r="AI1754">
        <v>2</v>
      </c>
      <c r="AJ1754">
        <v>4</v>
      </c>
      <c r="AK1754">
        <v>19</v>
      </c>
      <c r="AL1754">
        <v>4</v>
      </c>
    </row>
    <row r="1755" spans="1:38" x14ac:dyDescent="0.25">
      <c r="A1755">
        <v>1589</v>
      </c>
      <c r="B1755" t="s">
        <v>1927</v>
      </c>
      <c r="C1755" t="s">
        <v>1589</v>
      </c>
      <c r="D1755" t="s">
        <v>1874</v>
      </c>
      <c r="E1755" t="s">
        <v>1917</v>
      </c>
      <c r="F1755" t="s">
        <v>1918</v>
      </c>
      <c r="G1755" t="s">
        <v>43</v>
      </c>
      <c r="H1755" s="1">
        <v>45180.840821759259</v>
      </c>
      <c r="I1755" s="1">
        <v>45182.840821759259</v>
      </c>
      <c r="J1755" s="1">
        <v>45188.840821759259</v>
      </c>
      <c r="K1755" s="1">
        <v>45215.840821759259</v>
      </c>
      <c r="L1755" t="s">
        <v>44</v>
      </c>
      <c r="M1755" s="1">
        <v>45197.840821759259</v>
      </c>
      <c r="N1755" t="s">
        <v>51</v>
      </c>
      <c r="P1755" s="1">
        <v>45202.840821759259</v>
      </c>
      <c r="Q1755" t="s">
        <v>51</v>
      </c>
      <c r="R1755" s="1"/>
      <c r="S1755" s="1"/>
      <c r="T1755" s="1">
        <v>45199.840821759259</v>
      </c>
      <c r="U1755" s="1"/>
      <c r="V1755">
        <v>0</v>
      </c>
      <c r="W1755" s="1"/>
      <c r="X1755" s="1"/>
      <c r="Y1755" s="1"/>
      <c r="AB1755" s="1"/>
      <c r="AC1755">
        <v>18</v>
      </c>
      <c r="AD1755">
        <v>0</v>
      </c>
      <c r="AE1755">
        <v>8</v>
      </c>
      <c r="AF1755">
        <v>27</v>
      </c>
      <c r="AG1755">
        <v>0</v>
      </c>
      <c r="AH1755">
        <v>0</v>
      </c>
      <c r="AI1755">
        <v>2</v>
      </c>
      <c r="AJ1755">
        <v>2</v>
      </c>
      <c r="AK1755">
        <v>0</v>
      </c>
      <c r="AL1755">
        <v>0</v>
      </c>
    </row>
    <row r="1756" spans="1:38" x14ac:dyDescent="0.25">
      <c r="A1756">
        <v>1582</v>
      </c>
      <c r="B1756" t="s">
        <v>1928</v>
      </c>
      <c r="C1756" t="s">
        <v>1589</v>
      </c>
      <c r="D1756" t="s">
        <v>1874</v>
      </c>
      <c r="E1756" t="s">
        <v>1917</v>
      </c>
      <c r="F1756" t="s">
        <v>1918</v>
      </c>
      <c r="G1756" t="s">
        <v>43</v>
      </c>
      <c r="H1756" s="1">
        <v>45184.840821759259</v>
      </c>
      <c r="I1756" s="1">
        <v>45187.840821759259</v>
      </c>
      <c r="J1756" s="1">
        <v>45188.840821759259</v>
      </c>
      <c r="K1756" s="1">
        <v>45201.840821759259</v>
      </c>
      <c r="L1756" t="s">
        <v>44</v>
      </c>
      <c r="M1756" s="1">
        <v>45199.840821759259</v>
      </c>
      <c r="N1756" t="s">
        <v>45</v>
      </c>
      <c r="O1756" t="s">
        <v>46</v>
      </c>
      <c r="P1756" s="1"/>
      <c r="R1756" s="1"/>
      <c r="S1756" s="1"/>
      <c r="T1756" s="1"/>
      <c r="U1756" s="1"/>
      <c r="V1756">
        <v>0</v>
      </c>
      <c r="W1756" s="1"/>
      <c r="X1756" s="1"/>
      <c r="Y1756" s="1"/>
      <c r="AA1756" t="s">
        <v>67</v>
      </c>
      <c r="AB1756" s="1"/>
      <c r="AC1756">
        <v>2</v>
      </c>
      <c r="AD1756">
        <v>0</v>
      </c>
      <c r="AE1756">
        <v>4</v>
      </c>
      <c r="AF1756">
        <v>13</v>
      </c>
      <c r="AG1756">
        <v>0</v>
      </c>
      <c r="AH1756">
        <v>0</v>
      </c>
      <c r="AI1756">
        <v>0</v>
      </c>
      <c r="AJ1756">
        <v>3</v>
      </c>
      <c r="AK1756">
        <v>0</v>
      </c>
      <c r="AL1756">
        <v>0</v>
      </c>
    </row>
    <row r="1757" spans="1:38" x14ac:dyDescent="0.25">
      <c r="A1757">
        <v>1570</v>
      </c>
      <c r="B1757" t="s">
        <v>1929</v>
      </c>
      <c r="C1757" t="s">
        <v>1589</v>
      </c>
      <c r="D1757" t="s">
        <v>1874</v>
      </c>
      <c r="E1757" t="s">
        <v>1917</v>
      </c>
      <c r="F1757" t="s">
        <v>1918</v>
      </c>
      <c r="G1757" t="s">
        <v>43</v>
      </c>
      <c r="H1757" s="1">
        <v>44637.490486111114</v>
      </c>
      <c r="I1757" s="1">
        <v>44641.490486111114</v>
      </c>
      <c r="J1757" s="1">
        <v>44645.490486111114</v>
      </c>
      <c r="K1757" s="1">
        <v>44650.490486111114</v>
      </c>
      <c r="L1757" t="s">
        <v>44</v>
      </c>
      <c r="M1757" s="1">
        <v>44647.490486111114</v>
      </c>
      <c r="N1757" t="s">
        <v>45</v>
      </c>
      <c r="O1757" t="s">
        <v>104</v>
      </c>
      <c r="P1757" s="1"/>
      <c r="R1757" s="1"/>
      <c r="S1757" s="1"/>
      <c r="T1757" s="1">
        <v>44651.490486111114</v>
      </c>
      <c r="U1757" s="1"/>
      <c r="V1757">
        <v>0</v>
      </c>
      <c r="W1757" s="1"/>
      <c r="X1757" s="1"/>
      <c r="Y1757" s="1"/>
      <c r="AA1757" t="s">
        <v>67</v>
      </c>
      <c r="AB1757" s="1"/>
      <c r="AC1757">
        <v>3</v>
      </c>
      <c r="AD1757">
        <v>0</v>
      </c>
      <c r="AE1757">
        <v>8</v>
      </c>
      <c r="AF1757">
        <v>5</v>
      </c>
      <c r="AG1757">
        <v>0</v>
      </c>
      <c r="AH1757">
        <v>0</v>
      </c>
      <c r="AI1757">
        <v>4</v>
      </c>
      <c r="AJ1757">
        <v>4</v>
      </c>
      <c r="AK1757">
        <v>0</v>
      </c>
      <c r="AL1757">
        <v>0</v>
      </c>
    </row>
    <row r="1758" spans="1:38" x14ac:dyDescent="0.25">
      <c r="A1758">
        <v>1548</v>
      </c>
      <c r="B1758" t="s">
        <v>1930</v>
      </c>
      <c r="C1758" t="s">
        <v>1589</v>
      </c>
      <c r="D1758" t="s">
        <v>1874</v>
      </c>
      <c r="E1758" t="s">
        <v>1917</v>
      </c>
      <c r="F1758" t="s">
        <v>1918</v>
      </c>
      <c r="G1758" t="s">
        <v>43</v>
      </c>
      <c r="H1758" s="1">
        <v>45073.849814814814</v>
      </c>
      <c r="I1758" s="1">
        <v>45075.849814814814</v>
      </c>
      <c r="J1758" s="1">
        <v>45079.849814814814</v>
      </c>
      <c r="K1758" s="1">
        <v>45109.849814814814</v>
      </c>
      <c r="L1758" t="s">
        <v>44</v>
      </c>
      <c r="M1758" s="1">
        <v>45089.849814814814</v>
      </c>
      <c r="N1758" t="s">
        <v>51</v>
      </c>
      <c r="P1758" s="1">
        <v>45094.849814814814</v>
      </c>
      <c r="Q1758" t="s">
        <v>51</v>
      </c>
      <c r="R1758" s="1"/>
      <c r="S1758" s="1"/>
      <c r="T1758" s="1">
        <v>45092.849814814814</v>
      </c>
      <c r="U1758" s="1"/>
      <c r="V1758">
        <v>0</v>
      </c>
      <c r="W1758" s="1"/>
      <c r="X1758" s="1"/>
      <c r="Y1758" s="1"/>
      <c r="AB1758" s="1"/>
      <c r="AC1758">
        <v>20</v>
      </c>
      <c r="AD1758">
        <v>0</v>
      </c>
      <c r="AE1758">
        <v>6</v>
      </c>
      <c r="AF1758">
        <v>30</v>
      </c>
      <c r="AG1758">
        <v>0</v>
      </c>
      <c r="AH1758">
        <v>0</v>
      </c>
      <c r="AI1758">
        <v>3</v>
      </c>
      <c r="AJ1758">
        <v>2</v>
      </c>
      <c r="AK1758">
        <v>0</v>
      </c>
      <c r="AL1758">
        <v>0</v>
      </c>
    </row>
    <row r="1759" spans="1:38" x14ac:dyDescent="0.25">
      <c r="A1759">
        <v>1543</v>
      </c>
      <c r="B1759" t="s">
        <v>1931</v>
      </c>
      <c r="C1759" t="s">
        <v>1589</v>
      </c>
      <c r="D1759" t="s">
        <v>1874</v>
      </c>
      <c r="E1759" t="s">
        <v>1917</v>
      </c>
      <c r="F1759" t="s">
        <v>1918</v>
      </c>
      <c r="G1759" t="s">
        <v>43</v>
      </c>
      <c r="H1759" s="1">
        <v>45073.849814814814</v>
      </c>
      <c r="I1759" s="1">
        <v>45077.849814814814</v>
      </c>
      <c r="J1759" s="1">
        <v>45079.849814814814</v>
      </c>
      <c r="K1759" s="1">
        <v>45090.849814814814</v>
      </c>
      <c r="L1759" t="s">
        <v>56</v>
      </c>
      <c r="M1759" s="1"/>
      <c r="P1759" s="1"/>
      <c r="R1759" s="1"/>
      <c r="S1759" s="1"/>
      <c r="T1759" s="1"/>
      <c r="U1759" s="1"/>
      <c r="V1759">
        <v>0</v>
      </c>
      <c r="W1759" s="1"/>
      <c r="X1759" s="1"/>
      <c r="Y1759" s="1"/>
      <c r="AB1759" s="1"/>
      <c r="AC1759">
        <v>0</v>
      </c>
      <c r="AD1759">
        <v>0</v>
      </c>
      <c r="AE1759">
        <v>6</v>
      </c>
      <c r="AF1759">
        <v>11</v>
      </c>
      <c r="AG1759">
        <v>0</v>
      </c>
      <c r="AH1759">
        <v>0</v>
      </c>
      <c r="AI1759">
        <v>0</v>
      </c>
      <c r="AJ1759">
        <v>4</v>
      </c>
      <c r="AK1759">
        <v>0</v>
      </c>
      <c r="AL1759">
        <v>0</v>
      </c>
    </row>
    <row r="1760" spans="1:38" x14ac:dyDescent="0.25">
      <c r="A1760">
        <v>1520</v>
      </c>
      <c r="B1760" t="s">
        <v>1932</v>
      </c>
      <c r="C1760" t="s">
        <v>1589</v>
      </c>
      <c r="D1760" t="s">
        <v>1874</v>
      </c>
      <c r="E1760" t="s">
        <v>1917</v>
      </c>
      <c r="F1760" t="s">
        <v>1918</v>
      </c>
      <c r="G1760" t="s">
        <v>43</v>
      </c>
      <c r="H1760" s="1">
        <v>44919.208773148152</v>
      </c>
      <c r="I1760" s="1">
        <v>44922.208773148152</v>
      </c>
      <c r="J1760" s="1">
        <v>44927.208773148152</v>
      </c>
      <c r="K1760" s="1">
        <v>44935.208773148152</v>
      </c>
      <c r="L1760" t="s">
        <v>44</v>
      </c>
      <c r="M1760" s="1">
        <v>44928.208773148152</v>
      </c>
      <c r="N1760" t="s">
        <v>45</v>
      </c>
      <c r="O1760" t="s">
        <v>79</v>
      </c>
      <c r="P1760" s="1"/>
      <c r="R1760" s="1"/>
      <c r="S1760" s="1"/>
      <c r="T1760" s="1"/>
      <c r="U1760" s="1"/>
      <c r="V1760">
        <v>0</v>
      </c>
      <c r="W1760" s="1"/>
      <c r="X1760" s="1"/>
      <c r="Y1760" s="1"/>
      <c r="AA1760" t="s">
        <v>67</v>
      </c>
      <c r="AB1760" s="1"/>
      <c r="AC1760">
        <v>7</v>
      </c>
      <c r="AD1760">
        <v>0</v>
      </c>
      <c r="AE1760">
        <v>8</v>
      </c>
      <c r="AF1760">
        <v>8</v>
      </c>
      <c r="AG1760">
        <v>0</v>
      </c>
      <c r="AH1760">
        <v>0</v>
      </c>
      <c r="AI1760">
        <v>0</v>
      </c>
      <c r="AJ1760">
        <v>3</v>
      </c>
      <c r="AK1760">
        <v>0</v>
      </c>
      <c r="AL1760">
        <v>0</v>
      </c>
    </row>
    <row r="1761" spans="1:38" x14ac:dyDescent="0.25">
      <c r="A1761">
        <v>1511</v>
      </c>
      <c r="B1761" t="s">
        <v>1933</v>
      </c>
      <c r="C1761" t="s">
        <v>1589</v>
      </c>
      <c r="D1761" t="s">
        <v>1874</v>
      </c>
      <c r="E1761" t="s">
        <v>1917</v>
      </c>
      <c r="F1761" t="s">
        <v>1918</v>
      </c>
      <c r="G1761" t="s">
        <v>43</v>
      </c>
      <c r="H1761" s="1">
        <v>44918.208773148152</v>
      </c>
      <c r="I1761" s="1">
        <v>44922.208773148152</v>
      </c>
      <c r="J1761" s="1">
        <v>44927.208773148152</v>
      </c>
      <c r="K1761" s="1">
        <v>44939.208773148152</v>
      </c>
      <c r="L1761" t="s">
        <v>44</v>
      </c>
      <c r="M1761" s="1">
        <v>44941.208773148152</v>
      </c>
      <c r="N1761" t="s">
        <v>69</v>
      </c>
      <c r="P1761" s="1">
        <v>44944.208773148152</v>
      </c>
      <c r="Q1761" t="s">
        <v>69</v>
      </c>
      <c r="R1761" s="1">
        <v>44942.208773148152</v>
      </c>
      <c r="S1761" s="1">
        <v>44946.208773148152</v>
      </c>
      <c r="T1761" s="1">
        <v>44943.208773148152</v>
      </c>
      <c r="U1761" s="1">
        <v>44951.208773148152</v>
      </c>
      <c r="V1761">
        <v>1</v>
      </c>
      <c r="W1761" s="1">
        <v>44955.208773148152</v>
      </c>
      <c r="X1761" s="1">
        <v>44957.208773148152</v>
      </c>
      <c r="Y1761" s="1">
        <v>44960.208773148152</v>
      </c>
      <c r="AB1761" s="1">
        <v>44967.208773148152</v>
      </c>
      <c r="AC1761">
        <v>2</v>
      </c>
      <c r="AD1761">
        <v>19</v>
      </c>
      <c r="AE1761">
        <v>9</v>
      </c>
      <c r="AF1761">
        <v>12</v>
      </c>
      <c r="AG1761">
        <v>14</v>
      </c>
      <c r="AH1761">
        <v>4</v>
      </c>
      <c r="AI1761">
        <v>2</v>
      </c>
      <c r="AJ1761">
        <v>4</v>
      </c>
      <c r="AK1761">
        <v>12</v>
      </c>
      <c r="AL1761">
        <v>14</v>
      </c>
    </row>
    <row r="1762" spans="1:38" x14ac:dyDescent="0.25">
      <c r="A1762">
        <v>1439</v>
      </c>
      <c r="B1762" t="s">
        <v>1934</v>
      </c>
      <c r="C1762" t="s">
        <v>1589</v>
      </c>
      <c r="D1762" t="s">
        <v>1874</v>
      </c>
      <c r="E1762" t="s">
        <v>1917</v>
      </c>
      <c r="F1762" t="s">
        <v>1918</v>
      </c>
      <c r="G1762" t="s">
        <v>43</v>
      </c>
      <c r="H1762" s="1">
        <v>45084.936932870369</v>
      </c>
      <c r="I1762" s="1">
        <v>45087.936932870369</v>
      </c>
      <c r="J1762" s="1">
        <v>45092.936932870369</v>
      </c>
      <c r="K1762" s="1">
        <v>45108.936932870369</v>
      </c>
      <c r="L1762" t="s">
        <v>44</v>
      </c>
      <c r="M1762" s="1">
        <v>45101.936932870369</v>
      </c>
      <c r="N1762" t="s">
        <v>45</v>
      </c>
      <c r="O1762" t="s">
        <v>79</v>
      </c>
      <c r="P1762" s="1"/>
      <c r="R1762" s="1"/>
      <c r="S1762" s="1"/>
      <c r="T1762" s="1"/>
      <c r="U1762" s="1"/>
      <c r="V1762">
        <v>0</v>
      </c>
      <c r="W1762" s="1"/>
      <c r="X1762" s="1"/>
      <c r="Y1762" s="1"/>
      <c r="AA1762" t="s">
        <v>47</v>
      </c>
      <c r="AB1762" s="1"/>
      <c r="AC1762">
        <v>7</v>
      </c>
      <c r="AD1762">
        <v>0</v>
      </c>
      <c r="AE1762">
        <v>8</v>
      </c>
      <c r="AF1762">
        <v>16</v>
      </c>
      <c r="AG1762">
        <v>0</v>
      </c>
      <c r="AH1762">
        <v>0</v>
      </c>
      <c r="AI1762">
        <v>0</v>
      </c>
      <c r="AJ1762">
        <v>3</v>
      </c>
      <c r="AK1762">
        <v>0</v>
      </c>
      <c r="AL1762">
        <v>0</v>
      </c>
    </row>
    <row r="1763" spans="1:38" x14ac:dyDescent="0.25">
      <c r="A1763">
        <v>1438</v>
      </c>
      <c r="B1763" t="s">
        <v>1935</v>
      </c>
      <c r="C1763" t="s">
        <v>1589</v>
      </c>
      <c r="D1763" t="s">
        <v>1874</v>
      </c>
      <c r="E1763" t="s">
        <v>1917</v>
      </c>
      <c r="F1763" t="s">
        <v>1918</v>
      </c>
      <c r="G1763" t="s">
        <v>43</v>
      </c>
      <c r="H1763" s="1">
        <v>45084.936932870369</v>
      </c>
      <c r="I1763" s="1">
        <v>45088.936932870369</v>
      </c>
      <c r="J1763" s="1">
        <v>45092.936932870369</v>
      </c>
      <c r="K1763" s="1">
        <v>45122.936932870369</v>
      </c>
      <c r="L1763" t="s">
        <v>44</v>
      </c>
      <c r="M1763" s="1">
        <v>45094.936932870369</v>
      </c>
      <c r="N1763" t="s">
        <v>45</v>
      </c>
      <c r="O1763" t="s">
        <v>120</v>
      </c>
      <c r="P1763" s="1"/>
      <c r="R1763" s="1"/>
      <c r="S1763" s="1"/>
      <c r="T1763" s="1"/>
      <c r="U1763" s="1"/>
      <c r="V1763">
        <v>0</v>
      </c>
      <c r="W1763" s="1"/>
      <c r="X1763" s="1"/>
      <c r="Y1763" s="1"/>
      <c r="AA1763" t="s">
        <v>67</v>
      </c>
      <c r="AB1763" s="1"/>
      <c r="AC1763">
        <v>28</v>
      </c>
      <c r="AD1763">
        <v>0</v>
      </c>
      <c r="AE1763">
        <v>8</v>
      </c>
      <c r="AF1763">
        <v>30</v>
      </c>
      <c r="AG1763">
        <v>0</v>
      </c>
      <c r="AH1763">
        <v>0</v>
      </c>
      <c r="AI1763">
        <v>0</v>
      </c>
      <c r="AJ1763">
        <v>4</v>
      </c>
      <c r="AK1763">
        <v>0</v>
      </c>
      <c r="AL1763">
        <v>0</v>
      </c>
    </row>
    <row r="1764" spans="1:38" x14ac:dyDescent="0.25">
      <c r="A1764">
        <v>1431</v>
      </c>
      <c r="B1764" t="s">
        <v>1936</v>
      </c>
      <c r="C1764" t="s">
        <v>1589</v>
      </c>
      <c r="D1764" t="s">
        <v>1874</v>
      </c>
      <c r="E1764" t="s">
        <v>1917</v>
      </c>
      <c r="F1764" t="s">
        <v>1918</v>
      </c>
      <c r="G1764" t="s">
        <v>43</v>
      </c>
      <c r="H1764" s="1">
        <v>45086.936932870369</v>
      </c>
      <c r="I1764" s="1">
        <v>45088.936932870369</v>
      </c>
      <c r="J1764" s="1">
        <v>45092.936932870369</v>
      </c>
      <c r="K1764" s="1">
        <v>45098.936932870369</v>
      </c>
      <c r="L1764" t="s">
        <v>44</v>
      </c>
      <c r="M1764" s="1">
        <v>45101.936932870369</v>
      </c>
      <c r="N1764" t="s">
        <v>176</v>
      </c>
      <c r="P1764" s="1">
        <v>45105.936932870369</v>
      </c>
      <c r="Q1764" t="s">
        <v>176</v>
      </c>
      <c r="R1764" s="1"/>
      <c r="S1764" s="1"/>
      <c r="T1764" s="1">
        <v>45103.936932870369</v>
      </c>
      <c r="U1764" s="1"/>
      <c r="V1764">
        <v>0</v>
      </c>
      <c r="W1764" s="1"/>
      <c r="X1764" s="1"/>
      <c r="Y1764" s="1"/>
      <c r="AB1764" s="1"/>
      <c r="AC1764">
        <v>3</v>
      </c>
      <c r="AD1764">
        <v>0</v>
      </c>
      <c r="AE1764">
        <v>6</v>
      </c>
      <c r="AF1764">
        <v>6</v>
      </c>
      <c r="AG1764">
        <v>0</v>
      </c>
      <c r="AH1764">
        <v>0</v>
      </c>
      <c r="AI1764">
        <v>2</v>
      </c>
      <c r="AJ1764">
        <v>2</v>
      </c>
      <c r="AK1764">
        <v>0</v>
      </c>
      <c r="AL1764">
        <v>0</v>
      </c>
    </row>
    <row r="1765" spans="1:38" x14ac:dyDescent="0.25">
      <c r="A1765">
        <v>1333</v>
      </c>
      <c r="B1765" t="s">
        <v>1937</v>
      </c>
      <c r="C1765" t="s">
        <v>1589</v>
      </c>
      <c r="D1765" t="s">
        <v>1874</v>
      </c>
      <c r="E1765" t="s">
        <v>1917</v>
      </c>
      <c r="F1765" t="s">
        <v>1918</v>
      </c>
      <c r="G1765" t="s">
        <v>43</v>
      </c>
      <c r="H1765" s="1">
        <v>45169.691018518519</v>
      </c>
      <c r="I1765" s="1">
        <v>45172.691018518519</v>
      </c>
      <c r="J1765" s="1">
        <v>45174.691018518519</v>
      </c>
      <c r="K1765" s="1">
        <v>45189.691018518519</v>
      </c>
      <c r="L1765" t="s">
        <v>44</v>
      </c>
      <c r="M1765" s="1">
        <v>45185.691018518519</v>
      </c>
      <c r="N1765" t="s">
        <v>45</v>
      </c>
      <c r="O1765" t="s">
        <v>104</v>
      </c>
      <c r="P1765" s="1"/>
      <c r="R1765" s="1"/>
      <c r="S1765" s="1"/>
      <c r="T1765" s="1"/>
      <c r="U1765" s="1"/>
      <c r="V1765">
        <v>0</v>
      </c>
      <c r="W1765" s="1"/>
      <c r="X1765" s="1"/>
      <c r="Y1765" s="1"/>
      <c r="AA1765" t="s">
        <v>47</v>
      </c>
      <c r="AB1765" s="1"/>
      <c r="AC1765">
        <v>4</v>
      </c>
      <c r="AD1765">
        <v>0</v>
      </c>
      <c r="AE1765">
        <v>5</v>
      </c>
      <c r="AF1765">
        <v>15</v>
      </c>
      <c r="AG1765">
        <v>0</v>
      </c>
      <c r="AH1765">
        <v>0</v>
      </c>
      <c r="AI1765">
        <v>0</v>
      </c>
      <c r="AJ1765">
        <v>3</v>
      </c>
      <c r="AK1765">
        <v>0</v>
      </c>
      <c r="AL1765">
        <v>0</v>
      </c>
    </row>
    <row r="1766" spans="1:38" x14ac:dyDescent="0.25">
      <c r="A1766">
        <v>1331</v>
      </c>
      <c r="B1766" t="s">
        <v>1938</v>
      </c>
      <c r="C1766" t="s">
        <v>1589</v>
      </c>
      <c r="D1766" t="s">
        <v>1874</v>
      </c>
      <c r="E1766" t="s">
        <v>1917</v>
      </c>
      <c r="F1766" t="s">
        <v>1918</v>
      </c>
      <c r="G1766" t="s">
        <v>43</v>
      </c>
      <c r="H1766" s="1">
        <v>45165.691018518519</v>
      </c>
      <c r="I1766" s="1">
        <v>45169.691018518519</v>
      </c>
      <c r="J1766" s="1">
        <v>45174.691018518519</v>
      </c>
      <c r="K1766" s="1">
        <v>45189.691018518519</v>
      </c>
      <c r="L1766" t="s">
        <v>44</v>
      </c>
      <c r="M1766" s="1">
        <v>45179.691018518519</v>
      </c>
      <c r="N1766" t="s">
        <v>69</v>
      </c>
      <c r="P1766" s="1">
        <v>45185.691018518519</v>
      </c>
      <c r="Q1766" t="s">
        <v>69</v>
      </c>
      <c r="R1766" s="1">
        <v>45180.691018518519</v>
      </c>
      <c r="S1766" s="1">
        <v>45182.691018518519</v>
      </c>
      <c r="T1766" s="1">
        <v>45183.691018518519</v>
      </c>
      <c r="U1766" s="1">
        <v>45188.691018518519</v>
      </c>
      <c r="V1766">
        <v>1</v>
      </c>
      <c r="W1766" s="1">
        <v>45190.691018518519</v>
      </c>
      <c r="X1766" s="1">
        <v>45192.691018518519</v>
      </c>
      <c r="Y1766" s="1">
        <v>45194.691018518519</v>
      </c>
      <c r="AB1766" s="1">
        <v>45207.691018518519</v>
      </c>
      <c r="AC1766">
        <v>10</v>
      </c>
      <c r="AD1766">
        <v>8</v>
      </c>
      <c r="AE1766">
        <v>9</v>
      </c>
      <c r="AF1766">
        <v>15</v>
      </c>
      <c r="AG1766">
        <v>12</v>
      </c>
      <c r="AH1766">
        <v>2</v>
      </c>
      <c r="AI1766">
        <v>4</v>
      </c>
      <c r="AJ1766">
        <v>4</v>
      </c>
      <c r="AK1766">
        <v>17</v>
      </c>
      <c r="AL1766">
        <v>12</v>
      </c>
    </row>
    <row r="1767" spans="1:38" x14ac:dyDescent="0.25">
      <c r="A1767">
        <v>1310</v>
      </c>
      <c r="B1767" t="s">
        <v>1939</v>
      </c>
      <c r="C1767" t="s">
        <v>1589</v>
      </c>
      <c r="D1767" t="s">
        <v>1874</v>
      </c>
      <c r="E1767" t="s">
        <v>1917</v>
      </c>
      <c r="F1767" t="s">
        <v>1918</v>
      </c>
      <c r="G1767" t="s">
        <v>43</v>
      </c>
      <c r="H1767" s="1">
        <v>44918.189664351848</v>
      </c>
      <c r="I1767" s="1">
        <v>44919.189664351848</v>
      </c>
      <c r="J1767" s="1">
        <v>44922.189664351848</v>
      </c>
      <c r="K1767" s="1">
        <v>44931.189664351848</v>
      </c>
      <c r="L1767" t="s">
        <v>44</v>
      </c>
      <c r="M1767" s="1">
        <v>44934.189664351848</v>
      </c>
      <c r="N1767" t="s">
        <v>45</v>
      </c>
      <c r="O1767" t="s">
        <v>46</v>
      </c>
      <c r="P1767" s="1"/>
      <c r="R1767" s="1"/>
      <c r="S1767" s="1"/>
      <c r="T1767" s="1">
        <v>44938.189664351848</v>
      </c>
      <c r="U1767" s="1"/>
      <c r="V1767">
        <v>0</v>
      </c>
      <c r="W1767" s="1"/>
      <c r="X1767" s="1"/>
      <c r="Y1767" s="1"/>
      <c r="AA1767" t="s">
        <v>47</v>
      </c>
      <c r="AB1767" s="1"/>
      <c r="AC1767">
        <v>3</v>
      </c>
      <c r="AD1767">
        <v>0</v>
      </c>
      <c r="AE1767">
        <v>4</v>
      </c>
      <c r="AF1767">
        <v>9</v>
      </c>
      <c r="AG1767">
        <v>0</v>
      </c>
      <c r="AH1767">
        <v>0</v>
      </c>
      <c r="AI1767">
        <v>4</v>
      </c>
      <c r="AJ1767">
        <v>1</v>
      </c>
      <c r="AK1767">
        <v>0</v>
      </c>
      <c r="AL1767">
        <v>0</v>
      </c>
    </row>
    <row r="1768" spans="1:38" x14ac:dyDescent="0.25">
      <c r="A1768">
        <v>1304</v>
      </c>
      <c r="B1768" t="s">
        <v>1940</v>
      </c>
      <c r="C1768" t="s">
        <v>1589</v>
      </c>
      <c r="D1768" t="s">
        <v>1874</v>
      </c>
      <c r="E1768" t="s">
        <v>1917</v>
      </c>
      <c r="F1768" t="s">
        <v>1918</v>
      </c>
      <c r="G1768" t="s">
        <v>43</v>
      </c>
      <c r="H1768" s="1">
        <v>44912.189664351848</v>
      </c>
      <c r="I1768" s="1">
        <v>44916.189664351848</v>
      </c>
      <c r="J1768" s="1">
        <v>44922.189664351848</v>
      </c>
      <c r="K1768" s="1">
        <v>44928.189664351848</v>
      </c>
      <c r="L1768" t="s">
        <v>44</v>
      </c>
      <c r="M1768" s="1">
        <v>44928.189664351848</v>
      </c>
      <c r="N1768" t="s">
        <v>51</v>
      </c>
      <c r="P1768" s="1">
        <v>44932.189664351848</v>
      </c>
      <c r="Q1768" t="s">
        <v>51</v>
      </c>
      <c r="R1768" s="1"/>
      <c r="S1768" s="1"/>
      <c r="T1768" s="1">
        <v>44930.189664351848</v>
      </c>
      <c r="U1768" s="1"/>
      <c r="V1768">
        <v>0</v>
      </c>
      <c r="W1768" s="1"/>
      <c r="X1768" s="1"/>
      <c r="Y1768" s="1"/>
      <c r="AB1768" s="1"/>
      <c r="AC1768">
        <v>0</v>
      </c>
      <c r="AD1768">
        <v>0</v>
      </c>
      <c r="AE1768">
        <v>10</v>
      </c>
      <c r="AF1768">
        <v>6</v>
      </c>
      <c r="AG1768">
        <v>0</v>
      </c>
      <c r="AH1768">
        <v>0</v>
      </c>
      <c r="AI1768">
        <v>2</v>
      </c>
      <c r="AJ1768">
        <v>4</v>
      </c>
      <c r="AK1768">
        <v>0</v>
      </c>
      <c r="AL1768">
        <v>0</v>
      </c>
    </row>
    <row r="1769" spans="1:38" x14ac:dyDescent="0.25">
      <c r="A1769">
        <v>1303</v>
      </c>
      <c r="B1769" t="s">
        <v>1941</v>
      </c>
      <c r="C1769" t="s">
        <v>1589</v>
      </c>
      <c r="D1769" t="s">
        <v>1874</v>
      </c>
      <c r="E1769" t="s">
        <v>1917</v>
      </c>
      <c r="F1769" t="s">
        <v>1918</v>
      </c>
      <c r="G1769" t="s">
        <v>43</v>
      </c>
      <c r="H1769" s="1">
        <v>44915.189664351848</v>
      </c>
      <c r="I1769" s="1">
        <v>44919.189664351848</v>
      </c>
      <c r="J1769" s="1">
        <v>44922.189664351848</v>
      </c>
      <c r="K1769" s="1">
        <v>44951.189664351848</v>
      </c>
      <c r="L1769" t="s">
        <v>44</v>
      </c>
      <c r="M1769" s="1">
        <v>44924.189664351848</v>
      </c>
      <c r="N1769" t="s">
        <v>69</v>
      </c>
      <c r="P1769" s="1">
        <v>44930.189664351848</v>
      </c>
      <c r="Q1769" t="s">
        <v>69</v>
      </c>
      <c r="R1769" s="1">
        <v>44925.189664351848</v>
      </c>
      <c r="S1769" s="1">
        <v>44927.189664351848</v>
      </c>
      <c r="T1769" s="1">
        <v>44928.189664351848</v>
      </c>
      <c r="U1769" s="1">
        <v>44931.189664351848</v>
      </c>
      <c r="V1769">
        <v>1</v>
      </c>
      <c r="W1769" s="1">
        <v>44935.189664351848</v>
      </c>
      <c r="X1769" s="1">
        <v>44936.189664351848</v>
      </c>
      <c r="Y1769" s="1">
        <v>44939.189664351848</v>
      </c>
      <c r="AB1769" s="1">
        <v>44950.189664351848</v>
      </c>
      <c r="AC1769">
        <v>27</v>
      </c>
      <c r="AD1769">
        <v>5</v>
      </c>
      <c r="AE1769">
        <v>7</v>
      </c>
      <c r="AF1769">
        <v>29</v>
      </c>
      <c r="AG1769">
        <v>12</v>
      </c>
      <c r="AH1769">
        <v>4</v>
      </c>
      <c r="AI1769">
        <v>4</v>
      </c>
      <c r="AJ1769">
        <v>4</v>
      </c>
      <c r="AK1769">
        <v>15</v>
      </c>
      <c r="AL1769">
        <v>12</v>
      </c>
    </row>
    <row r="1770" spans="1:38" x14ac:dyDescent="0.25">
      <c r="A1770">
        <v>1286</v>
      </c>
      <c r="B1770" t="s">
        <v>1942</v>
      </c>
      <c r="C1770" t="s">
        <v>1589</v>
      </c>
      <c r="D1770" t="s">
        <v>1874</v>
      </c>
      <c r="E1770" t="s">
        <v>1917</v>
      </c>
      <c r="F1770" t="s">
        <v>1918</v>
      </c>
      <c r="G1770" t="s">
        <v>43</v>
      </c>
      <c r="H1770" s="1">
        <v>44643.736006944448</v>
      </c>
      <c r="I1770" s="1">
        <v>44647.736006944448</v>
      </c>
      <c r="J1770" s="1">
        <v>44650.736006944448</v>
      </c>
      <c r="K1770" s="1">
        <v>44664.736006944448</v>
      </c>
      <c r="L1770" t="s">
        <v>44</v>
      </c>
      <c r="M1770" s="1">
        <v>44666.736006944448</v>
      </c>
      <c r="N1770" t="s">
        <v>45</v>
      </c>
      <c r="O1770" t="s">
        <v>46</v>
      </c>
      <c r="P1770" s="1"/>
      <c r="R1770" s="1"/>
      <c r="S1770" s="1"/>
      <c r="T1770" s="1">
        <v>44669.736006944448</v>
      </c>
      <c r="U1770" s="1"/>
      <c r="V1770">
        <v>0</v>
      </c>
      <c r="W1770" s="1"/>
      <c r="X1770" s="1"/>
      <c r="Y1770" s="1"/>
      <c r="AA1770" t="s">
        <v>47</v>
      </c>
      <c r="AB1770" s="1"/>
      <c r="AC1770">
        <v>2</v>
      </c>
      <c r="AD1770">
        <v>0</v>
      </c>
      <c r="AE1770">
        <v>7</v>
      </c>
      <c r="AF1770">
        <v>14</v>
      </c>
      <c r="AG1770">
        <v>0</v>
      </c>
      <c r="AH1770">
        <v>0</v>
      </c>
      <c r="AI1770">
        <v>3</v>
      </c>
      <c r="AJ1770">
        <v>4</v>
      </c>
      <c r="AK1770">
        <v>0</v>
      </c>
      <c r="AL1770">
        <v>0</v>
      </c>
    </row>
    <row r="1771" spans="1:38" x14ac:dyDescent="0.25">
      <c r="A1771">
        <v>1282</v>
      </c>
      <c r="B1771" t="s">
        <v>1943</v>
      </c>
      <c r="C1771" t="s">
        <v>1589</v>
      </c>
      <c r="D1771" t="s">
        <v>1874</v>
      </c>
      <c r="E1771" t="s">
        <v>1917</v>
      </c>
      <c r="F1771" t="s">
        <v>1918</v>
      </c>
      <c r="G1771" t="s">
        <v>43</v>
      </c>
      <c r="H1771" s="1">
        <v>44643.736006944448</v>
      </c>
      <c r="I1771" s="1">
        <v>44644.736006944448</v>
      </c>
      <c r="J1771" s="1">
        <v>44650.736006944448</v>
      </c>
      <c r="K1771" s="1">
        <v>44671.736006944448</v>
      </c>
      <c r="L1771" t="s">
        <v>44</v>
      </c>
      <c r="M1771" s="1">
        <v>44659.736006944448</v>
      </c>
      <c r="N1771" t="s">
        <v>45</v>
      </c>
      <c r="O1771" t="s">
        <v>46</v>
      </c>
      <c r="P1771" s="1"/>
      <c r="R1771" s="1"/>
      <c r="S1771" s="1"/>
      <c r="T1771" s="1">
        <v>44663.736006944448</v>
      </c>
      <c r="U1771" s="1"/>
      <c r="V1771">
        <v>0</v>
      </c>
      <c r="W1771" s="1"/>
      <c r="X1771" s="1"/>
      <c r="Y1771" s="1"/>
      <c r="AA1771" t="s">
        <v>67</v>
      </c>
      <c r="AB1771" s="1"/>
      <c r="AC1771">
        <v>12</v>
      </c>
      <c r="AD1771">
        <v>0</v>
      </c>
      <c r="AE1771">
        <v>7</v>
      </c>
      <c r="AF1771">
        <v>21</v>
      </c>
      <c r="AG1771">
        <v>0</v>
      </c>
      <c r="AH1771">
        <v>0</v>
      </c>
      <c r="AI1771">
        <v>4</v>
      </c>
      <c r="AJ1771">
        <v>1</v>
      </c>
      <c r="AK1771">
        <v>0</v>
      </c>
      <c r="AL1771">
        <v>0</v>
      </c>
    </row>
    <row r="1772" spans="1:38" x14ac:dyDescent="0.25">
      <c r="A1772">
        <v>1266</v>
      </c>
      <c r="B1772" t="s">
        <v>1944</v>
      </c>
      <c r="C1772" t="s">
        <v>1589</v>
      </c>
      <c r="D1772" t="s">
        <v>1874</v>
      </c>
      <c r="E1772" t="s">
        <v>1917</v>
      </c>
      <c r="F1772" t="s">
        <v>1918</v>
      </c>
      <c r="G1772" t="s">
        <v>43</v>
      </c>
      <c r="H1772" s="1">
        <v>44998.913287037038</v>
      </c>
      <c r="I1772" s="1">
        <v>44999.913287037038</v>
      </c>
      <c r="J1772" s="1">
        <v>45005.913287037038</v>
      </c>
      <c r="K1772" s="1">
        <v>45020.913287037038</v>
      </c>
      <c r="L1772" t="s">
        <v>44</v>
      </c>
      <c r="M1772" s="1">
        <v>45010.913287037038</v>
      </c>
      <c r="N1772" t="s">
        <v>45</v>
      </c>
      <c r="O1772" t="s">
        <v>79</v>
      </c>
      <c r="P1772" s="1"/>
      <c r="R1772" s="1"/>
      <c r="S1772" s="1"/>
      <c r="T1772" s="1"/>
      <c r="U1772" s="1"/>
      <c r="V1772">
        <v>0</v>
      </c>
      <c r="W1772" s="1"/>
      <c r="X1772" s="1"/>
      <c r="Y1772" s="1"/>
      <c r="AA1772" t="s">
        <v>67</v>
      </c>
      <c r="AB1772" s="1"/>
      <c r="AC1772">
        <v>10</v>
      </c>
      <c r="AD1772">
        <v>0</v>
      </c>
      <c r="AE1772">
        <v>7</v>
      </c>
      <c r="AF1772">
        <v>15</v>
      </c>
      <c r="AG1772">
        <v>0</v>
      </c>
      <c r="AH1772">
        <v>0</v>
      </c>
      <c r="AI1772">
        <v>0</v>
      </c>
      <c r="AJ1772">
        <v>1</v>
      </c>
      <c r="AK1772">
        <v>0</v>
      </c>
      <c r="AL1772">
        <v>0</v>
      </c>
    </row>
    <row r="1773" spans="1:38" x14ac:dyDescent="0.25">
      <c r="A1773">
        <v>1265</v>
      </c>
      <c r="B1773" t="s">
        <v>1945</v>
      </c>
      <c r="C1773" t="s">
        <v>1589</v>
      </c>
      <c r="D1773" t="s">
        <v>1874</v>
      </c>
      <c r="E1773" t="s">
        <v>1917</v>
      </c>
      <c r="F1773" t="s">
        <v>1918</v>
      </c>
      <c r="G1773" t="s">
        <v>43</v>
      </c>
      <c r="H1773" s="1">
        <v>45000.913287037038</v>
      </c>
      <c r="I1773" s="1">
        <v>45002.913287037038</v>
      </c>
      <c r="J1773" s="1">
        <v>45005.913287037038</v>
      </c>
      <c r="K1773" s="1">
        <v>45021.913287037038</v>
      </c>
      <c r="L1773" t="s">
        <v>44</v>
      </c>
      <c r="M1773" s="1">
        <v>45007.913287037038</v>
      </c>
      <c r="N1773" t="s">
        <v>45</v>
      </c>
      <c r="O1773" t="s">
        <v>46</v>
      </c>
      <c r="P1773" s="1"/>
      <c r="R1773" s="1"/>
      <c r="S1773" s="1"/>
      <c r="T1773" s="1">
        <v>45010.913287037038</v>
      </c>
      <c r="U1773" s="1"/>
      <c r="V1773">
        <v>0</v>
      </c>
      <c r="W1773" s="1"/>
      <c r="X1773" s="1"/>
      <c r="Y1773" s="1"/>
      <c r="AA1773" t="s">
        <v>47</v>
      </c>
      <c r="AB1773" s="1"/>
      <c r="AC1773">
        <v>14</v>
      </c>
      <c r="AD1773">
        <v>0</v>
      </c>
      <c r="AE1773">
        <v>5</v>
      </c>
      <c r="AF1773">
        <v>16</v>
      </c>
      <c r="AG1773">
        <v>0</v>
      </c>
      <c r="AH1773">
        <v>0</v>
      </c>
      <c r="AI1773">
        <v>3</v>
      </c>
      <c r="AJ1773">
        <v>2</v>
      </c>
      <c r="AK1773">
        <v>0</v>
      </c>
      <c r="AL1773">
        <v>0</v>
      </c>
    </row>
    <row r="1774" spans="1:38" x14ac:dyDescent="0.25">
      <c r="A1774">
        <v>1252</v>
      </c>
      <c r="B1774" t="s">
        <v>1946</v>
      </c>
      <c r="C1774" t="s">
        <v>1589</v>
      </c>
      <c r="D1774" t="s">
        <v>1874</v>
      </c>
      <c r="E1774" t="s">
        <v>1917</v>
      </c>
      <c r="F1774" t="s">
        <v>1918</v>
      </c>
      <c r="G1774" t="s">
        <v>43</v>
      </c>
      <c r="H1774" s="1">
        <v>44733.170439814814</v>
      </c>
      <c r="I1774" s="1">
        <v>44737.170439814814</v>
      </c>
      <c r="J1774" s="1">
        <v>44743.170439814814</v>
      </c>
      <c r="K1774" s="1">
        <v>44751.170439814814</v>
      </c>
      <c r="L1774" t="s">
        <v>44</v>
      </c>
      <c r="M1774" s="1">
        <v>44756.170439814814</v>
      </c>
      <c r="N1774" t="s">
        <v>45</v>
      </c>
      <c r="O1774" t="s">
        <v>79</v>
      </c>
      <c r="P1774" s="1"/>
      <c r="R1774" s="1"/>
      <c r="S1774" s="1"/>
      <c r="T1774" s="1">
        <v>44760.170439814814</v>
      </c>
      <c r="U1774" s="1"/>
      <c r="V1774">
        <v>0</v>
      </c>
      <c r="W1774" s="1"/>
      <c r="X1774" s="1"/>
      <c r="Y1774" s="1"/>
      <c r="AA1774" t="s">
        <v>47</v>
      </c>
      <c r="AB1774" s="1"/>
      <c r="AC1774">
        <v>5</v>
      </c>
      <c r="AD1774">
        <v>0</v>
      </c>
      <c r="AE1774">
        <v>10</v>
      </c>
      <c r="AF1774">
        <v>8</v>
      </c>
      <c r="AG1774">
        <v>0</v>
      </c>
      <c r="AH1774">
        <v>0</v>
      </c>
      <c r="AI1774">
        <v>4</v>
      </c>
      <c r="AJ1774">
        <v>4</v>
      </c>
      <c r="AK1774">
        <v>0</v>
      </c>
      <c r="AL1774">
        <v>0</v>
      </c>
    </row>
    <row r="1775" spans="1:38" x14ac:dyDescent="0.25">
      <c r="A1775">
        <v>1038</v>
      </c>
      <c r="B1775" t="s">
        <v>1947</v>
      </c>
      <c r="C1775" t="s">
        <v>1589</v>
      </c>
      <c r="D1775" t="s">
        <v>1874</v>
      </c>
      <c r="E1775" t="s">
        <v>1917</v>
      </c>
      <c r="F1775" t="s">
        <v>1918</v>
      </c>
      <c r="G1775" t="s">
        <v>43</v>
      </c>
      <c r="H1775" s="1">
        <v>44987.822372685187</v>
      </c>
      <c r="I1775" s="1">
        <v>44990.822372685187</v>
      </c>
      <c r="J1775" s="1">
        <v>44993.822372685187</v>
      </c>
      <c r="K1775" s="1">
        <v>45002.822372685187</v>
      </c>
      <c r="L1775" t="s">
        <v>44</v>
      </c>
      <c r="M1775" s="1">
        <v>45001.822372685187</v>
      </c>
      <c r="N1775" t="s">
        <v>45</v>
      </c>
      <c r="O1775" t="s">
        <v>79</v>
      </c>
      <c r="P1775" s="1"/>
      <c r="R1775" s="1"/>
      <c r="S1775" s="1"/>
      <c r="T1775" s="1">
        <v>45004.822372685187</v>
      </c>
      <c r="U1775" s="1"/>
      <c r="V1775">
        <v>0</v>
      </c>
      <c r="W1775" s="1"/>
      <c r="X1775" s="1"/>
      <c r="Y1775" s="1"/>
      <c r="AA1775" t="s">
        <v>67</v>
      </c>
      <c r="AB1775" s="1"/>
      <c r="AC1775">
        <v>1</v>
      </c>
      <c r="AD1775">
        <v>0</v>
      </c>
      <c r="AE1775">
        <v>6</v>
      </c>
      <c r="AF1775">
        <v>9</v>
      </c>
      <c r="AG1775">
        <v>0</v>
      </c>
      <c r="AH1775">
        <v>0</v>
      </c>
      <c r="AI1775">
        <v>3</v>
      </c>
      <c r="AJ1775">
        <v>3</v>
      </c>
      <c r="AK1775">
        <v>0</v>
      </c>
      <c r="AL1775">
        <v>0</v>
      </c>
    </row>
    <row r="1776" spans="1:38" x14ac:dyDescent="0.25">
      <c r="A1776">
        <v>1033</v>
      </c>
      <c r="B1776" t="s">
        <v>1948</v>
      </c>
      <c r="C1776" t="s">
        <v>1589</v>
      </c>
      <c r="D1776" t="s">
        <v>1874</v>
      </c>
      <c r="E1776" t="s">
        <v>1917</v>
      </c>
      <c r="F1776" t="s">
        <v>1918</v>
      </c>
      <c r="G1776" t="s">
        <v>43</v>
      </c>
      <c r="H1776" s="1">
        <v>44985.822372685187</v>
      </c>
      <c r="I1776" s="1">
        <v>44989.822372685187</v>
      </c>
      <c r="J1776" s="1">
        <v>44993.822372685187</v>
      </c>
      <c r="K1776" s="1">
        <v>45007.822372685187</v>
      </c>
      <c r="L1776" t="s">
        <v>44</v>
      </c>
      <c r="M1776" s="1">
        <v>44997.822372685187</v>
      </c>
      <c r="N1776" t="s">
        <v>51</v>
      </c>
      <c r="P1776" s="1">
        <v>45002.822372685187</v>
      </c>
      <c r="Q1776" t="s">
        <v>51</v>
      </c>
      <c r="R1776" s="1"/>
      <c r="S1776" s="1"/>
      <c r="T1776" s="1">
        <v>45000.822372685187</v>
      </c>
      <c r="U1776" s="1"/>
      <c r="V1776">
        <v>0</v>
      </c>
      <c r="W1776" s="1"/>
      <c r="X1776" s="1"/>
      <c r="Y1776" s="1"/>
      <c r="AB1776" s="1"/>
      <c r="AC1776">
        <v>10</v>
      </c>
      <c r="AD1776">
        <v>0</v>
      </c>
      <c r="AE1776">
        <v>8</v>
      </c>
      <c r="AF1776">
        <v>14</v>
      </c>
      <c r="AG1776">
        <v>0</v>
      </c>
      <c r="AH1776">
        <v>0</v>
      </c>
      <c r="AI1776">
        <v>3</v>
      </c>
      <c r="AJ1776">
        <v>4</v>
      </c>
      <c r="AK1776">
        <v>0</v>
      </c>
      <c r="AL1776">
        <v>0</v>
      </c>
    </row>
    <row r="1777" spans="1:38" x14ac:dyDescent="0.25">
      <c r="A1777">
        <v>1017</v>
      </c>
      <c r="B1777" t="s">
        <v>1949</v>
      </c>
      <c r="C1777" t="s">
        <v>1589</v>
      </c>
      <c r="D1777" t="s">
        <v>1874</v>
      </c>
      <c r="E1777" t="s">
        <v>1917</v>
      </c>
      <c r="F1777" t="s">
        <v>1918</v>
      </c>
      <c r="G1777" t="s">
        <v>43</v>
      </c>
      <c r="H1777" s="1">
        <v>44598.329571759263</v>
      </c>
      <c r="I1777" s="1">
        <v>44599.329571759263</v>
      </c>
      <c r="J1777" s="1">
        <v>44602.329571759263</v>
      </c>
      <c r="K1777" s="1">
        <v>44625.329571759263</v>
      </c>
      <c r="L1777" t="s">
        <v>44</v>
      </c>
      <c r="M1777" s="1">
        <v>44615.329571759263</v>
      </c>
      <c r="N1777" t="s">
        <v>45</v>
      </c>
      <c r="O1777" t="s">
        <v>63</v>
      </c>
      <c r="P1777" s="1"/>
      <c r="R1777" s="1"/>
      <c r="S1777" s="1"/>
      <c r="T1777" s="1">
        <v>44617.329571759263</v>
      </c>
      <c r="U1777" s="1"/>
      <c r="V1777">
        <v>0</v>
      </c>
      <c r="W1777" s="1"/>
      <c r="X1777" s="1"/>
      <c r="Y1777" s="1"/>
      <c r="AA1777" t="s">
        <v>67</v>
      </c>
      <c r="AB1777" s="1"/>
      <c r="AC1777">
        <v>10</v>
      </c>
      <c r="AD1777">
        <v>0</v>
      </c>
      <c r="AE1777">
        <v>4</v>
      </c>
      <c r="AF1777">
        <v>23</v>
      </c>
      <c r="AG1777">
        <v>0</v>
      </c>
      <c r="AH1777">
        <v>0</v>
      </c>
      <c r="AI1777">
        <v>2</v>
      </c>
      <c r="AJ1777">
        <v>1</v>
      </c>
      <c r="AK1777">
        <v>0</v>
      </c>
      <c r="AL1777">
        <v>0</v>
      </c>
    </row>
    <row r="1778" spans="1:38" x14ac:dyDescent="0.25">
      <c r="A1778">
        <v>1016</v>
      </c>
      <c r="B1778" t="s">
        <v>1950</v>
      </c>
      <c r="C1778" t="s">
        <v>1589</v>
      </c>
      <c r="D1778" t="s">
        <v>1874</v>
      </c>
      <c r="E1778" t="s">
        <v>1917</v>
      </c>
      <c r="F1778" t="s">
        <v>1918</v>
      </c>
      <c r="G1778" t="s">
        <v>43</v>
      </c>
      <c r="H1778" s="1">
        <v>44599.329571759263</v>
      </c>
      <c r="I1778" s="1">
        <v>44600.329571759263</v>
      </c>
      <c r="J1778" s="1">
        <v>44602.329571759263</v>
      </c>
      <c r="K1778" s="1">
        <v>44627.329571759263</v>
      </c>
      <c r="L1778" t="s">
        <v>56</v>
      </c>
      <c r="M1778" s="1"/>
      <c r="P1778" s="1"/>
      <c r="R1778" s="1"/>
      <c r="S1778" s="1"/>
      <c r="T1778" s="1"/>
      <c r="U1778" s="1"/>
      <c r="V1778">
        <v>0</v>
      </c>
      <c r="W1778" s="1"/>
      <c r="X1778" s="1"/>
      <c r="Y1778" s="1"/>
      <c r="AB1778" s="1"/>
      <c r="AC1778">
        <v>0</v>
      </c>
      <c r="AD1778">
        <v>0</v>
      </c>
      <c r="AE1778">
        <v>3</v>
      </c>
      <c r="AF1778">
        <v>25</v>
      </c>
      <c r="AG1778">
        <v>0</v>
      </c>
      <c r="AH1778">
        <v>0</v>
      </c>
      <c r="AI1778">
        <v>0</v>
      </c>
      <c r="AJ1778">
        <v>1</v>
      </c>
      <c r="AK1778">
        <v>0</v>
      </c>
      <c r="AL1778">
        <v>0</v>
      </c>
    </row>
    <row r="1779" spans="1:38" x14ac:dyDescent="0.25">
      <c r="A1779">
        <v>966</v>
      </c>
      <c r="B1779" t="s">
        <v>1951</v>
      </c>
      <c r="C1779" t="s">
        <v>1589</v>
      </c>
      <c r="D1779" t="s">
        <v>1874</v>
      </c>
      <c r="E1779" t="s">
        <v>1917</v>
      </c>
      <c r="F1779" t="s">
        <v>1918</v>
      </c>
      <c r="G1779" t="s">
        <v>43</v>
      </c>
      <c r="H1779" s="1">
        <v>45118.340451388889</v>
      </c>
      <c r="I1779" s="1">
        <v>45122.340451388889</v>
      </c>
      <c r="J1779" s="1">
        <v>45127.340451388889</v>
      </c>
      <c r="K1779" s="1">
        <v>45148.340451388889</v>
      </c>
      <c r="L1779" t="s">
        <v>44</v>
      </c>
      <c r="M1779" s="1">
        <v>45138.340451388889</v>
      </c>
      <c r="N1779" t="s">
        <v>51</v>
      </c>
      <c r="P1779" s="1">
        <v>45143.340451388889</v>
      </c>
      <c r="Q1779" t="s">
        <v>51</v>
      </c>
      <c r="R1779" s="1"/>
      <c r="S1779" s="1"/>
      <c r="T1779" s="1">
        <v>45140.340451388889</v>
      </c>
      <c r="U1779" s="1"/>
      <c r="V1779">
        <v>0</v>
      </c>
      <c r="W1779" s="1"/>
      <c r="X1779" s="1"/>
      <c r="Y1779" s="1"/>
      <c r="AB1779" s="1"/>
      <c r="AC1779">
        <v>10</v>
      </c>
      <c r="AD1779">
        <v>0</v>
      </c>
      <c r="AE1779">
        <v>9</v>
      </c>
      <c r="AF1779">
        <v>21</v>
      </c>
      <c r="AG1779">
        <v>0</v>
      </c>
      <c r="AH1779">
        <v>0</v>
      </c>
      <c r="AI1779">
        <v>2</v>
      </c>
      <c r="AJ1779">
        <v>4</v>
      </c>
      <c r="AK1779">
        <v>0</v>
      </c>
      <c r="AL1779">
        <v>0</v>
      </c>
    </row>
    <row r="1780" spans="1:38" x14ac:dyDescent="0.25">
      <c r="A1780">
        <v>965</v>
      </c>
      <c r="B1780" t="s">
        <v>1952</v>
      </c>
      <c r="C1780" t="s">
        <v>1589</v>
      </c>
      <c r="D1780" t="s">
        <v>1874</v>
      </c>
      <c r="E1780" t="s">
        <v>1917</v>
      </c>
      <c r="F1780" t="s">
        <v>1918</v>
      </c>
      <c r="G1780" t="s">
        <v>43</v>
      </c>
      <c r="H1780" s="1">
        <v>45120.340451388889</v>
      </c>
      <c r="I1780" s="1">
        <v>45121.340451388889</v>
      </c>
      <c r="J1780" s="1">
        <v>45127.340451388889</v>
      </c>
      <c r="K1780" s="1">
        <v>45146.340451388889</v>
      </c>
      <c r="L1780" t="s">
        <v>44</v>
      </c>
      <c r="M1780" s="1">
        <v>45130.340451388889</v>
      </c>
      <c r="N1780" t="s">
        <v>69</v>
      </c>
      <c r="P1780" s="1">
        <v>45137.340451388889</v>
      </c>
      <c r="Q1780" t="s">
        <v>69</v>
      </c>
      <c r="R1780" s="1">
        <v>45131.340451388889</v>
      </c>
      <c r="S1780" s="1">
        <v>45133.340451388889</v>
      </c>
      <c r="T1780" s="1">
        <v>45133.340451388889</v>
      </c>
      <c r="U1780" s="1">
        <v>45134.340451388889</v>
      </c>
      <c r="V1780">
        <v>1</v>
      </c>
      <c r="W1780" s="1">
        <v>45137.340451388889</v>
      </c>
      <c r="X1780" s="1">
        <v>45140.340451388889</v>
      </c>
      <c r="Y1780" s="1">
        <v>45143.340451388889</v>
      </c>
      <c r="AB1780" s="1">
        <v>45155.340451388889</v>
      </c>
      <c r="AC1780">
        <v>16</v>
      </c>
      <c r="AD1780">
        <v>6</v>
      </c>
      <c r="AE1780">
        <v>7</v>
      </c>
      <c r="AF1780">
        <v>19</v>
      </c>
      <c r="AG1780">
        <v>10</v>
      </c>
      <c r="AH1780">
        <v>3</v>
      </c>
      <c r="AI1780">
        <v>3</v>
      </c>
      <c r="AJ1780">
        <v>1</v>
      </c>
      <c r="AK1780">
        <v>18</v>
      </c>
      <c r="AL1780">
        <v>10</v>
      </c>
    </row>
    <row r="1781" spans="1:38" x14ac:dyDescent="0.25">
      <c r="A1781">
        <v>887</v>
      </c>
      <c r="B1781" t="s">
        <v>1953</v>
      </c>
      <c r="C1781" t="s">
        <v>1589</v>
      </c>
      <c r="D1781" t="s">
        <v>1874</v>
      </c>
      <c r="E1781" t="s">
        <v>1917</v>
      </c>
      <c r="F1781" t="s">
        <v>1918</v>
      </c>
      <c r="G1781" t="s">
        <v>43</v>
      </c>
      <c r="H1781" s="1">
        <v>44824.199942129628</v>
      </c>
      <c r="I1781" s="1">
        <v>44827.199942129628</v>
      </c>
      <c r="J1781" s="1">
        <v>44831.199942129628</v>
      </c>
      <c r="K1781" s="1">
        <v>44836.199942129628</v>
      </c>
      <c r="L1781" t="s">
        <v>44</v>
      </c>
      <c r="M1781" s="1">
        <v>44848.199942129628</v>
      </c>
      <c r="N1781" t="s">
        <v>45</v>
      </c>
      <c r="O1781" t="s">
        <v>79</v>
      </c>
      <c r="P1781" s="1"/>
      <c r="R1781" s="1"/>
      <c r="S1781" s="1"/>
      <c r="T1781" s="1"/>
      <c r="U1781" s="1"/>
      <c r="V1781">
        <v>0</v>
      </c>
      <c r="W1781" s="1"/>
      <c r="X1781" s="1"/>
      <c r="Y1781" s="1"/>
      <c r="AA1781" t="s">
        <v>47</v>
      </c>
      <c r="AB1781" s="1"/>
      <c r="AC1781">
        <v>12</v>
      </c>
      <c r="AD1781">
        <v>0</v>
      </c>
      <c r="AE1781">
        <v>7</v>
      </c>
      <c r="AF1781">
        <v>5</v>
      </c>
      <c r="AG1781">
        <v>0</v>
      </c>
      <c r="AH1781">
        <v>0</v>
      </c>
      <c r="AI1781">
        <v>0</v>
      </c>
      <c r="AJ1781">
        <v>3</v>
      </c>
      <c r="AK1781">
        <v>0</v>
      </c>
      <c r="AL1781">
        <v>0</v>
      </c>
    </row>
    <row r="1782" spans="1:38" x14ac:dyDescent="0.25">
      <c r="A1782">
        <v>864</v>
      </c>
      <c r="B1782" t="s">
        <v>1954</v>
      </c>
      <c r="C1782" t="s">
        <v>1589</v>
      </c>
      <c r="D1782" t="s">
        <v>1874</v>
      </c>
      <c r="E1782" t="s">
        <v>1917</v>
      </c>
      <c r="F1782" t="s">
        <v>1918</v>
      </c>
      <c r="G1782" t="s">
        <v>43</v>
      </c>
      <c r="H1782" s="1">
        <v>45126.103344907409</v>
      </c>
      <c r="I1782" s="1">
        <v>45128.103344907409</v>
      </c>
      <c r="J1782" s="1">
        <v>45131.103344907409</v>
      </c>
      <c r="K1782" s="1">
        <v>45139.103344907409</v>
      </c>
      <c r="L1782" t="s">
        <v>44</v>
      </c>
      <c r="M1782" s="1">
        <v>45139.103344907409</v>
      </c>
      <c r="N1782" t="s">
        <v>45</v>
      </c>
      <c r="O1782" t="s">
        <v>63</v>
      </c>
      <c r="P1782" s="1"/>
      <c r="R1782" s="1"/>
      <c r="S1782" s="1"/>
      <c r="T1782" s="1"/>
      <c r="U1782" s="1"/>
      <c r="V1782">
        <v>0</v>
      </c>
      <c r="W1782" s="1"/>
      <c r="X1782" s="1"/>
      <c r="Y1782" s="1"/>
      <c r="AA1782" t="s">
        <v>67</v>
      </c>
      <c r="AB1782" s="1"/>
      <c r="AC1782">
        <v>0</v>
      </c>
      <c r="AD1782">
        <v>0</v>
      </c>
      <c r="AE1782">
        <v>5</v>
      </c>
      <c r="AF1782">
        <v>8</v>
      </c>
      <c r="AG1782">
        <v>0</v>
      </c>
      <c r="AH1782">
        <v>0</v>
      </c>
      <c r="AI1782">
        <v>0</v>
      </c>
      <c r="AJ1782">
        <v>2</v>
      </c>
      <c r="AK1782">
        <v>0</v>
      </c>
      <c r="AL1782">
        <v>0</v>
      </c>
    </row>
    <row r="1783" spans="1:38" x14ac:dyDescent="0.25">
      <c r="A1783">
        <v>851</v>
      </c>
      <c r="B1783" t="s">
        <v>1955</v>
      </c>
      <c r="C1783" t="s">
        <v>1589</v>
      </c>
      <c r="D1783" t="s">
        <v>1874</v>
      </c>
      <c r="E1783" t="s">
        <v>1917</v>
      </c>
      <c r="F1783" t="s">
        <v>1918</v>
      </c>
      <c r="G1783" t="s">
        <v>43</v>
      </c>
      <c r="H1783" s="1">
        <v>44961.002604166664</v>
      </c>
      <c r="I1783" s="1">
        <v>44963.002604166664</v>
      </c>
      <c r="J1783" s="1">
        <v>44964.002604166664</v>
      </c>
      <c r="K1783" s="1">
        <v>44969.002604166664</v>
      </c>
      <c r="L1783" t="s">
        <v>44</v>
      </c>
      <c r="M1783" s="1">
        <v>44969.002604166664</v>
      </c>
      <c r="N1783" t="s">
        <v>51</v>
      </c>
      <c r="P1783" s="1">
        <v>44974.002604166664</v>
      </c>
      <c r="Q1783" t="s">
        <v>51</v>
      </c>
      <c r="R1783" s="1"/>
      <c r="S1783" s="1"/>
      <c r="T1783" s="1">
        <v>44971.002604166664</v>
      </c>
      <c r="U1783" s="1"/>
      <c r="V1783">
        <v>0</v>
      </c>
      <c r="W1783" s="1"/>
      <c r="X1783" s="1"/>
      <c r="Y1783" s="1"/>
      <c r="AB1783" s="1"/>
      <c r="AC1783">
        <v>0</v>
      </c>
      <c r="AD1783">
        <v>0</v>
      </c>
      <c r="AE1783">
        <v>3</v>
      </c>
      <c r="AF1783">
        <v>5</v>
      </c>
      <c r="AG1783">
        <v>0</v>
      </c>
      <c r="AH1783">
        <v>0</v>
      </c>
      <c r="AI1783">
        <v>2</v>
      </c>
      <c r="AJ1783">
        <v>2</v>
      </c>
      <c r="AK1783">
        <v>0</v>
      </c>
      <c r="AL1783">
        <v>0</v>
      </c>
    </row>
    <row r="1784" spans="1:38" x14ac:dyDescent="0.25">
      <c r="A1784">
        <v>746</v>
      </c>
      <c r="B1784" t="s">
        <v>1956</v>
      </c>
      <c r="C1784" t="s">
        <v>1589</v>
      </c>
      <c r="D1784" t="s">
        <v>1874</v>
      </c>
      <c r="E1784" t="s">
        <v>1917</v>
      </c>
      <c r="F1784" t="s">
        <v>1918</v>
      </c>
      <c r="G1784" t="s">
        <v>43</v>
      </c>
      <c r="H1784" s="1">
        <v>44866.220567129632</v>
      </c>
      <c r="I1784" s="1">
        <v>44869.220567129632</v>
      </c>
      <c r="J1784" s="1">
        <v>44874.220567129632</v>
      </c>
      <c r="K1784" s="1">
        <v>44883.220567129632</v>
      </c>
      <c r="L1784" t="s">
        <v>56</v>
      </c>
      <c r="M1784" s="1"/>
      <c r="P1784" s="1"/>
      <c r="R1784" s="1"/>
      <c r="S1784" s="1"/>
      <c r="T1784" s="1"/>
      <c r="U1784" s="1"/>
      <c r="V1784">
        <v>0</v>
      </c>
      <c r="W1784" s="1"/>
      <c r="X1784" s="1"/>
      <c r="Y1784" s="1"/>
      <c r="AB1784" s="1"/>
      <c r="AC1784">
        <v>0</v>
      </c>
      <c r="AD1784">
        <v>0</v>
      </c>
      <c r="AE1784">
        <v>8</v>
      </c>
      <c r="AF1784">
        <v>9</v>
      </c>
      <c r="AG1784">
        <v>0</v>
      </c>
      <c r="AH1784">
        <v>0</v>
      </c>
      <c r="AI1784">
        <v>0</v>
      </c>
      <c r="AJ1784">
        <v>3</v>
      </c>
      <c r="AK1784">
        <v>0</v>
      </c>
      <c r="AL1784">
        <v>0</v>
      </c>
    </row>
    <row r="1785" spans="1:38" x14ac:dyDescent="0.25">
      <c r="A1785">
        <v>743</v>
      </c>
      <c r="B1785" t="s">
        <v>1957</v>
      </c>
      <c r="C1785" t="s">
        <v>1589</v>
      </c>
      <c r="D1785" t="s">
        <v>1874</v>
      </c>
      <c r="E1785" t="s">
        <v>1917</v>
      </c>
      <c r="F1785" t="s">
        <v>1918</v>
      </c>
      <c r="G1785" t="s">
        <v>43</v>
      </c>
      <c r="H1785" s="1">
        <v>44870.220567129632</v>
      </c>
      <c r="I1785" s="1">
        <v>44871.220567129632</v>
      </c>
      <c r="J1785" s="1">
        <v>44874.220567129632</v>
      </c>
      <c r="K1785" s="1">
        <v>44890.220567129632</v>
      </c>
      <c r="L1785" t="s">
        <v>56</v>
      </c>
      <c r="M1785" s="1"/>
      <c r="P1785" s="1"/>
      <c r="R1785" s="1"/>
      <c r="S1785" s="1"/>
      <c r="T1785" s="1"/>
      <c r="U1785" s="1"/>
      <c r="V1785">
        <v>0</v>
      </c>
      <c r="W1785" s="1"/>
      <c r="X1785" s="1"/>
      <c r="Y1785" s="1"/>
      <c r="AB1785" s="1"/>
      <c r="AC1785">
        <v>0</v>
      </c>
      <c r="AD1785">
        <v>0</v>
      </c>
      <c r="AE1785">
        <v>4</v>
      </c>
      <c r="AF1785">
        <v>16</v>
      </c>
      <c r="AG1785">
        <v>0</v>
      </c>
      <c r="AH1785">
        <v>0</v>
      </c>
      <c r="AI1785">
        <v>0</v>
      </c>
      <c r="AJ1785">
        <v>1</v>
      </c>
      <c r="AK1785">
        <v>0</v>
      </c>
      <c r="AL1785">
        <v>0</v>
      </c>
    </row>
    <row r="1786" spans="1:38" x14ac:dyDescent="0.25">
      <c r="A1786">
        <v>703</v>
      </c>
      <c r="B1786" t="s">
        <v>1958</v>
      </c>
      <c r="C1786" t="s">
        <v>1589</v>
      </c>
      <c r="D1786" t="s">
        <v>1874</v>
      </c>
      <c r="E1786" t="s">
        <v>1917</v>
      </c>
      <c r="F1786" t="s">
        <v>1918</v>
      </c>
      <c r="G1786" t="s">
        <v>43</v>
      </c>
      <c r="H1786" s="1">
        <v>45115.640983796293</v>
      </c>
      <c r="I1786" s="1">
        <v>45116.640983796293</v>
      </c>
      <c r="J1786" s="1">
        <v>45121.640983796293</v>
      </c>
      <c r="K1786" s="1">
        <v>45143.640983796293</v>
      </c>
      <c r="L1786" t="s">
        <v>44</v>
      </c>
      <c r="M1786" s="1">
        <v>45134.640983796293</v>
      </c>
      <c r="N1786" t="s">
        <v>69</v>
      </c>
      <c r="P1786" s="1">
        <v>45139.640983796293</v>
      </c>
      <c r="Q1786" t="s">
        <v>69</v>
      </c>
      <c r="R1786" s="1">
        <v>45135.640983796293</v>
      </c>
      <c r="S1786" s="1">
        <v>45138.640983796293</v>
      </c>
      <c r="T1786" s="1">
        <v>45136.640983796293</v>
      </c>
      <c r="U1786" s="1">
        <v>45144.640983796293</v>
      </c>
      <c r="V1786">
        <v>1</v>
      </c>
      <c r="W1786" s="1">
        <v>45147.640983796293</v>
      </c>
      <c r="X1786" s="1">
        <v>45150.640983796293</v>
      </c>
      <c r="Y1786" s="1">
        <v>45151.640983796293</v>
      </c>
      <c r="AB1786" s="1">
        <v>45160.640983796293</v>
      </c>
      <c r="AC1786">
        <v>9</v>
      </c>
      <c r="AD1786">
        <v>17</v>
      </c>
      <c r="AE1786">
        <v>6</v>
      </c>
      <c r="AF1786">
        <v>22</v>
      </c>
      <c r="AG1786">
        <v>13</v>
      </c>
      <c r="AH1786">
        <v>3</v>
      </c>
      <c r="AI1786">
        <v>2</v>
      </c>
      <c r="AJ1786">
        <v>1</v>
      </c>
      <c r="AK1786">
        <v>13</v>
      </c>
      <c r="AL1786">
        <v>13</v>
      </c>
    </row>
    <row r="1787" spans="1:38" x14ac:dyDescent="0.25">
      <c r="A1787">
        <v>702</v>
      </c>
      <c r="B1787" t="s">
        <v>1959</v>
      </c>
      <c r="C1787" t="s">
        <v>1589</v>
      </c>
      <c r="D1787" t="s">
        <v>1874</v>
      </c>
      <c r="E1787" t="s">
        <v>1917</v>
      </c>
      <c r="F1787" t="s">
        <v>1918</v>
      </c>
      <c r="G1787" t="s">
        <v>43</v>
      </c>
      <c r="H1787" s="1">
        <v>45119.640983796293</v>
      </c>
      <c r="I1787" s="1">
        <v>45120.640983796293</v>
      </c>
      <c r="J1787" s="1">
        <v>45121.640983796293</v>
      </c>
      <c r="K1787" s="1">
        <v>45129.640983796293</v>
      </c>
      <c r="L1787" t="s">
        <v>44</v>
      </c>
      <c r="M1787" s="1">
        <v>45126.640983796293</v>
      </c>
      <c r="N1787" t="s">
        <v>45</v>
      </c>
      <c r="O1787" t="s">
        <v>79</v>
      </c>
      <c r="P1787" s="1"/>
      <c r="R1787" s="1"/>
      <c r="S1787" s="1"/>
      <c r="T1787" s="1">
        <v>45127.640983796293</v>
      </c>
      <c r="U1787" s="1"/>
      <c r="V1787">
        <v>0</v>
      </c>
      <c r="W1787" s="1"/>
      <c r="X1787" s="1"/>
      <c r="Y1787" s="1"/>
      <c r="AA1787" t="s">
        <v>47</v>
      </c>
      <c r="AB1787" s="1"/>
      <c r="AC1787">
        <v>3</v>
      </c>
      <c r="AD1787">
        <v>0</v>
      </c>
      <c r="AE1787">
        <v>2</v>
      </c>
      <c r="AF1787">
        <v>8</v>
      </c>
      <c r="AG1787">
        <v>0</v>
      </c>
      <c r="AH1787">
        <v>0</v>
      </c>
      <c r="AI1787">
        <v>1</v>
      </c>
      <c r="AJ1787">
        <v>1</v>
      </c>
      <c r="AK1787">
        <v>0</v>
      </c>
      <c r="AL1787">
        <v>0</v>
      </c>
    </row>
    <row r="1788" spans="1:38" x14ac:dyDescent="0.25">
      <c r="A1788">
        <v>607</v>
      </c>
      <c r="B1788" t="s">
        <v>1960</v>
      </c>
      <c r="C1788" t="s">
        <v>1589</v>
      </c>
      <c r="D1788" t="s">
        <v>1874</v>
      </c>
      <c r="E1788" t="s">
        <v>1917</v>
      </c>
      <c r="F1788" t="s">
        <v>1918</v>
      </c>
      <c r="G1788" t="s">
        <v>43</v>
      </c>
      <c r="H1788" s="1">
        <v>44569.309340277781</v>
      </c>
      <c r="I1788" s="1">
        <v>44571.309340277781</v>
      </c>
      <c r="J1788" s="1">
        <v>44576.309340277781</v>
      </c>
      <c r="K1788" s="1">
        <v>44595.309340277781</v>
      </c>
      <c r="L1788" t="s">
        <v>44</v>
      </c>
      <c r="M1788" s="1">
        <v>44581.309340277781</v>
      </c>
      <c r="N1788" t="s">
        <v>51</v>
      </c>
      <c r="P1788" s="1">
        <v>44588.309340277781</v>
      </c>
      <c r="Q1788" t="s">
        <v>51</v>
      </c>
      <c r="R1788" s="1"/>
      <c r="S1788" s="1"/>
      <c r="T1788" s="1">
        <v>44584.309340277781</v>
      </c>
      <c r="U1788" s="1"/>
      <c r="V1788">
        <v>0</v>
      </c>
      <c r="W1788" s="1"/>
      <c r="X1788" s="1"/>
      <c r="Y1788" s="1"/>
      <c r="AB1788" s="1"/>
      <c r="AC1788">
        <v>14</v>
      </c>
      <c r="AD1788">
        <v>0</v>
      </c>
      <c r="AE1788">
        <v>7</v>
      </c>
      <c r="AF1788">
        <v>19</v>
      </c>
      <c r="AG1788">
        <v>0</v>
      </c>
      <c r="AH1788">
        <v>0</v>
      </c>
      <c r="AI1788">
        <v>3</v>
      </c>
      <c r="AJ1788">
        <v>2</v>
      </c>
      <c r="AK1788">
        <v>0</v>
      </c>
      <c r="AL1788">
        <v>0</v>
      </c>
    </row>
    <row r="1789" spans="1:38" x14ac:dyDescent="0.25">
      <c r="A1789">
        <v>601</v>
      </c>
      <c r="B1789" t="s">
        <v>1961</v>
      </c>
      <c r="C1789" t="s">
        <v>1589</v>
      </c>
      <c r="D1789" t="s">
        <v>1874</v>
      </c>
      <c r="E1789" t="s">
        <v>1917</v>
      </c>
      <c r="F1789" t="s">
        <v>1918</v>
      </c>
      <c r="G1789" t="s">
        <v>43</v>
      </c>
      <c r="H1789" s="1">
        <v>44569.309340277781</v>
      </c>
      <c r="I1789" s="1">
        <v>44572.309340277781</v>
      </c>
      <c r="J1789" s="1">
        <v>44576.309340277781</v>
      </c>
      <c r="K1789" s="1">
        <v>44590.309340277781</v>
      </c>
      <c r="L1789" t="s">
        <v>56</v>
      </c>
      <c r="M1789" s="1"/>
      <c r="P1789" s="1"/>
      <c r="R1789" s="1"/>
      <c r="S1789" s="1"/>
      <c r="T1789" s="1"/>
      <c r="U1789" s="1"/>
      <c r="V1789">
        <v>0</v>
      </c>
      <c r="W1789" s="1"/>
      <c r="X1789" s="1"/>
      <c r="Y1789" s="1"/>
      <c r="AB1789" s="1"/>
      <c r="AC1789">
        <v>0</v>
      </c>
      <c r="AD1789">
        <v>0</v>
      </c>
      <c r="AE1789">
        <v>7</v>
      </c>
      <c r="AF1789">
        <v>14</v>
      </c>
      <c r="AG1789">
        <v>0</v>
      </c>
      <c r="AH1789">
        <v>0</v>
      </c>
      <c r="AI1789">
        <v>0</v>
      </c>
      <c r="AJ1789">
        <v>3</v>
      </c>
      <c r="AK1789">
        <v>0</v>
      </c>
      <c r="AL1789">
        <v>0</v>
      </c>
    </row>
    <row r="1790" spans="1:38" x14ac:dyDescent="0.25">
      <c r="A1790">
        <v>599</v>
      </c>
      <c r="B1790" t="s">
        <v>1962</v>
      </c>
      <c r="C1790" t="s">
        <v>1589</v>
      </c>
      <c r="D1790" t="s">
        <v>1874</v>
      </c>
      <c r="E1790" t="s">
        <v>1917</v>
      </c>
      <c r="F1790" t="s">
        <v>1918</v>
      </c>
      <c r="G1790" t="s">
        <v>43</v>
      </c>
      <c r="H1790" s="1">
        <v>44881.821550925924</v>
      </c>
      <c r="I1790" s="1">
        <v>44883.821550925924</v>
      </c>
      <c r="J1790" s="1">
        <v>44886.821550925924</v>
      </c>
      <c r="K1790" s="1">
        <v>44891.821550925924</v>
      </c>
      <c r="L1790" t="s">
        <v>44</v>
      </c>
      <c r="M1790" s="1">
        <v>44899.821550925924</v>
      </c>
      <c r="N1790" t="s">
        <v>45</v>
      </c>
      <c r="O1790" t="s">
        <v>46</v>
      </c>
      <c r="P1790" s="1"/>
      <c r="R1790" s="1"/>
      <c r="S1790" s="1"/>
      <c r="T1790" s="1"/>
      <c r="U1790" s="1"/>
      <c r="V1790">
        <v>0</v>
      </c>
      <c r="W1790" s="1"/>
      <c r="X1790" s="1"/>
      <c r="Y1790" s="1"/>
      <c r="AA1790" t="s">
        <v>67</v>
      </c>
      <c r="AB1790" s="1"/>
      <c r="AC1790">
        <v>8</v>
      </c>
      <c r="AD1790">
        <v>0</v>
      </c>
      <c r="AE1790">
        <v>5</v>
      </c>
      <c r="AF1790">
        <v>5</v>
      </c>
      <c r="AG1790">
        <v>0</v>
      </c>
      <c r="AH1790">
        <v>0</v>
      </c>
      <c r="AI1790">
        <v>0</v>
      </c>
      <c r="AJ1790">
        <v>2</v>
      </c>
      <c r="AK1790">
        <v>0</v>
      </c>
      <c r="AL1790">
        <v>0</v>
      </c>
    </row>
    <row r="1791" spans="1:38" x14ac:dyDescent="0.25">
      <c r="A1791">
        <v>460</v>
      </c>
      <c r="B1791" t="s">
        <v>1963</v>
      </c>
      <c r="C1791" t="s">
        <v>1589</v>
      </c>
      <c r="D1791" t="s">
        <v>1874</v>
      </c>
      <c r="E1791" t="s">
        <v>1917</v>
      </c>
      <c r="F1791" t="s">
        <v>1918</v>
      </c>
      <c r="G1791" t="s">
        <v>43</v>
      </c>
      <c r="H1791" s="1">
        <v>44970.571030092593</v>
      </c>
      <c r="I1791" s="1">
        <v>44973.571030092593</v>
      </c>
      <c r="J1791" s="1">
        <v>44979.571030092593</v>
      </c>
      <c r="K1791" s="1">
        <v>45004.571030092593</v>
      </c>
      <c r="L1791" t="s">
        <v>44</v>
      </c>
      <c r="M1791" s="1">
        <v>44984.571030092593</v>
      </c>
      <c r="N1791" t="s">
        <v>51</v>
      </c>
      <c r="P1791" s="1">
        <v>44989.571030092593</v>
      </c>
      <c r="Q1791" t="s">
        <v>51</v>
      </c>
      <c r="R1791" s="1"/>
      <c r="S1791" s="1"/>
      <c r="T1791" s="1">
        <v>44986.571030092593</v>
      </c>
      <c r="U1791" s="1"/>
      <c r="V1791">
        <v>0</v>
      </c>
      <c r="W1791" s="1"/>
      <c r="X1791" s="1"/>
      <c r="Y1791" s="1"/>
      <c r="AB1791" s="1"/>
      <c r="AC1791">
        <v>20</v>
      </c>
      <c r="AD1791">
        <v>0</v>
      </c>
      <c r="AE1791">
        <v>9</v>
      </c>
      <c r="AF1791">
        <v>25</v>
      </c>
      <c r="AG1791">
        <v>0</v>
      </c>
      <c r="AH1791">
        <v>0</v>
      </c>
      <c r="AI1791">
        <v>2</v>
      </c>
      <c r="AJ1791">
        <v>3</v>
      </c>
      <c r="AK1791">
        <v>0</v>
      </c>
      <c r="AL1791">
        <v>0</v>
      </c>
    </row>
    <row r="1792" spans="1:38" x14ac:dyDescent="0.25">
      <c r="A1792">
        <v>454</v>
      </c>
      <c r="B1792" t="s">
        <v>1964</v>
      </c>
      <c r="C1792" t="s">
        <v>1589</v>
      </c>
      <c r="D1792" t="s">
        <v>1874</v>
      </c>
      <c r="E1792" t="s">
        <v>1917</v>
      </c>
      <c r="F1792" t="s">
        <v>1918</v>
      </c>
      <c r="G1792" t="s">
        <v>43</v>
      </c>
      <c r="H1792" s="1">
        <v>44971.571030092593</v>
      </c>
      <c r="I1792" s="1">
        <v>44974.571030092593</v>
      </c>
      <c r="J1792" s="1">
        <v>44979.571030092593</v>
      </c>
      <c r="K1792" s="1">
        <v>45002.571030092593</v>
      </c>
      <c r="L1792" t="s">
        <v>44</v>
      </c>
      <c r="M1792" s="1">
        <v>44994.571030092593</v>
      </c>
      <c r="N1792" t="s">
        <v>45</v>
      </c>
      <c r="O1792" t="s">
        <v>63</v>
      </c>
      <c r="P1792" s="1"/>
      <c r="R1792" s="1"/>
      <c r="S1792" s="1"/>
      <c r="T1792" s="1"/>
      <c r="U1792" s="1"/>
      <c r="V1792">
        <v>0</v>
      </c>
      <c r="W1792" s="1"/>
      <c r="X1792" s="1"/>
      <c r="Y1792" s="1"/>
      <c r="AA1792" t="s">
        <v>47</v>
      </c>
      <c r="AB1792" s="1"/>
      <c r="AC1792">
        <v>8</v>
      </c>
      <c r="AD1792">
        <v>0</v>
      </c>
      <c r="AE1792">
        <v>8</v>
      </c>
      <c r="AF1792">
        <v>23</v>
      </c>
      <c r="AG1792">
        <v>0</v>
      </c>
      <c r="AH1792">
        <v>0</v>
      </c>
      <c r="AI1792">
        <v>0</v>
      </c>
      <c r="AJ1792">
        <v>3</v>
      </c>
      <c r="AK1792">
        <v>0</v>
      </c>
      <c r="AL1792">
        <v>0</v>
      </c>
    </row>
    <row r="1793" spans="1:38" x14ac:dyDescent="0.25">
      <c r="A1793">
        <v>453</v>
      </c>
      <c r="B1793" t="s">
        <v>1965</v>
      </c>
      <c r="C1793" t="s">
        <v>1589</v>
      </c>
      <c r="D1793" t="s">
        <v>1874</v>
      </c>
      <c r="E1793" t="s">
        <v>1917</v>
      </c>
      <c r="F1793" t="s">
        <v>1918</v>
      </c>
      <c r="G1793" t="s">
        <v>43</v>
      </c>
      <c r="H1793" s="1">
        <v>44969.571030092593</v>
      </c>
      <c r="I1793" s="1">
        <v>44973.571030092593</v>
      </c>
      <c r="J1793" s="1">
        <v>44979.571030092593</v>
      </c>
      <c r="K1793" s="1">
        <v>45005.571030092593</v>
      </c>
      <c r="L1793" t="s">
        <v>44</v>
      </c>
      <c r="M1793" s="1">
        <v>44983.571030092593</v>
      </c>
      <c r="N1793" t="s">
        <v>45</v>
      </c>
      <c r="O1793" t="s">
        <v>46</v>
      </c>
      <c r="P1793" s="1"/>
      <c r="R1793" s="1"/>
      <c r="S1793" s="1"/>
      <c r="T1793" s="1"/>
      <c r="U1793" s="1"/>
      <c r="V1793">
        <v>0</v>
      </c>
      <c r="W1793" s="1"/>
      <c r="X1793" s="1"/>
      <c r="Y1793" s="1"/>
      <c r="AA1793" t="s">
        <v>47</v>
      </c>
      <c r="AB1793" s="1"/>
      <c r="AC1793">
        <v>22</v>
      </c>
      <c r="AD1793">
        <v>0</v>
      </c>
      <c r="AE1793">
        <v>10</v>
      </c>
      <c r="AF1793">
        <v>26</v>
      </c>
      <c r="AG1793">
        <v>0</v>
      </c>
      <c r="AH1793">
        <v>0</v>
      </c>
      <c r="AI1793">
        <v>0</v>
      </c>
      <c r="AJ1793">
        <v>4</v>
      </c>
      <c r="AK1793">
        <v>0</v>
      </c>
      <c r="AL1793">
        <v>0</v>
      </c>
    </row>
    <row r="1794" spans="1:38" x14ac:dyDescent="0.25">
      <c r="A1794">
        <v>394</v>
      </c>
      <c r="B1794" t="s">
        <v>1966</v>
      </c>
      <c r="C1794" t="s">
        <v>1589</v>
      </c>
      <c r="D1794" t="s">
        <v>1874</v>
      </c>
      <c r="E1794" t="s">
        <v>1917</v>
      </c>
      <c r="F1794" t="s">
        <v>1918</v>
      </c>
      <c r="G1794" t="s">
        <v>43</v>
      </c>
      <c r="H1794" s="1">
        <v>44973.686574074076</v>
      </c>
      <c r="I1794" s="1">
        <v>44976.686574074076</v>
      </c>
      <c r="J1794" s="1">
        <v>44977.686574074076</v>
      </c>
      <c r="K1794" s="1">
        <v>44987.686574074076</v>
      </c>
      <c r="L1794" t="s">
        <v>44</v>
      </c>
      <c r="M1794" s="1">
        <v>44984.686574074076</v>
      </c>
      <c r="N1794" t="s">
        <v>51</v>
      </c>
      <c r="P1794" s="1">
        <v>44986.686574074076</v>
      </c>
      <c r="Q1794" t="s">
        <v>51</v>
      </c>
      <c r="R1794" s="1"/>
      <c r="S1794" s="1"/>
      <c r="T1794" s="1">
        <v>44985.686574074076</v>
      </c>
      <c r="U1794" s="1"/>
      <c r="V1794">
        <v>0</v>
      </c>
      <c r="W1794" s="1"/>
      <c r="X1794" s="1"/>
      <c r="Y1794" s="1"/>
      <c r="AB1794" s="1"/>
      <c r="AC1794">
        <v>3</v>
      </c>
      <c r="AD1794">
        <v>0</v>
      </c>
      <c r="AE1794">
        <v>4</v>
      </c>
      <c r="AF1794">
        <v>10</v>
      </c>
      <c r="AG1794">
        <v>0</v>
      </c>
      <c r="AH1794">
        <v>0</v>
      </c>
      <c r="AI1794">
        <v>1</v>
      </c>
      <c r="AJ1794">
        <v>3</v>
      </c>
      <c r="AK1794">
        <v>0</v>
      </c>
      <c r="AL1794">
        <v>0</v>
      </c>
    </row>
    <row r="1795" spans="1:38" x14ac:dyDescent="0.25">
      <c r="A1795">
        <v>350</v>
      </c>
      <c r="B1795" t="s">
        <v>1967</v>
      </c>
      <c r="C1795" t="s">
        <v>1589</v>
      </c>
      <c r="D1795" t="s">
        <v>1874</v>
      </c>
      <c r="E1795" t="s">
        <v>1917</v>
      </c>
      <c r="F1795" t="s">
        <v>1918</v>
      </c>
      <c r="G1795" t="s">
        <v>43</v>
      </c>
      <c r="H1795" s="1">
        <v>44683.644375000003</v>
      </c>
      <c r="I1795" s="1">
        <v>44684.644375000003</v>
      </c>
      <c r="J1795" s="1">
        <v>44690.644375000003</v>
      </c>
      <c r="K1795" s="1">
        <v>44716.644375000003</v>
      </c>
      <c r="L1795" t="s">
        <v>56</v>
      </c>
      <c r="M1795" s="1"/>
      <c r="P1795" s="1"/>
      <c r="R1795" s="1"/>
      <c r="S1795" s="1"/>
      <c r="T1795" s="1"/>
      <c r="U1795" s="1"/>
      <c r="V1795">
        <v>0</v>
      </c>
      <c r="W1795" s="1"/>
      <c r="X1795" s="1"/>
      <c r="Y1795" s="1"/>
      <c r="AB1795" s="1"/>
      <c r="AC1795">
        <v>0</v>
      </c>
      <c r="AD1795">
        <v>0</v>
      </c>
      <c r="AE1795">
        <v>7</v>
      </c>
      <c r="AF1795">
        <v>26</v>
      </c>
      <c r="AG1795">
        <v>0</v>
      </c>
      <c r="AH1795">
        <v>0</v>
      </c>
      <c r="AI1795">
        <v>0</v>
      </c>
      <c r="AJ1795">
        <v>1</v>
      </c>
      <c r="AK1795">
        <v>0</v>
      </c>
      <c r="AL1795">
        <v>0</v>
      </c>
    </row>
    <row r="1796" spans="1:38" x14ac:dyDescent="0.25">
      <c r="A1796">
        <v>290</v>
      </c>
      <c r="B1796" t="s">
        <v>1968</v>
      </c>
      <c r="C1796" t="s">
        <v>1589</v>
      </c>
      <c r="D1796" t="s">
        <v>1874</v>
      </c>
      <c r="E1796" t="s">
        <v>1917</v>
      </c>
      <c r="F1796" t="s">
        <v>1918</v>
      </c>
      <c r="G1796" t="s">
        <v>43</v>
      </c>
      <c r="H1796" s="1">
        <v>44700.67763888889</v>
      </c>
      <c r="I1796" s="1">
        <v>44704.67763888889</v>
      </c>
      <c r="J1796" s="1">
        <v>44706.67763888889</v>
      </c>
      <c r="K1796" s="1">
        <v>44721.67763888889</v>
      </c>
      <c r="L1796" t="s">
        <v>44</v>
      </c>
      <c r="M1796" s="1">
        <v>44715.67763888889</v>
      </c>
      <c r="N1796" t="s">
        <v>51</v>
      </c>
      <c r="P1796" s="1">
        <v>44722.67763888889</v>
      </c>
      <c r="Q1796" t="s">
        <v>51</v>
      </c>
      <c r="R1796" s="1"/>
      <c r="S1796" s="1"/>
      <c r="T1796" s="1">
        <v>44718.67763888889</v>
      </c>
      <c r="U1796" s="1"/>
      <c r="V1796">
        <v>0</v>
      </c>
      <c r="W1796" s="1"/>
      <c r="X1796" s="1"/>
      <c r="Y1796" s="1"/>
      <c r="AB1796" s="1"/>
      <c r="AC1796">
        <v>6</v>
      </c>
      <c r="AD1796">
        <v>0</v>
      </c>
      <c r="AE1796">
        <v>6</v>
      </c>
      <c r="AF1796">
        <v>15</v>
      </c>
      <c r="AG1796">
        <v>0</v>
      </c>
      <c r="AH1796">
        <v>0</v>
      </c>
      <c r="AI1796">
        <v>3</v>
      </c>
      <c r="AJ1796">
        <v>4</v>
      </c>
      <c r="AK1796">
        <v>0</v>
      </c>
      <c r="AL1796">
        <v>0</v>
      </c>
    </row>
    <row r="1797" spans="1:38" x14ac:dyDescent="0.25">
      <c r="A1797">
        <v>288</v>
      </c>
      <c r="B1797" t="s">
        <v>1969</v>
      </c>
      <c r="C1797" t="s">
        <v>1589</v>
      </c>
      <c r="D1797" t="s">
        <v>1874</v>
      </c>
      <c r="E1797" t="s">
        <v>1917</v>
      </c>
      <c r="F1797" t="s">
        <v>1918</v>
      </c>
      <c r="G1797" t="s">
        <v>43</v>
      </c>
      <c r="H1797" s="1">
        <v>44700.67763888889</v>
      </c>
      <c r="I1797" s="1">
        <v>44701.67763888889</v>
      </c>
      <c r="J1797" s="1">
        <v>44706.67763888889</v>
      </c>
      <c r="K1797" s="1">
        <v>44719.67763888889</v>
      </c>
      <c r="L1797" t="s">
        <v>44</v>
      </c>
      <c r="M1797" s="1">
        <v>44709.67763888889</v>
      </c>
      <c r="N1797" t="s">
        <v>51</v>
      </c>
      <c r="P1797" s="1">
        <v>44712.67763888889</v>
      </c>
      <c r="Q1797" t="s">
        <v>51</v>
      </c>
      <c r="R1797" s="1"/>
      <c r="S1797" s="1"/>
      <c r="T1797" s="1">
        <v>44710.67763888889</v>
      </c>
      <c r="U1797" s="1"/>
      <c r="V1797">
        <v>0</v>
      </c>
      <c r="W1797" s="1"/>
      <c r="X1797" s="1"/>
      <c r="Y1797" s="1"/>
      <c r="AB1797" s="1"/>
      <c r="AC1797">
        <v>10</v>
      </c>
      <c r="AD1797">
        <v>0</v>
      </c>
      <c r="AE1797">
        <v>6</v>
      </c>
      <c r="AF1797">
        <v>13</v>
      </c>
      <c r="AG1797">
        <v>0</v>
      </c>
      <c r="AH1797">
        <v>0</v>
      </c>
      <c r="AI1797">
        <v>1</v>
      </c>
      <c r="AJ1797">
        <v>1</v>
      </c>
      <c r="AK1797">
        <v>0</v>
      </c>
      <c r="AL1797">
        <v>0</v>
      </c>
    </row>
    <row r="1798" spans="1:38" x14ac:dyDescent="0.25">
      <c r="A1798">
        <v>208</v>
      </c>
      <c r="B1798" t="s">
        <v>1970</v>
      </c>
      <c r="C1798" t="s">
        <v>1589</v>
      </c>
      <c r="D1798" t="s">
        <v>1874</v>
      </c>
      <c r="E1798" t="s">
        <v>1917</v>
      </c>
      <c r="F1798" t="s">
        <v>1918</v>
      </c>
      <c r="G1798" t="s">
        <v>43</v>
      </c>
      <c r="H1798" s="1">
        <v>44751.342893518522</v>
      </c>
      <c r="I1798" s="1">
        <v>44752.342893518522</v>
      </c>
      <c r="J1798" s="1">
        <v>44754.342893518522</v>
      </c>
      <c r="K1798" s="1">
        <v>44783.342893518522</v>
      </c>
      <c r="L1798" t="s">
        <v>56</v>
      </c>
      <c r="M1798" s="1"/>
      <c r="P1798" s="1"/>
      <c r="R1798" s="1"/>
      <c r="S1798" s="1"/>
      <c r="T1798" s="1"/>
      <c r="U1798" s="1"/>
      <c r="V1798">
        <v>0</v>
      </c>
      <c r="W1798" s="1"/>
      <c r="X1798" s="1"/>
      <c r="Y1798" s="1"/>
      <c r="AB1798" s="1"/>
      <c r="AC1798">
        <v>0</v>
      </c>
      <c r="AD1798">
        <v>0</v>
      </c>
      <c r="AE1798">
        <v>3</v>
      </c>
      <c r="AF1798">
        <v>29</v>
      </c>
      <c r="AG1798">
        <v>0</v>
      </c>
      <c r="AH1798">
        <v>0</v>
      </c>
      <c r="AI1798">
        <v>0</v>
      </c>
      <c r="AJ1798">
        <v>1</v>
      </c>
      <c r="AK1798">
        <v>0</v>
      </c>
      <c r="AL1798">
        <v>0</v>
      </c>
    </row>
    <row r="1799" spans="1:38" x14ac:dyDescent="0.25">
      <c r="A1799">
        <v>206</v>
      </c>
      <c r="B1799" t="s">
        <v>1971</v>
      </c>
      <c r="C1799" t="s">
        <v>1589</v>
      </c>
      <c r="D1799" t="s">
        <v>1874</v>
      </c>
      <c r="E1799" t="s">
        <v>1917</v>
      </c>
      <c r="F1799" t="s">
        <v>1918</v>
      </c>
      <c r="G1799" t="s">
        <v>43</v>
      </c>
      <c r="H1799" s="1">
        <v>44747.342893518522</v>
      </c>
      <c r="I1799" s="1">
        <v>44748.342893518522</v>
      </c>
      <c r="J1799" s="1">
        <v>44754.342893518522</v>
      </c>
      <c r="K1799" s="1">
        <v>44761.342893518522</v>
      </c>
      <c r="L1799" t="s">
        <v>44</v>
      </c>
      <c r="M1799" s="1">
        <v>44760.342893518522</v>
      </c>
      <c r="N1799" t="s">
        <v>45</v>
      </c>
      <c r="O1799" t="s">
        <v>79</v>
      </c>
      <c r="P1799" s="1"/>
      <c r="R1799" s="1"/>
      <c r="S1799" s="1"/>
      <c r="T1799" s="1">
        <v>44763.342893518522</v>
      </c>
      <c r="U1799" s="1"/>
      <c r="V1799">
        <v>0</v>
      </c>
      <c r="W1799" s="1"/>
      <c r="X1799" s="1"/>
      <c r="Y1799" s="1"/>
      <c r="AA1799" t="s">
        <v>67</v>
      </c>
      <c r="AB1799" s="1"/>
      <c r="AC1799">
        <v>1</v>
      </c>
      <c r="AD1799">
        <v>0</v>
      </c>
      <c r="AE1799">
        <v>7</v>
      </c>
      <c r="AF1799">
        <v>7</v>
      </c>
      <c r="AG1799">
        <v>0</v>
      </c>
      <c r="AH1799">
        <v>0</v>
      </c>
      <c r="AI1799">
        <v>3</v>
      </c>
      <c r="AJ1799">
        <v>1</v>
      </c>
      <c r="AK1799">
        <v>0</v>
      </c>
      <c r="AL1799">
        <v>0</v>
      </c>
    </row>
    <row r="1800" spans="1:38" x14ac:dyDescent="0.25">
      <c r="A1800">
        <v>205</v>
      </c>
      <c r="B1800" t="s">
        <v>1972</v>
      </c>
      <c r="C1800" t="s">
        <v>1589</v>
      </c>
      <c r="D1800" t="s">
        <v>1874</v>
      </c>
      <c r="E1800" t="s">
        <v>1917</v>
      </c>
      <c r="F1800" t="s">
        <v>1918</v>
      </c>
      <c r="G1800" t="s">
        <v>43</v>
      </c>
      <c r="H1800" s="1">
        <v>44750.342893518522</v>
      </c>
      <c r="I1800" s="1">
        <v>44751.342893518522</v>
      </c>
      <c r="J1800" s="1">
        <v>44754.342893518522</v>
      </c>
      <c r="K1800" s="1">
        <v>44780.342893518522</v>
      </c>
      <c r="L1800" t="s">
        <v>44</v>
      </c>
      <c r="M1800" s="1">
        <v>44758.342893518522</v>
      </c>
      <c r="N1800" t="s">
        <v>45</v>
      </c>
      <c r="O1800" t="s">
        <v>120</v>
      </c>
      <c r="P1800" s="1"/>
      <c r="R1800" s="1"/>
      <c r="S1800" s="1"/>
      <c r="T1800" s="1">
        <v>44762.342893518522</v>
      </c>
      <c r="U1800" s="1"/>
      <c r="V1800">
        <v>0</v>
      </c>
      <c r="W1800" s="1"/>
      <c r="X1800" s="1"/>
      <c r="Y1800" s="1"/>
      <c r="AA1800" t="s">
        <v>47</v>
      </c>
      <c r="AB1800" s="1"/>
      <c r="AC1800">
        <v>22</v>
      </c>
      <c r="AD1800">
        <v>0</v>
      </c>
      <c r="AE1800">
        <v>4</v>
      </c>
      <c r="AF1800">
        <v>26</v>
      </c>
      <c r="AG1800">
        <v>0</v>
      </c>
      <c r="AH1800">
        <v>0</v>
      </c>
      <c r="AI1800">
        <v>4</v>
      </c>
      <c r="AJ1800">
        <v>1</v>
      </c>
      <c r="AK1800">
        <v>0</v>
      </c>
      <c r="AL1800">
        <v>0</v>
      </c>
    </row>
    <row r="1801" spans="1:38" x14ac:dyDescent="0.25">
      <c r="A1801">
        <v>180</v>
      </c>
      <c r="B1801" t="s">
        <v>1973</v>
      </c>
      <c r="C1801" t="s">
        <v>1589</v>
      </c>
      <c r="D1801" t="s">
        <v>1874</v>
      </c>
      <c r="E1801" t="s">
        <v>1917</v>
      </c>
      <c r="F1801" t="s">
        <v>1918</v>
      </c>
      <c r="G1801" t="s">
        <v>43</v>
      </c>
      <c r="H1801" s="1">
        <v>45088.370925925927</v>
      </c>
      <c r="I1801" s="1">
        <v>45091.370925925927</v>
      </c>
      <c r="J1801" s="1">
        <v>45097.370925925927</v>
      </c>
      <c r="K1801" s="1">
        <v>45107.370925925927</v>
      </c>
      <c r="L1801" t="s">
        <v>44</v>
      </c>
      <c r="M1801" s="1">
        <v>45106.370925925927</v>
      </c>
      <c r="N1801" t="s">
        <v>45</v>
      </c>
      <c r="O1801" t="s">
        <v>79</v>
      </c>
      <c r="P1801" s="1"/>
      <c r="R1801" s="1"/>
      <c r="S1801" s="1"/>
      <c r="T1801" s="1">
        <v>45107.370925925927</v>
      </c>
      <c r="U1801" s="1"/>
      <c r="V1801">
        <v>0</v>
      </c>
      <c r="W1801" s="1"/>
      <c r="X1801" s="1"/>
      <c r="Y1801" s="1"/>
      <c r="AA1801" t="s">
        <v>67</v>
      </c>
      <c r="AB1801" s="1"/>
      <c r="AC1801">
        <v>1</v>
      </c>
      <c r="AD1801">
        <v>0</v>
      </c>
      <c r="AE1801">
        <v>9</v>
      </c>
      <c r="AF1801">
        <v>10</v>
      </c>
      <c r="AG1801">
        <v>0</v>
      </c>
      <c r="AH1801">
        <v>0</v>
      </c>
      <c r="AI1801">
        <v>1</v>
      </c>
      <c r="AJ1801">
        <v>3</v>
      </c>
      <c r="AK1801">
        <v>0</v>
      </c>
      <c r="AL1801">
        <v>0</v>
      </c>
    </row>
    <row r="1802" spans="1:38" x14ac:dyDescent="0.25">
      <c r="A1802">
        <v>108</v>
      </c>
      <c r="B1802" t="s">
        <v>1974</v>
      </c>
      <c r="C1802" t="s">
        <v>1589</v>
      </c>
      <c r="D1802" t="s">
        <v>1874</v>
      </c>
      <c r="E1802" t="s">
        <v>1917</v>
      </c>
      <c r="F1802" t="s">
        <v>1918</v>
      </c>
      <c r="G1802" t="s">
        <v>43</v>
      </c>
      <c r="H1802" s="1">
        <v>45015.880046296297</v>
      </c>
      <c r="I1802" s="1">
        <v>45016.880046296297</v>
      </c>
      <c r="J1802" s="1">
        <v>45019.880046296297</v>
      </c>
      <c r="K1802" s="1">
        <v>45048.880046296297</v>
      </c>
      <c r="L1802" t="s">
        <v>56</v>
      </c>
      <c r="M1802" s="1"/>
      <c r="P1802" s="1"/>
      <c r="R1802" s="1"/>
      <c r="S1802" s="1"/>
      <c r="T1802" s="1"/>
      <c r="U1802" s="1"/>
      <c r="V1802">
        <v>0</v>
      </c>
      <c r="W1802" s="1"/>
      <c r="X1802" s="1"/>
      <c r="Y1802" s="1"/>
      <c r="AB1802" s="1"/>
      <c r="AC1802">
        <v>0</v>
      </c>
      <c r="AD1802">
        <v>0</v>
      </c>
      <c r="AE1802">
        <v>4</v>
      </c>
      <c r="AF1802">
        <v>29</v>
      </c>
      <c r="AG1802">
        <v>0</v>
      </c>
      <c r="AH1802">
        <v>0</v>
      </c>
      <c r="AI1802">
        <v>0</v>
      </c>
      <c r="AJ1802">
        <v>1</v>
      </c>
      <c r="AK1802">
        <v>0</v>
      </c>
      <c r="AL1802">
        <v>0</v>
      </c>
    </row>
    <row r="1803" spans="1:38" x14ac:dyDescent="0.25">
      <c r="A1803">
        <v>78</v>
      </c>
      <c r="B1803" t="s">
        <v>1975</v>
      </c>
      <c r="C1803" t="s">
        <v>1589</v>
      </c>
      <c r="D1803" t="s">
        <v>1874</v>
      </c>
      <c r="E1803" t="s">
        <v>1917</v>
      </c>
      <c r="F1803" t="s">
        <v>1918</v>
      </c>
      <c r="G1803" t="s">
        <v>43</v>
      </c>
      <c r="H1803" s="1">
        <v>44750.410798611112</v>
      </c>
      <c r="I1803" s="1">
        <v>44752.410798611112</v>
      </c>
      <c r="J1803" s="1">
        <v>44754.410798611112</v>
      </c>
      <c r="K1803" s="1">
        <v>44778.410798611112</v>
      </c>
      <c r="L1803" t="s">
        <v>44</v>
      </c>
      <c r="M1803" s="1">
        <v>44758.410798611112</v>
      </c>
      <c r="N1803" t="s">
        <v>45</v>
      </c>
      <c r="O1803" t="s">
        <v>120</v>
      </c>
      <c r="P1803" s="1"/>
      <c r="R1803" s="1"/>
      <c r="S1803" s="1"/>
      <c r="T1803" s="1">
        <v>44762.410798611112</v>
      </c>
      <c r="U1803" s="1"/>
      <c r="V1803">
        <v>0</v>
      </c>
      <c r="W1803" s="1"/>
      <c r="X1803" s="1"/>
      <c r="Y1803" s="1"/>
      <c r="AA1803" t="s">
        <v>67</v>
      </c>
      <c r="AB1803" s="1"/>
      <c r="AC1803">
        <v>20</v>
      </c>
      <c r="AD1803">
        <v>0</v>
      </c>
      <c r="AE1803">
        <v>4</v>
      </c>
      <c r="AF1803">
        <v>24</v>
      </c>
      <c r="AG1803">
        <v>0</v>
      </c>
      <c r="AH1803">
        <v>0</v>
      </c>
      <c r="AI1803">
        <v>4</v>
      </c>
      <c r="AJ1803">
        <v>2</v>
      </c>
      <c r="AK1803">
        <v>0</v>
      </c>
      <c r="AL1803">
        <v>0</v>
      </c>
    </row>
    <row r="1804" spans="1:38" x14ac:dyDescent="0.25">
      <c r="A1804">
        <v>77</v>
      </c>
      <c r="B1804" t="s">
        <v>1976</v>
      </c>
      <c r="C1804" t="s">
        <v>1589</v>
      </c>
      <c r="D1804" t="s">
        <v>1874</v>
      </c>
      <c r="E1804" t="s">
        <v>1917</v>
      </c>
      <c r="F1804" t="s">
        <v>1918</v>
      </c>
      <c r="G1804" t="s">
        <v>43</v>
      </c>
      <c r="H1804" s="1">
        <v>44750.410798611112</v>
      </c>
      <c r="I1804" s="1">
        <v>44752.410798611112</v>
      </c>
      <c r="J1804" s="1">
        <v>44754.410798611112</v>
      </c>
      <c r="K1804" s="1">
        <v>44777.410798611112</v>
      </c>
      <c r="L1804" t="s">
        <v>44</v>
      </c>
      <c r="M1804" s="1">
        <v>44764.410798611112</v>
      </c>
      <c r="N1804" t="s">
        <v>51</v>
      </c>
      <c r="P1804" s="1">
        <v>44772.410798611112</v>
      </c>
      <c r="Q1804" t="s">
        <v>51</v>
      </c>
      <c r="R1804" s="1"/>
      <c r="S1804" s="1"/>
      <c r="T1804" s="1">
        <v>44768.410798611112</v>
      </c>
      <c r="U1804" s="1"/>
      <c r="V1804">
        <v>0</v>
      </c>
      <c r="W1804" s="1"/>
      <c r="X1804" s="1"/>
      <c r="Y1804" s="1"/>
      <c r="AB1804" s="1"/>
      <c r="AC1804">
        <v>13</v>
      </c>
      <c r="AD1804">
        <v>0</v>
      </c>
      <c r="AE1804">
        <v>4</v>
      </c>
      <c r="AF1804">
        <v>23</v>
      </c>
      <c r="AG1804">
        <v>0</v>
      </c>
      <c r="AH1804">
        <v>0</v>
      </c>
      <c r="AI1804">
        <v>4</v>
      </c>
      <c r="AJ1804">
        <v>2</v>
      </c>
      <c r="AK1804">
        <v>0</v>
      </c>
      <c r="AL1804">
        <v>0</v>
      </c>
    </row>
    <row r="1805" spans="1:38" x14ac:dyDescent="0.25">
      <c r="A1805">
        <v>74</v>
      </c>
      <c r="B1805" t="s">
        <v>1977</v>
      </c>
      <c r="C1805" t="s">
        <v>1589</v>
      </c>
      <c r="D1805" t="s">
        <v>1874</v>
      </c>
      <c r="E1805" t="s">
        <v>1917</v>
      </c>
      <c r="F1805" t="s">
        <v>1918</v>
      </c>
      <c r="G1805" t="s">
        <v>43</v>
      </c>
      <c r="H1805" s="1">
        <v>44745.410798611112</v>
      </c>
      <c r="I1805" s="1">
        <v>44749.410798611112</v>
      </c>
      <c r="J1805" s="1">
        <v>44754.410798611112</v>
      </c>
      <c r="K1805" s="1">
        <v>44773.410798611112</v>
      </c>
      <c r="L1805" t="s">
        <v>44</v>
      </c>
      <c r="M1805" s="1">
        <v>44770.410798611112</v>
      </c>
      <c r="N1805" t="s">
        <v>51</v>
      </c>
      <c r="P1805" s="1">
        <v>44777.410798611112</v>
      </c>
      <c r="Q1805" t="s">
        <v>51</v>
      </c>
      <c r="R1805" s="1"/>
      <c r="S1805" s="1"/>
      <c r="T1805" s="1">
        <v>44774.410798611112</v>
      </c>
      <c r="U1805" s="1"/>
      <c r="V1805">
        <v>0</v>
      </c>
      <c r="W1805" s="1"/>
      <c r="X1805" s="1"/>
      <c r="Y1805" s="1"/>
      <c r="AB1805" s="1"/>
      <c r="AC1805">
        <v>3</v>
      </c>
      <c r="AD1805">
        <v>0</v>
      </c>
      <c r="AE1805">
        <v>9</v>
      </c>
      <c r="AF1805">
        <v>19</v>
      </c>
      <c r="AG1805">
        <v>0</v>
      </c>
      <c r="AH1805">
        <v>0</v>
      </c>
      <c r="AI1805">
        <v>4</v>
      </c>
      <c r="AJ1805">
        <v>4</v>
      </c>
      <c r="AK1805">
        <v>0</v>
      </c>
      <c r="AL1805">
        <v>0</v>
      </c>
    </row>
    <row r="1806" spans="1:38" x14ac:dyDescent="0.25">
      <c r="A1806">
        <v>72</v>
      </c>
      <c r="B1806" t="s">
        <v>1978</v>
      </c>
      <c r="C1806" t="s">
        <v>1589</v>
      </c>
      <c r="D1806" t="s">
        <v>1874</v>
      </c>
      <c r="E1806" t="s">
        <v>1917</v>
      </c>
      <c r="F1806" t="s">
        <v>1918</v>
      </c>
      <c r="G1806" t="s">
        <v>43</v>
      </c>
      <c r="H1806" s="1">
        <v>44750.410798611112</v>
      </c>
      <c r="I1806" s="1">
        <v>44753.410798611112</v>
      </c>
      <c r="J1806" s="1">
        <v>44754.410798611112</v>
      </c>
      <c r="K1806" s="1">
        <v>44759.410798611112</v>
      </c>
      <c r="L1806" t="s">
        <v>44</v>
      </c>
      <c r="M1806" s="1">
        <v>44756.410798611112</v>
      </c>
      <c r="N1806" t="s">
        <v>51</v>
      </c>
      <c r="P1806" s="1">
        <v>44761.410798611112</v>
      </c>
      <c r="Q1806" t="s">
        <v>51</v>
      </c>
      <c r="R1806" s="1"/>
      <c r="S1806" s="1"/>
      <c r="T1806" s="1">
        <v>44758.410798611112</v>
      </c>
      <c r="U1806" s="1"/>
      <c r="V1806">
        <v>0</v>
      </c>
      <c r="W1806" s="1"/>
      <c r="X1806" s="1"/>
      <c r="Y1806" s="1"/>
      <c r="AB1806" s="1"/>
      <c r="AC1806">
        <v>3</v>
      </c>
      <c r="AD1806">
        <v>0</v>
      </c>
      <c r="AE1806">
        <v>4</v>
      </c>
      <c r="AF1806">
        <v>5</v>
      </c>
      <c r="AG1806">
        <v>0</v>
      </c>
      <c r="AH1806">
        <v>0</v>
      </c>
      <c r="AI1806">
        <v>2</v>
      </c>
      <c r="AJ1806">
        <v>3</v>
      </c>
      <c r="AK1806">
        <v>0</v>
      </c>
      <c r="AL1806">
        <v>0</v>
      </c>
    </row>
    <row r="1807" spans="1:38" x14ac:dyDescent="0.25">
      <c r="A1807">
        <v>15</v>
      </c>
      <c r="B1807" t="s">
        <v>1979</v>
      </c>
      <c r="C1807" t="s">
        <v>1589</v>
      </c>
      <c r="D1807" t="s">
        <v>1874</v>
      </c>
      <c r="E1807" t="s">
        <v>1917</v>
      </c>
      <c r="F1807" t="s">
        <v>1918</v>
      </c>
      <c r="G1807" t="s">
        <v>43</v>
      </c>
      <c r="H1807" s="1">
        <v>44637.901284722226</v>
      </c>
      <c r="I1807" s="1">
        <v>44638.901284722226</v>
      </c>
      <c r="J1807" s="1">
        <v>44642.901284722226</v>
      </c>
      <c r="K1807" s="1">
        <v>44649.901284722226</v>
      </c>
      <c r="L1807" t="s">
        <v>44</v>
      </c>
      <c r="M1807" s="1">
        <v>44644.901284722226</v>
      </c>
      <c r="N1807" t="s">
        <v>69</v>
      </c>
      <c r="P1807" s="1">
        <v>44646.901284722226</v>
      </c>
      <c r="Q1807" t="s">
        <v>69</v>
      </c>
      <c r="R1807" s="1">
        <v>44645.901284722226</v>
      </c>
      <c r="S1807" s="1">
        <v>44646.901284722226</v>
      </c>
      <c r="T1807" s="1">
        <v>44645.901284722226</v>
      </c>
      <c r="U1807" s="1">
        <v>44654.901284722226</v>
      </c>
      <c r="V1807">
        <v>1</v>
      </c>
      <c r="W1807" s="1">
        <v>44656.901284722226</v>
      </c>
      <c r="X1807" s="1">
        <v>44657.901284722226</v>
      </c>
      <c r="Y1807" s="1">
        <v>44658.901284722226</v>
      </c>
      <c r="AB1807" s="1">
        <v>44679.901284722226</v>
      </c>
      <c r="AC1807">
        <v>5</v>
      </c>
      <c r="AD1807">
        <v>4</v>
      </c>
      <c r="AE1807">
        <v>5</v>
      </c>
      <c r="AF1807">
        <v>7</v>
      </c>
      <c r="AG1807">
        <v>12</v>
      </c>
      <c r="AH1807">
        <v>2</v>
      </c>
      <c r="AI1807">
        <v>1</v>
      </c>
      <c r="AJ1807">
        <v>1</v>
      </c>
      <c r="AK1807">
        <v>23</v>
      </c>
      <c r="AL1807">
        <v>12</v>
      </c>
    </row>
    <row r="1808" spans="1:38" x14ac:dyDescent="0.25">
      <c r="A1808">
        <v>2290</v>
      </c>
      <c r="B1808" t="s">
        <v>1980</v>
      </c>
      <c r="C1808" t="s">
        <v>1589</v>
      </c>
      <c r="D1808" t="s">
        <v>1981</v>
      </c>
      <c r="E1808" t="s">
        <v>1068</v>
      </c>
      <c r="F1808" t="s">
        <v>1982</v>
      </c>
      <c r="G1808" t="s">
        <v>61</v>
      </c>
      <c r="H1808" s="1">
        <v>44762.489282407405</v>
      </c>
      <c r="I1808" s="1">
        <v>44766.489282407405</v>
      </c>
      <c r="J1808" s="1">
        <v>44769.489282407405</v>
      </c>
      <c r="K1808" s="1">
        <v>44793.489282407405</v>
      </c>
      <c r="L1808" t="s">
        <v>56</v>
      </c>
      <c r="M1808" s="1"/>
      <c r="P1808" s="1"/>
      <c r="R1808" s="1"/>
      <c r="S1808" s="1"/>
      <c r="T1808" s="1"/>
      <c r="U1808" s="1"/>
      <c r="V1808">
        <v>0</v>
      </c>
      <c r="W1808" s="1"/>
      <c r="X1808" s="1"/>
      <c r="Y1808" s="1"/>
      <c r="AB1808" s="1"/>
      <c r="AC1808">
        <v>0</v>
      </c>
      <c r="AD1808">
        <v>0</v>
      </c>
      <c r="AE1808">
        <v>7</v>
      </c>
      <c r="AF1808">
        <v>24</v>
      </c>
      <c r="AG1808">
        <v>0</v>
      </c>
      <c r="AH1808">
        <v>0</v>
      </c>
      <c r="AI1808">
        <v>0</v>
      </c>
      <c r="AJ1808">
        <v>4</v>
      </c>
      <c r="AK1808">
        <v>0</v>
      </c>
      <c r="AL1808">
        <v>0</v>
      </c>
    </row>
    <row r="1809" spans="1:38" x14ac:dyDescent="0.25">
      <c r="A1809">
        <v>2028</v>
      </c>
      <c r="B1809" t="s">
        <v>1983</v>
      </c>
      <c r="C1809" t="s">
        <v>1589</v>
      </c>
      <c r="D1809" t="s">
        <v>1981</v>
      </c>
      <c r="E1809" t="s">
        <v>1068</v>
      </c>
      <c r="F1809" t="s">
        <v>1982</v>
      </c>
      <c r="G1809" t="s">
        <v>61</v>
      </c>
      <c r="H1809" s="1">
        <v>44787.679872685185</v>
      </c>
      <c r="I1809" s="1">
        <v>44788.679872685185</v>
      </c>
      <c r="J1809" s="1">
        <v>44790.679872685185</v>
      </c>
      <c r="K1809" s="1">
        <v>44817.679872685185</v>
      </c>
      <c r="L1809" t="s">
        <v>56</v>
      </c>
      <c r="M1809" s="1"/>
      <c r="P1809" s="1"/>
      <c r="R1809" s="1"/>
      <c r="S1809" s="1"/>
      <c r="T1809" s="1"/>
      <c r="U1809" s="1"/>
      <c r="V1809">
        <v>0</v>
      </c>
      <c r="W1809" s="1"/>
      <c r="X1809" s="1"/>
      <c r="Y1809" s="1"/>
      <c r="AB1809" s="1"/>
      <c r="AC1809">
        <v>0</v>
      </c>
      <c r="AD1809">
        <v>0</v>
      </c>
      <c r="AE1809">
        <v>3</v>
      </c>
      <c r="AF1809">
        <v>27</v>
      </c>
      <c r="AG1809">
        <v>0</v>
      </c>
      <c r="AH1809">
        <v>0</v>
      </c>
      <c r="AI1809">
        <v>0</v>
      </c>
      <c r="AJ1809">
        <v>1</v>
      </c>
      <c r="AK1809">
        <v>0</v>
      </c>
      <c r="AL1809">
        <v>0</v>
      </c>
    </row>
    <row r="1810" spans="1:38" x14ac:dyDescent="0.25">
      <c r="A1810">
        <v>1829</v>
      </c>
      <c r="B1810" t="s">
        <v>1984</v>
      </c>
      <c r="C1810" t="s">
        <v>1589</v>
      </c>
      <c r="D1810" t="s">
        <v>1981</v>
      </c>
      <c r="E1810" t="s">
        <v>1068</v>
      </c>
      <c r="F1810" t="s">
        <v>1982</v>
      </c>
      <c r="G1810" t="s">
        <v>61</v>
      </c>
      <c r="H1810" s="1">
        <v>44661.459594907406</v>
      </c>
      <c r="I1810" s="1">
        <v>44665.459594907406</v>
      </c>
      <c r="J1810" s="1">
        <v>44668.459594907406</v>
      </c>
      <c r="K1810" s="1">
        <v>44679.459594907406</v>
      </c>
      <c r="L1810" t="s">
        <v>56</v>
      </c>
      <c r="M1810" s="1"/>
      <c r="P1810" s="1"/>
      <c r="R1810" s="1"/>
      <c r="S1810" s="1"/>
      <c r="T1810" s="1"/>
      <c r="U1810" s="1"/>
      <c r="V1810">
        <v>0</v>
      </c>
      <c r="W1810" s="1"/>
      <c r="X1810" s="1"/>
      <c r="Y1810" s="1"/>
      <c r="AB1810" s="1"/>
      <c r="AC1810">
        <v>0</v>
      </c>
      <c r="AD1810">
        <v>0</v>
      </c>
      <c r="AE1810">
        <v>7</v>
      </c>
      <c r="AF1810">
        <v>11</v>
      </c>
      <c r="AG1810">
        <v>0</v>
      </c>
      <c r="AH1810">
        <v>0</v>
      </c>
      <c r="AI1810">
        <v>0</v>
      </c>
      <c r="AJ1810">
        <v>4</v>
      </c>
      <c r="AK1810">
        <v>0</v>
      </c>
      <c r="AL1810">
        <v>0</v>
      </c>
    </row>
    <row r="1811" spans="1:38" x14ac:dyDescent="0.25">
      <c r="A1811">
        <v>1759</v>
      </c>
      <c r="B1811" t="s">
        <v>1985</v>
      </c>
      <c r="C1811" t="s">
        <v>1589</v>
      </c>
      <c r="D1811" t="s">
        <v>1981</v>
      </c>
      <c r="E1811" t="s">
        <v>1068</v>
      </c>
      <c r="F1811" t="s">
        <v>1982</v>
      </c>
      <c r="G1811" t="s">
        <v>61</v>
      </c>
      <c r="H1811" s="1">
        <v>44714.645821759259</v>
      </c>
      <c r="I1811" s="1">
        <v>44715.645821759259</v>
      </c>
      <c r="J1811" s="1">
        <v>44718.645821759259</v>
      </c>
      <c r="K1811" s="1">
        <v>44741.645821759259</v>
      </c>
      <c r="L1811" t="s">
        <v>56</v>
      </c>
      <c r="M1811" s="1"/>
      <c r="P1811" s="1"/>
      <c r="R1811" s="1"/>
      <c r="S1811" s="1"/>
      <c r="T1811" s="1"/>
      <c r="U1811" s="1"/>
      <c r="V1811">
        <v>0</v>
      </c>
      <c r="W1811" s="1"/>
      <c r="X1811" s="1"/>
      <c r="Y1811" s="1"/>
      <c r="AB1811" s="1"/>
      <c r="AC1811">
        <v>0</v>
      </c>
      <c r="AD1811">
        <v>0</v>
      </c>
      <c r="AE1811">
        <v>4</v>
      </c>
      <c r="AF1811">
        <v>23</v>
      </c>
      <c r="AG1811">
        <v>0</v>
      </c>
      <c r="AH1811">
        <v>0</v>
      </c>
      <c r="AI1811">
        <v>0</v>
      </c>
      <c r="AJ1811">
        <v>1</v>
      </c>
      <c r="AK1811">
        <v>0</v>
      </c>
      <c r="AL1811">
        <v>0</v>
      </c>
    </row>
    <row r="1812" spans="1:38" x14ac:dyDescent="0.25">
      <c r="A1812">
        <v>1632</v>
      </c>
      <c r="B1812" t="s">
        <v>1986</v>
      </c>
      <c r="C1812" t="s">
        <v>1589</v>
      </c>
      <c r="D1812" t="s">
        <v>1981</v>
      </c>
      <c r="E1812" t="s">
        <v>1068</v>
      </c>
      <c r="F1812" t="s">
        <v>1982</v>
      </c>
      <c r="G1812" t="s">
        <v>61</v>
      </c>
      <c r="H1812" s="1">
        <v>45171.320416666669</v>
      </c>
      <c r="I1812" s="1">
        <v>45174.320416666669</v>
      </c>
      <c r="J1812" s="1">
        <v>45178.320416666669</v>
      </c>
      <c r="K1812" s="1">
        <v>45204.320416666669</v>
      </c>
      <c r="L1812" t="s">
        <v>56</v>
      </c>
      <c r="M1812" s="1"/>
      <c r="P1812" s="1"/>
      <c r="R1812" s="1"/>
      <c r="S1812" s="1"/>
      <c r="T1812" s="1"/>
      <c r="U1812" s="1"/>
      <c r="V1812">
        <v>0</v>
      </c>
      <c r="W1812" s="1"/>
      <c r="X1812" s="1"/>
      <c r="Y1812" s="1"/>
      <c r="AB1812" s="1"/>
      <c r="AC1812">
        <v>0</v>
      </c>
      <c r="AD1812">
        <v>0</v>
      </c>
      <c r="AE1812">
        <v>7</v>
      </c>
      <c r="AF1812">
        <v>26</v>
      </c>
      <c r="AG1812">
        <v>0</v>
      </c>
      <c r="AH1812">
        <v>0</v>
      </c>
      <c r="AI1812">
        <v>0</v>
      </c>
      <c r="AJ1812">
        <v>3</v>
      </c>
      <c r="AK1812">
        <v>0</v>
      </c>
      <c r="AL1812">
        <v>0</v>
      </c>
    </row>
    <row r="1813" spans="1:38" x14ac:dyDescent="0.25">
      <c r="A1813">
        <v>1516</v>
      </c>
      <c r="B1813" t="s">
        <v>1987</v>
      </c>
      <c r="C1813" t="s">
        <v>1589</v>
      </c>
      <c r="D1813" t="s">
        <v>1981</v>
      </c>
      <c r="E1813" t="s">
        <v>1068</v>
      </c>
      <c r="F1813" t="s">
        <v>1982</v>
      </c>
      <c r="G1813" t="s">
        <v>61</v>
      </c>
      <c r="H1813" s="1">
        <v>44925.208773148152</v>
      </c>
      <c r="I1813" s="1">
        <v>44926.208773148152</v>
      </c>
      <c r="J1813" s="1">
        <v>44927.208773148152</v>
      </c>
      <c r="K1813" s="1">
        <v>44938.208773148152</v>
      </c>
      <c r="L1813" t="s">
        <v>56</v>
      </c>
      <c r="M1813" s="1"/>
      <c r="P1813" s="1"/>
      <c r="R1813" s="1"/>
      <c r="S1813" s="1"/>
      <c r="T1813" s="1"/>
      <c r="U1813" s="1"/>
      <c r="V1813">
        <v>0</v>
      </c>
      <c r="W1813" s="1"/>
      <c r="X1813" s="1"/>
      <c r="Y1813" s="1"/>
      <c r="AB1813" s="1"/>
      <c r="AC1813">
        <v>0</v>
      </c>
      <c r="AD1813">
        <v>0</v>
      </c>
      <c r="AE1813">
        <v>2</v>
      </c>
      <c r="AF1813">
        <v>11</v>
      </c>
      <c r="AG1813">
        <v>0</v>
      </c>
      <c r="AH1813">
        <v>0</v>
      </c>
      <c r="AI1813">
        <v>0</v>
      </c>
      <c r="AJ1813">
        <v>1</v>
      </c>
      <c r="AK1813">
        <v>0</v>
      </c>
      <c r="AL1813">
        <v>0</v>
      </c>
    </row>
    <row r="1814" spans="1:38" x14ac:dyDescent="0.25">
      <c r="A1814">
        <v>1435</v>
      </c>
      <c r="B1814" t="s">
        <v>1988</v>
      </c>
      <c r="C1814" t="s">
        <v>1589</v>
      </c>
      <c r="D1814" t="s">
        <v>1981</v>
      </c>
      <c r="E1814" t="s">
        <v>1068</v>
      </c>
      <c r="F1814" t="s">
        <v>1982</v>
      </c>
      <c r="G1814" t="s">
        <v>61</v>
      </c>
      <c r="H1814" s="1">
        <v>45085.936932870369</v>
      </c>
      <c r="I1814" s="1">
        <v>45089.936932870369</v>
      </c>
      <c r="J1814" s="1">
        <v>45092.936932870369</v>
      </c>
      <c r="K1814" s="1">
        <v>45121.936932870369</v>
      </c>
      <c r="L1814" t="s">
        <v>56</v>
      </c>
      <c r="M1814" s="1"/>
      <c r="P1814" s="1"/>
      <c r="R1814" s="1"/>
      <c r="S1814" s="1"/>
      <c r="T1814" s="1"/>
      <c r="U1814" s="1"/>
      <c r="V1814">
        <v>0</v>
      </c>
      <c r="W1814" s="1"/>
      <c r="X1814" s="1"/>
      <c r="Y1814" s="1"/>
      <c r="AB1814" s="1"/>
      <c r="AC1814">
        <v>0</v>
      </c>
      <c r="AD1814">
        <v>0</v>
      </c>
      <c r="AE1814">
        <v>7</v>
      </c>
      <c r="AF1814">
        <v>29</v>
      </c>
      <c r="AG1814">
        <v>0</v>
      </c>
      <c r="AH1814">
        <v>0</v>
      </c>
      <c r="AI1814">
        <v>0</v>
      </c>
      <c r="AJ1814">
        <v>4</v>
      </c>
      <c r="AK1814">
        <v>0</v>
      </c>
      <c r="AL1814">
        <v>0</v>
      </c>
    </row>
    <row r="1815" spans="1:38" x14ac:dyDescent="0.25">
      <c r="A1815">
        <v>1149</v>
      </c>
      <c r="B1815" t="s">
        <v>1989</v>
      </c>
      <c r="C1815" t="s">
        <v>1589</v>
      </c>
      <c r="D1815" t="s">
        <v>1981</v>
      </c>
      <c r="E1815" t="s">
        <v>1068</v>
      </c>
      <c r="F1815" t="s">
        <v>1982</v>
      </c>
      <c r="G1815" t="s">
        <v>61</v>
      </c>
      <c r="H1815" s="1">
        <v>45140.067280092589</v>
      </c>
      <c r="I1815" s="1">
        <v>45143.067280092589</v>
      </c>
      <c r="J1815" s="1">
        <v>45148.067280092589</v>
      </c>
      <c r="K1815" s="1">
        <v>45157.067280092589</v>
      </c>
      <c r="L1815" t="s">
        <v>56</v>
      </c>
      <c r="M1815" s="1"/>
      <c r="P1815" s="1"/>
      <c r="R1815" s="1"/>
      <c r="S1815" s="1"/>
      <c r="T1815" s="1"/>
      <c r="U1815" s="1"/>
      <c r="V1815">
        <v>0</v>
      </c>
      <c r="W1815" s="1"/>
      <c r="X1815" s="1"/>
      <c r="Y1815" s="1"/>
      <c r="AB1815" s="1"/>
      <c r="AC1815">
        <v>0</v>
      </c>
      <c r="AD1815">
        <v>0</v>
      </c>
      <c r="AE1815">
        <v>8</v>
      </c>
      <c r="AF1815">
        <v>9</v>
      </c>
      <c r="AG1815">
        <v>0</v>
      </c>
      <c r="AH1815">
        <v>0</v>
      </c>
      <c r="AI1815">
        <v>0</v>
      </c>
      <c r="AJ1815">
        <v>3</v>
      </c>
      <c r="AK1815">
        <v>0</v>
      </c>
      <c r="AL1815">
        <v>0</v>
      </c>
    </row>
    <row r="1816" spans="1:38" x14ac:dyDescent="0.25">
      <c r="A1816">
        <v>1034</v>
      </c>
      <c r="B1816" t="s">
        <v>1990</v>
      </c>
      <c r="C1816" t="s">
        <v>1589</v>
      </c>
      <c r="D1816" t="s">
        <v>1981</v>
      </c>
      <c r="E1816" t="s">
        <v>1068</v>
      </c>
      <c r="F1816" t="s">
        <v>1982</v>
      </c>
      <c r="G1816" t="s">
        <v>61</v>
      </c>
      <c r="H1816" s="1">
        <v>44986.822372685187</v>
      </c>
      <c r="I1816" s="1">
        <v>44987.822372685187</v>
      </c>
      <c r="J1816" s="1">
        <v>44993.822372685187</v>
      </c>
      <c r="K1816" s="1">
        <v>45007.822372685187</v>
      </c>
      <c r="L1816" t="s">
        <v>56</v>
      </c>
      <c r="M1816" s="1"/>
      <c r="P1816" s="1"/>
      <c r="R1816" s="1"/>
      <c r="S1816" s="1"/>
      <c r="T1816" s="1"/>
      <c r="U1816" s="1"/>
      <c r="V1816">
        <v>0</v>
      </c>
      <c r="W1816" s="1"/>
      <c r="X1816" s="1"/>
      <c r="Y1816" s="1"/>
      <c r="AB1816" s="1"/>
      <c r="AC1816">
        <v>0</v>
      </c>
      <c r="AD1816">
        <v>0</v>
      </c>
      <c r="AE1816">
        <v>7</v>
      </c>
      <c r="AF1816">
        <v>14</v>
      </c>
      <c r="AG1816">
        <v>0</v>
      </c>
      <c r="AH1816">
        <v>0</v>
      </c>
      <c r="AI1816">
        <v>0</v>
      </c>
      <c r="AJ1816">
        <v>1</v>
      </c>
      <c r="AK1816">
        <v>0</v>
      </c>
      <c r="AL1816">
        <v>0</v>
      </c>
    </row>
    <row r="1817" spans="1:38" x14ac:dyDescent="0.25">
      <c r="A1817">
        <v>974</v>
      </c>
      <c r="B1817" t="s">
        <v>1991</v>
      </c>
      <c r="C1817" t="s">
        <v>1589</v>
      </c>
      <c r="D1817" t="s">
        <v>1981</v>
      </c>
      <c r="E1817" t="s">
        <v>1068</v>
      </c>
      <c r="F1817" t="s">
        <v>1982</v>
      </c>
      <c r="G1817" t="s">
        <v>61</v>
      </c>
      <c r="H1817" s="1">
        <v>44754.699247685188</v>
      </c>
      <c r="I1817" s="1">
        <v>44758.699247685188</v>
      </c>
      <c r="J1817" s="1">
        <v>44764.699247685188</v>
      </c>
      <c r="K1817" s="1">
        <v>44784.699247685188</v>
      </c>
      <c r="L1817" t="s">
        <v>44</v>
      </c>
      <c r="M1817" s="1">
        <v>44781.699247685188</v>
      </c>
      <c r="N1817" t="s">
        <v>51</v>
      </c>
      <c r="P1817" s="1">
        <v>44786.699247685188</v>
      </c>
      <c r="Q1817" t="s">
        <v>51</v>
      </c>
      <c r="R1817" s="1"/>
      <c r="S1817" s="1"/>
      <c r="T1817" s="1">
        <v>44785.699247685188</v>
      </c>
      <c r="U1817" s="1"/>
      <c r="V1817">
        <v>0</v>
      </c>
      <c r="W1817" s="1"/>
      <c r="X1817" s="1"/>
      <c r="Y1817" s="1"/>
      <c r="AB1817" s="1"/>
      <c r="AC1817">
        <v>3</v>
      </c>
      <c r="AD1817">
        <v>0</v>
      </c>
      <c r="AE1817">
        <v>10</v>
      </c>
      <c r="AF1817">
        <v>20</v>
      </c>
      <c r="AG1817">
        <v>0</v>
      </c>
      <c r="AH1817">
        <v>0</v>
      </c>
      <c r="AI1817">
        <v>4</v>
      </c>
      <c r="AJ1817">
        <v>4</v>
      </c>
      <c r="AK1817">
        <v>0</v>
      </c>
      <c r="AL1817">
        <v>0</v>
      </c>
    </row>
    <row r="1818" spans="1:38" x14ac:dyDescent="0.25">
      <c r="A1818">
        <v>961</v>
      </c>
      <c r="B1818" t="s">
        <v>1992</v>
      </c>
      <c r="C1818" t="s">
        <v>1589</v>
      </c>
      <c r="D1818" t="s">
        <v>1981</v>
      </c>
      <c r="E1818" t="s">
        <v>1068</v>
      </c>
      <c r="F1818" t="s">
        <v>1982</v>
      </c>
      <c r="G1818" t="s">
        <v>61</v>
      </c>
      <c r="H1818" s="1">
        <v>45122.340451388889</v>
      </c>
      <c r="I1818" s="1">
        <v>45124.340451388889</v>
      </c>
      <c r="J1818" s="1">
        <v>45127.340451388889</v>
      </c>
      <c r="K1818" s="1">
        <v>45151.340451388889</v>
      </c>
      <c r="L1818" t="s">
        <v>44</v>
      </c>
      <c r="M1818" s="1">
        <v>45141.340451388889</v>
      </c>
      <c r="N1818" t="s">
        <v>69</v>
      </c>
      <c r="P1818" s="1">
        <v>45144.340451388889</v>
      </c>
      <c r="Q1818" t="s">
        <v>69</v>
      </c>
      <c r="R1818" s="1">
        <v>45143.340451388889</v>
      </c>
      <c r="S1818" s="1">
        <v>45147.340451388889</v>
      </c>
      <c r="T1818" s="1">
        <v>45142.340451388889</v>
      </c>
      <c r="U1818" s="1">
        <v>45149.340451388889</v>
      </c>
      <c r="V1818">
        <v>1</v>
      </c>
      <c r="W1818" s="1">
        <v>45152.340451388889</v>
      </c>
      <c r="X1818" s="1">
        <v>45155.340451388889</v>
      </c>
      <c r="Y1818" s="1">
        <v>45156.340451388889</v>
      </c>
      <c r="AB1818" s="1">
        <v>45166.340451388889</v>
      </c>
      <c r="AC1818">
        <v>10</v>
      </c>
      <c r="AD1818">
        <v>20</v>
      </c>
      <c r="AE1818">
        <v>5</v>
      </c>
      <c r="AF1818">
        <v>24</v>
      </c>
      <c r="AG1818">
        <v>9</v>
      </c>
      <c r="AH1818">
        <v>3</v>
      </c>
      <c r="AI1818">
        <v>1</v>
      </c>
      <c r="AJ1818">
        <v>2</v>
      </c>
      <c r="AK1818">
        <v>14</v>
      </c>
      <c r="AL1818">
        <v>9</v>
      </c>
    </row>
    <row r="1819" spans="1:38" x14ac:dyDescent="0.25">
      <c r="A1819">
        <v>900</v>
      </c>
      <c r="B1819" t="s">
        <v>1993</v>
      </c>
      <c r="C1819" t="s">
        <v>1589</v>
      </c>
      <c r="D1819" t="s">
        <v>1981</v>
      </c>
      <c r="E1819" t="s">
        <v>1068</v>
      </c>
      <c r="F1819" t="s">
        <v>1982</v>
      </c>
      <c r="G1819" t="s">
        <v>61</v>
      </c>
      <c r="H1819" s="1">
        <v>44843.939814814818</v>
      </c>
      <c r="I1819" s="1">
        <v>44847.939814814818</v>
      </c>
      <c r="J1819" s="1">
        <v>44850.939814814818</v>
      </c>
      <c r="K1819" s="1">
        <v>44877.939814814818</v>
      </c>
      <c r="L1819" t="s">
        <v>44</v>
      </c>
      <c r="M1819" s="1">
        <v>44855.939814814818</v>
      </c>
      <c r="N1819" t="s">
        <v>45</v>
      </c>
      <c r="O1819" t="s">
        <v>104</v>
      </c>
      <c r="P1819" s="1"/>
      <c r="R1819" s="1"/>
      <c r="S1819" s="1"/>
      <c r="T1819" s="1">
        <v>44858.939814814818</v>
      </c>
      <c r="U1819" s="1"/>
      <c r="V1819">
        <v>0</v>
      </c>
      <c r="W1819" s="1"/>
      <c r="X1819" s="1"/>
      <c r="Y1819" s="1"/>
      <c r="AA1819" t="s">
        <v>67</v>
      </c>
      <c r="AB1819" s="1"/>
      <c r="AC1819">
        <v>22</v>
      </c>
      <c r="AD1819">
        <v>0</v>
      </c>
      <c r="AE1819">
        <v>7</v>
      </c>
      <c r="AF1819">
        <v>27</v>
      </c>
      <c r="AG1819">
        <v>0</v>
      </c>
      <c r="AH1819">
        <v>0</v>
      </c>
      <c r="AI1819">
        <v>3</v>
      </c>
      <c r="AJ1819">
        <v>4</v>
      </c>
      <c r="AK1819">
        <v>0</v>
      </c>
      <c r="AL1819">
        <v>0</v>
      </c>
    </row>
    <row r="1820" spans="1:38" x14ac:dyDescent="0.25">
      <c r="A1820">
        <v>896</v>
      </c>
      <c r="B1820" t="s">
        <v>1994</v>
      </c>
      <c r="C1820" t="s">
        <v>1589</v>
      </c>
      <c r="D1820" t="s">
        <v>1981</v>
      </c>
      <c r="E1820" t="s">
        <v>1068</v>
      </c>
      <c r="F1820" t="s">
        <v>1982</v>
      </c>
      <c r="G1820" t="s">
        <v>61</v>
      </c>
      <c r="H1820" s="1">
        <v>44846.939814814818</v>
      </c>
      <c r="I1820" s="1">
        <v>44848.939814814818</v>
      </c>
      <c r="J1820" s="1">
        <v>44850.939814814818</v>
      </c>
      <c r="K1820" s="1">
        <v>44855.939814814818</v>
      </c>
      <c r="L1820" t="s">
        <v>44</v>
      </c>
      <c r="M1820" s="1">
        <v>44857.939814814818</v>
      </c>
      <c r="N1820" t="s">
        <v>45</v>
      </c>
      <c r="O1820" t="s">
        <v>104</v>
      </c>
      <c r="P1820" s="1"/>
      <c r="R1820" s="1"/>
      <c r="S1820" s="1"/>
      <c r="T1820" s="1">
        <v>44859.939814814818</v>
      </c>
      <c r="U1820" s="1"/>
      <c r="V1820">
        <v>0</v>
      </c>
      <c r="W1820" s="1"/>
      <c r="X1820" s="1"/>
      <c r="Y1820" s="1"/>
      <c r="AA1820" t="s">
        <v>67</v>
      </c>
      <c r="AB1820" s="1"/>
      <c r="AC1820">
        <v>2</v>
      </c>
      <c r="AD1820">
        <v>0</v>
      </c>
      <c r="AE1820">
        <v>4</v>
      </c>
      <c r="AF1820">
        <v>5</v>
      </c>
      <c r="AG1820">
        <v>0</v>
      </c>
      <c r="AH1820">
        <v>0</v>
      </c>
      <c r="AI1820">
        <v>2</v>
      </c>
      <c r="AJ1820">
        <v>2</v>
      </c>
      <c r="AK1820">
        <v>0</v>
      </c>
      <c r="AL1820">
        <v>0</v>
      </c>
    </row>
    <row r="1821" spans="1:38" x14ac:dyDescent="0.25">
      <c r="A1821">
        <v>893</v>
      </c>
      <c r="B1821" t="s">
        <v>1995</v>
      </c>
      <c r="C1821" t="s">
        <v>1589</v>
      </c>
      <c r="D1821" t="s">
        <v>1981</v>
      </c>
      <c r="E1821" t="s">
        <v>1996</v>
      </c>
      <c r="F1821" t="s">
        <v>1997</v>
      </c>
      <c r="G1821" t="s">
        <v>61</v>
      </c>
      <c r="H1821" s="1">
        <v>44842.939814814818</v>
      </c>
      <c r="I1821" s="1">
        <v>44844.939814814818</v>
      </c>
      <c r="J1821" s="1">
        <v>44850.939814814818</v>
      </c>
      <c r="K1821" s="1">
        <v>44865.939814814818</v>
      </c>
      <c r="L1821" t="s">
        <v>44</v>
      </c>
      <c r="M1821" s="1">
        <v>44857.939814814818</v>
      </c>
      <c r="N1821" t="s">
        <v>45</v>
      </c>
      <c r="O1821" t="s">
        <v>79</v>
      </c>
      <c r="P1821" s="1"/>
      <c r="R1821" s="1"/>
      <c r="S1821" s="1"/>
      <c r="T1821" s="1"/>
      <c r="U1821" s="1"/>
      <c r="V1821">
        <v>0</v>
      </c>
      <c r="W1821" s="1"/>
      <c r="X1821" s="1"/>
      <c r="Y1821" s="1"/>
      <c r="AA1821" t="s">
        <v>67</v>
      </c>
      <c r="AB1821" s="1"/>
      <c r="AC1821">
        <v>8</v>
      </c>
      <c r="AD1821">
        <v>0</v>
      </c>
      <c r="AE1821">
        <v>8</v>
      </c>
      <c r="AF1821">
        <v>15</v>
      </c>
      <c r="AG1821">
        <v>0</v>
      </c>
      <c r="AH1821">
        <v>0</v>
      </c>
      <c r="AI1821">
        <v>0</v>
      </c>
      <c r="AJ1821">
        <v>2</v>
      </c>
      <c r="AK1821">
        <v>0</v>
      </c>
      <c r="AL1821">
        <v>0</v>
      </c>
    </row>
    <row r="1822" spans="1:38" x14ac:dyDescent="0.25">
      <c r="A1822">
        <v>891</v>
      </c>
      <c r="B1822" t="s">
        <v>1998</v>
      </c>
      <c r="C1822" t="s">
        <v>1589</v>
      </c>
      <c r="D1822" t="s">
        <v>1981</v>
      </c>
      <c r="E1822" t="s">
        <v>1996</v>
      </c>
      <c r="F1822" t="s">
        <v>1997</v>
      </c>
      <c r="G1822" t="s">
        <v>61</v>
      </c>
      <c r="H1822" s="1">
        <v>44845.939814814818</v>
      </c>
      <c r="I1822" s="1">
        <v>44849.939814814818</v>
      </c>
      <c r="J1822" s="1">
        <v>44850.939814814818</v>
      </c>
      <c r="K1822" s="1">
        <v>44876.939814814818</v>
      </c>
      <c r="L1822" t="s">
        <v>44</v>
      </c>
      <c r="M1822" s="1">
        <v>44866.939814814818</v>
      </c>
      <c r="N1822" t="s">
        <v>51</v>
      </c>
      <c r="P1822" s="1">
        <v>44869.939814814818</v>
      </c>
      <c r="Q1822" t="s">
        <v>51</v>
      </c>
      <c r="R1822" s="1"/>
      <c r="S1822" s="1"/>
      <c r="T1822" s="1">
        <v>44867.939814814818</v>
      </c>
      <c r="U1822" s="1"/>
      <c r="V1822">
        <v>0</v>
      </c>
      <c r="W1822" s="1"/>
      <c r="X1822" s="1"/>
      <c r="Y1822" s="1"/>
      <c r="AB1822" s="1"/>
      <c r="AC1822">
        <v>10</v>
      </c>
      <c r="AD1822">
        <v>0</v>
      </c>
      <c r="AE1822">
        <v>5</v>
      </c>
      <c r="AF1822">
        <v>26</v>
      </c>
      <c r="AG1822">
        <v>0</v>
      </c>
      <c r="AH1822">
        <v>0</v>
      </c>
      <c r="AI1822">
        <v>1</v>
      </c>
      <c r="AJ1822">
        <v>4</v>
      </c>
      <c r="AK1822">
        <v>0</v>
      </c>
      <c r="AL1822">
        <v>0</v>
      </c>
    </row>
    <row r="1823" spans="1:38" x14ac:dyDescent="0.25">
      <c r="A1823">
        <v>888</v>
      </c>
      <c r="B1823" t="s">
        <v>1999</v>
      </c>
      <c r="C1823" t="s">
        <v>1589</v>
      </c>
      <c r="D1823" t="s">
        <v>1981</v>
      </c>
      <c r="E1823" t="s">
        <v>1996</v>
      </c>
      <c r="F1823" t="s">
        <v>1997</v>
      </c>
      <c r="G1823" t="s">
        <v>61</v>
      </c>
      <c r="H1823" s="1">
        <v>44823.199942129628</v>
      </c>
      <c r="I1823" s="1">
        <v>44826.199942129628</v>
      </c>
      <c r="J1823" s="1">
        <v>44831.199942129628</v>
      </c>
      <c r="K1823" s="1">
        <v>44841.199942129628</v>
      </c>
      <c r="L1823" t="s">
        <v>44</v>
      </c>
      <c r="M1823" s="1">
        <v>44841.199942129628</v>
      </c>
      <c r="N1823" t="s">
        <v>45</v>
      </c>
      <c r="O1823" t="s">
        <v>46</v>
      </c>
      <c r="P1823" s="1"/>
      <c r="R1823" s="1"/>
      <c r="S1823" s="1"/>
      <c r="T1823" s="1">
        <v>44844.199942129628</v>
      </c>
      <c r="U1823" s="1"/>
      <c r="V1823">
        <v>0</v>
      </c>
      <c r="W1823" s="1"/>
      <c r="X1823" s="1"/>
      <c r="Y1823" s="1"/>
      <c r="AA1823" t="s">
        <v>67</v>
      </c>
      <c r="AB1823" s="1"/>
      <c r="AC1823">
        <v>0</v>
      </c>
      <c r="AD1823">
        <v>0</v>
      </c>
      <c r="AE1823">
        <v>8</v>
      </c>
      <c r="AF1823">
        <v>10</v>
      </c>
      <c r="AG1823">
        <v>0</v>
      </c>
      <c r="AH1823">
        <v>0</v>
      </c>
      <c r="AI1823">
        <v>3</v>
      </c>
      <c r="AJ1823">
        <v>3</v>
      </c>
      <c r="AK1823">
        <v>0</v>
      </c>
      <c r="AL1823">
        <v>0</v>
      </c>
    </row>
    <row r="1824" spans="1:38" x14ac:dyDescent="0.25">
      <c r="A1824">
        <v>883</v>
      </c>
      <c r="B1824" t="s">
        <v>2000</v>
      </c>
      <c r="C1824" t="s">
        <v>1589</v>
      </c>
      <c r="D1824" t="s">
        <v>1981</v>
      </c>
      <c r="E1824" t="s">
        <v>1996</v>
      </c>
      <c r="F1824" t="s">
        <v>1997</v>
      </c>
      <c r="G1824" t="s">
        <v>61</v>
      </c>
      <c r="H1824" s="1">
        <v>44824.199942129628</v>
      </c>
      <c r="I1824" s="1">
        <v>44826.199942129628</v>
      </c>
      <c r="J1824" s="1">
        <v>44831.199942129628</v>
      </c>
      <c r="K1824" s="1">
        <v>44840.199942129628</v>
      </c>
      <c r="L1824" t="s">
        <v>44</v>
      </c>
      <c r="M1824" s="1">
        <v>44833.199942129628</v>
      </c>
      <c r="N1824" t="s">
        <v>45</v>
      </c>
      <c r="O1824" t="s">
        <v>104</v>
      </c>
      <c r="P1824" s="1"/>
      <c r="R1824" s="1"/>
      <c r="S1824" s="1"/>
      <c r="T1824" s="1"/>
      <c r="U1824" s="1"/>
      <c r="V1824">
        <v>0</v>
      </c>
      <c r="W1824" s="1"/>
      <c r="X1824" s="1"/>
      <c r="Y1824" s="1"/>
      <c r="AA1824" t="s">
        <v>47</v>
      </c>
      <c r="AB1824" s="1"/>
      <c r="AC1824">
        <v>7</v>
      </c>
      <c r="AD1824">
        <v>0</v>
      </c>
      <c r="AE1824">
        <v>7</v>
      </c>
      <c r="AF1824">
        <v>9</v>
      </c>
      <c r="AG1824">
        <v>0</v>
      </c>
      <c r="AH1824">
        <v>0</v>
      </c>
      <c r="AI1824">
        <v>0</v>
      </c>
      <c r="AJ1824">
        <v>2</v>
      </c>
      <c r="AK1824">
        <v>0</v>
      </c>
      <c r="AL1824">
        <v>0</v>
      </c>
    </row>
    <row r="1825" spans="1:38" x14ac:dyDescent="0.25">
      <c r="A1825">
        <v>882</v>
      </c>
      <c r="B1825" t="s">
        <v>2001</v>
      </c>
      <c r="C1825" t="s">
        <v>1589</v>
      </c>
      <c r="D1825" t="s">
        <v>1981</v>
      </c>
      <c r="E1825" t="s">
        <v>1996</v>
      </c>
      <c r="F1825" t="s">
        <v>1997</v>
      </c>
      <c r="G1825" t="s">
        <v>61</v>
      </c>
      <c r="H1825" s="1">
        <v>44826.199942129628</v>
      </c>
      <c r="I1825" s="1">
        <v>44830.199942129628</v>
      </c>
      <c r="J1825" s="1">
        <v>44831.199942129628</v>
      </c>
      <c r="K1825" s="1">
        <v>44852.199942129628</v>
      </c>
      <c r="L1825" t="s">
        <v>44</v>
      </c>
      <c r="M1825" s="1">
        <v>44839.199942129628</v>
      </c>
      <c r="N1825" t="s">
        <v>45</v>
      </c>
      <c r="O1825" t="s">
        <v>46</v>
      </c>
      <c r="P1825" s="1"/>
      <c r="R1825" s="1"/>
      <c r="S1825" s="1"/>
      <c r="T1825" s="1">
        <v>44843.199942129628</v>
      </c>
      <c r="U1825" s="1"/>
      <c r="V1825">
        <v>0</v>
      </c>
      <c r="W1825" s="1"/>
      <c r="X1825" s="1"/>
      <c r="Y1825" s="1"/>
      <c r="AA1825" t="s">
        <v>67</v>
      </c>
      <c r="AB1825" s="1"/>
      <c r="AC1825">
        <v>13</v>
      </c>
      <c r="AD1825">
        <v>0</v>
      </c>
      <c r="AE1825">
        <v>5</v>
      </c>
      <c r="AF1825">
        <v>21</v>
      </c>
      <c r="AG1825">
        <v>0</v>
      </c>
      <c r="AH1825">
        <v>0</v>
      </c>
      <c r="AI1825">
        <v>4</v>
      </c>
      <c r="AJ1825">
        <v>4</v>
      </c>
      <c r="AK1825">
        <v>0</v>
      </c>
      <c r="AL1825">
        <v>0</v>
      </c>
    </row>
    <row r="1826" spans="1:38" x14ac:dyDescent="0.25">
      <c r="A1826">
        <v>869</v>
      </c>
      <c r="B1826" t="s">
        <v>2002</v>
      </c>
      <c r="C1826" t="s">
        <v>1589</v>
      </c>
      <c r="D1826" t="s">
        <v>1981</v>
      </c>
      <c r="E1826" t="s">
        <v>1996</v>
      </c>
      <c r="F1826" t="s">
        <v>1997</v>
      </c>
      <c r="G1826" t="s">
        <v>61</v>
      </c>
      <c r="H1826" s="1">
        <v>45121.103344907409</v>
      </c>
      <c r="I1826" s="1">
        <v>45125.103344907409</v>
      </c>
      <c r="J1826" s="1">
        <v>45131.103344907409</v>
      </c>
      <c r="K1826" s="1">
        <v>45158.103344907409</v>
      </c>
      <c r="L1826" t="s">
        <v>56</v>
      </c>
      <c r="M1826" s="1"/>
      <c r="P1826" s="1"/>
      <c r="R1826" s="1"/>
      <c r="S1826" s="1"/>
      <c r="T1826" s="1"/>
      <c r="U1826" s="1"/>
      <c r="V1826">
        <v>0</v>
      </c>
      <c r="W1826" s="1"/>
      <c r="X1826" s="1"/>
      <c r="Y1826" s="1"/>
      <c r="AB1826" s="1"/>
      <c r="AC1826">
        <v>0</v>
      </c>
      <c r="AD1826">
        <v>0</v>
      </c>
      <c r="AE1826">
        <v>10</v>
      </c>
      <c r="AF1826">
        <v>27</v>
      </c>
      <c r="AG1826">
        <v>0</v>
      </c>
      <c r="AH1826">
        <v>0</v>
      </c>
      <c r="AI1826">
        <v>0</v>
      </c>
      <c r="AJ1826">
        <v>4</v>
      </c>
      <c r="AK1826">
        <v>0</v>
      </c>
      <c r="AL1826">
        <v>0</v>
      </c>
    </row>
    <row r="1827" spans="1:38" x14ac:dyDescent="0.25">
      <c r="A1827">
        <v>868</v>
      </c>
      <c r="B1827" t="s">
        <v>2003</v>
      </c>
      <c r="C1827" t="s">
        <v>1589</v>
      </c>
      <c r="D1827" t="s">
        <v>1981</v>
      </c>
      <c r="E1827" t="s">
        <v>1996</v>
      </c>
      <c r="F1827" t="s">
        <v>1997</v>
      </c>
      <c r="G1827" t="s">
        <v>61</v>
      </c>
      <c r="H1827" s="1">
        <v>45124.103344907409</v>
      </c>
      <c r="I1827" s="1">
        <v>45125.103344907409</v>
      </c>
      <c r="J1827" s="1">
        <v>45131.103344907409</v>
      </c>
      <c r="K1827" s="1">
        <v>45141.103344907409</v>
      </c>
      <c r="L1827" t="s">
        <v>44</v>
      </c>
      <c r="M1827" s="1">
        <v>45136.103344907409</v>
      </c>
      <c r="N1827" t="s">
        <v>45</v>
      </c>
      <c r="O1827" t="s">
        <v>79</v>
      </c>
      <c r="P1827" s="1"/>
      <c r="R1827" s="1"/>
      <c r="S1827" s="1"/>
      <c r="T1827" s="1">
        <v>45139.103344907409</v>
      </c>
      <c r="U1827" s="1"/>
      <c r="V1827">
        <v>0</v>
      </c>
      <c r="W1827" s="1"/>
      <c r="X1827" s="1"/>
      <c r="Y1827" s="1"/>
      <c r="AA1827" t="s">
        <v>47</v>
      </c>
      <c r="AB1827" s="1"/>
      <c r="AC1827">
        <v>5</v>
      </c>
      <c r="AD1827">
        <v>0</v>
      </c>
      <c r="AE1827">
        <v>7</v>
      </c>
      <c r="AF1827">
        <v>10</v>
      </c>
      <c r="AG1827">
        <v>0</v>
      </c>
      <c r="AH1827">
        <v>0</v>
      </c>
      <c r="AI1827">
        <v>3</v>
      </c>
      <c r="AJ1827">
        <v>1</v>
      </c>
      <c r="AK1827">
        <v>0</v>
      </c>
      <c r="AL1827">
        <v>0</v>
      </c>
    </row>
    <row r="1828" spans="1:38" x14ac:dyDescent="0.25">
      <c r="A1828">
        <v>867</v>
      </c>
      <c r="B1828" t="s">
        <v>2004</v>
      </c>
      <c r="C1828" t="s">
        <v>1589</v>
      </c>
      <c r="D1828" t="s">
        <v>1981</v>
      </c>
      <c r="E1828" t="s">
        <v>1996</v>
      </c>
      <c r="F1828" t="s">
        <v>1997</v>
      </c>
      <c r="G1828" t="s">
        <v>61</v>
      </c>
      <c r="H1828" s="1">
        <v>45123.103344907409</v>
      </c>
      <c r="I1828" s="1">
        <v>45126.103344907409</v>
      </c>
      <c r="J1828" s="1">
        <v>45131.103344907409</v>
      </c>
      <c r="K1828" s="1">
        <v>45158.103344907409</v>
      </c>
      <c r="L1828" t="s">
        <v>44</v>
      </c>
      <c r="M1828" s="1">
        <v>45141.103344907409</v>
      </c>
      <c r="N1828" t="s">
        <v>69</v>
      </c>
      <c r="P1828" s="1">
        <v>45145.103344907409</v>
      </c>
      <c r="Q1828" t="s">
        <v>69</v>
      </c>
      <c r="R1828" s="1">
        <v>45142.103344907409</v>
      </c>
      <c r="S1828" s="1">
        <v>45145.103344907409</v>
      </c>
      <c r="T1828" s="1">
        <v>45142.103344907409</v>
      </c>
      <c r="U1828" s="1">
        <v>45151.103344907409</v>
      </c>
      <c r="V1828">
        <v>1</v>
      </c>
      <c r="W1828" s="1">
        <v>45152.103344907409</v>
      </c>
      <c r="X1828" s="1">
        <v>45155.103344907409</v>
      </c>
      <c r="Y1828" s="1">
        <v>45158.103344907409</v>
      </c>
      <c r="AB1828" s="1">
        <v>45170.103344907409</v>
      </c>
      <c r="AC1828">
        <v>17</v>
      </c>
      <c r="AD1828">
        <v>14</v>
      </c>
      <c r="AE1828">
        <v>8</v>
      </c>
      <c r="AF1828">
        <v>27</v>
      </c>
      <c r="AG1828">
        <v>13</v>
      </c>
      <c r="AH1828">
        <v>1</v>
      </c>
      <c r="AI1828">
        <v>1</v>
      </c>
      <c r="AJ1828">
        <v>3</v>
      </c>
      <c r="AK1828">
        <v>18</v>
      </c>
      <c r="AL1828">
        <v>13</v>
      </c>
    </row>
    <row r="1829" spans="1:38" x14ac:dyDescent="0.25">
      <c r="A1829">
        <v>857</v>
      </c>
      <c r="B1829" t="s">
        <v>2005</v>
      </c>
      <c r="C1829" t="s">
        <v>1589</v>
      </c>
      <c r="D1829" t="s">
        <v>1981</v>
      </c>
      <c r="E1829" t="s">
        <v>1996</v>
      </c>
      <c r="F1829" t="s">
        <v>1997</v>
      </c>
      <c r="G1829" t="s">
        <v>61</v>
      </c>
      <c r="H1829" s="1">
        <v>44957.002604166664</v>
      </c>
      <c r="I1829" s="1">
        <v>44961.002604166664</v>
      </c>
      <c r="J1829" s="1">
        <v>44964.002604166664</v>
      </c>
      <c r="K1829" s="1">
        <v>44985.002604166664</v>
      </c>
      <c r="L1829" t="s">
        <v>44</v>
      </c>
      <c r="M1829" s="1">
        <v>44973.002604166664</v>
      </c>
      <c r="N1829" t="s">
        <v>69</v>
      </c>
      <c r="P1829" s="1">
        <v>44977.002604166664</v>
      </c>
      <c r="Q1829" t="s">
        <v>69</v>
      </c>
      <c r="R1829" s="1">
        <v>44975.002604166664</v>
      </c>
      <c r="S1829" s="1">
        <v>44977.002604166664</v>
      </c>
      <c r="T1829" s="1">
        <v>44976.002604166664</v>
      </c>
      <c r="U1829" s="1">
        <v>44980.002604166664</v>
      </c>
      <c r="V1829">
        <v>1</v>
      </c>
      <c r="W1829" s="1">
        <v>44984.002604166664</v>
      </c>
      <c r="X1829" s="1">
        <v>44987.002604166664</v>
      </c>
      <c r="Y1829" s="1">
        <v>44989.002604166664</v>
      </c>
      <c r="AB1829" s="1">
        <v>45006.002604166664</v>
      </c>
      <c r="AC1829">
        <v>12</v>
      </c>
      <c r="AD1829">
        <v>13</v>
      </c>
      <c r="AE1829">
        <v>7</v>
      </c>
      <c r="AF1829">
        <v>21</v>
      </c>
      <c r="AG1829">
        <v>12</v>
      </c>
      <c r="AH1829">
        <v>4</v>
      </c>
      <c r="AI1829">
        <v>3</v>
      </c>
      <c r="AJ1829">
        <v>4</v>
      </c>
      <c r="AK1829">
        <v>22</v>
      </c>
      <c r="AL1829">
        <v>12</v>
      </c>
    </row>
    <row r="1830" spans="1:38" x14ac:dyDescent="0.25">
      <c r="A1830">
        <v>854</v>
      </c>
      <c r="B1830" t="s">
        <v>2006</v>
      </c>
      <c r="C1830" t="s">
        <v>1589</v>
      </c>
      <c r="D1830" t="s">
        <v>1981</v>
      </c>
      <c r="E1830" t="s">
        <v>1996</v>
      </c>
      <c r="F1830" t="s">
        <v>1997</v>
      </c>
      <c r="G1830" t="s">
        <v>61</v>
      </c>
      <c r="H1830" s="1">
        <v>44955.002604166664</v>
      </c>
      <c r="I1830" s="1">
        <v>44958.002604166664</v>
      </c>
      <c r="J1830" s="1">
        <v>44964.002604166664</v>
      </c>
      <c r="K1830" s="1">
        <v>44977.002604166664</v>
      </c>
      <c r="L1830" t="s">
        <v>56</v>
      </c>
      <c r="M1830" s="1"/>
      <c r="P1830" s="1"/>
      <c r="R1830" s="1"/>
      <c r="S1830" s="1"/>
      <c r="T1830" s="1"/>
      <c r="U1830" s="1"/>
      <c r="V1830">
        <v>0</v>
      </c>
      <c r="W1830" s="1"/>
      <c r="X1830" s="1"/>
      <c r="Y1830" s="1"/>
      <c r="AB1830" s="1"/>
      <c r="AC1830">
        <v>0</v>
      </c>
      <c r="AD1830">
        <v>0</v>
      </c>
      <c r="AE1830">
        <v>9</v>
      </c>
      <c r="AF1830">
        <v>13</v>
      </c>
      <c r="AG1830">
        <v>0</v>
      </c>
      <c r="AH1830">
        <v>0</v>
      </c>
      <c r="AI1830">
        <v>0</v>
      </c>
      <c r="AJ1830">
        <v>3</v>
      </c>
      <c r="AK1830">
        <v>0</v>
      </c>
      <c r="AL1830">
        <v>0</v>
      </c>
    </row>
    <row r="1831" spans="1:38" x14ac:dyDescent="0.25">
      <c r="A1831">
        <v>853</v>
      </c>
      <c r="B1831" t="s">
        <v>2007</v>
      </c>
      <c r="C1831" t="s">
        <v>1589</v>
      </c>
      <c r="D1831" t="s">
        <v>1981</v>
      </c>
      <c r="E1831" t="s">
        <v>1996</v>
      </c>
      <c r="F1831" t="s">
        <v>1997</v>
      </c>
      <c r="G1831" t="s">
        <v>61</v>
      </c>
      <c r="H1831" s="1">
        <v>44957.002604166664</v>
      </c>
      <c r="I1831" s="1">
        <v>44959.002604166664</v>
      </c>
      <c r="J1831" s="1">
        <v>44964.002604166664</v>
      </c>
      <c r="K1831" s="1">
        <v>44973.002604166664</v>
      </c>
      <c r="L1831" t="s">
        <v>44</v>
      </c>
      <c r="M1831" s="1">
        <v>44979.002604166664</v>
      </c>
      <c r="N1831" t="s">
        <v>69</v>
      </c>
      <c r="P1831" s="1">
        <v>44983.002604166664</v>
      </c>
      <c r="Q1831" t="s">
        <v>69</v>
      </c>
      <c r="R1831" s="1">
        <v>44981.002604166664</v>
      </c>
      <c r="S1831" s="1">
        <v>44985.002604166664</v>
      </c>
      <c r="T1831" s="1">
        <v>44980.002604166664</v>
      </c>
      <c r="U1831" s="1">
        <v>44984.002604166664</v>
      </c>
      <c r="V1831">
        <v>1</v>
      </c>
      <c r="W1831" s="1">
        <v>44988.002604166664</v>
      </c>
      <c r="X1831" s="1">
        <v>44989.002604166664</v>
      </c>
      <c r="Y1831" s="1">
        <v>44991.002604166664</v>
      </c>
      <c r="AB1831" s="1">
        <v>45008.002604166664</v>
      </c>
      <c r="AC1831">
        <v>6</v>
      </c>
      <c r="AD1831">
        <v>21</v>
      </c>
      <c r="AE1831">
        <v>7</v>
      </c>
      <c r="AF1831">
        <v>9</v>
      </c>
      <c r="AG1831">
        <v>6</v>
      </c>
      <c r="AH1831">
        <v>4</v>
      </c>
      <c r="AI1831">
        <v>1</v>
      </c>
      <c r="AJ1831">
        <v>2</v>
      </c>
      <c r="AK1831">
        <v>20</v>
      </c>
      <c r="AL1831">
        <v>6</v>
      </c>
    </row>
    <row r="1832" spans="1:38" x14ac:dyDescent="0.25">
      <c r="A1832">
        <v>742</v>
      </c>
      <c r="B1832" t="s">
        <v>2008</v>
      </c>
      <c r="C1832" t="s">
        <v>1589</v>
      </c>
      <c r="D1832" t="s">
        <v>1981</v>
      </c>
      <c r="E1832" t="s">
        <v>1996</v>
      </c>
      <c r="F1832" t="s">
        <v>1997</v>
      </c>
      <c r="G1832" t="s">
        <v>61</v>
      </c>
      <c r="H1832" s="1">
        <v>44864.220567129632</v>
      </c>
      <c r="I1832" s="1">
        <v>44868.220567129632</v>
      </c>
      <c r="J1832" s="1">
        <v>44874.220567129632</v>
      </c>
      <c r="K1832" s="1">
        <v>44885.220567129632</v>
      </c>
      <c r="L1832" t="s">
        <v>44</v>
      </c>
      <c r="M1832" s="1">
        <v>44885.220567129632</v>
      </c>
      <c r="N1832" t="s">
        <v>45</v>
      </c>
      <c r="O1832" t="s">
        <v>104</v>
      </c>
      <c r="P1832" s="1"/>
      <c r="R1832" s="1"/>
      <c r="S1832" s="1"/>
      <c r="T1832" s="1"/>
      <c r="U1832" s="1"/>
      <c r="V1832">
        <v>0</v>
      </c>
      <c r="W1832" s="1"/>
      <c r="X1832" s="1"/>
      <c r="Y1832" s="1"/>
      <c r="AA1832" t="s">
        <v>67</v>
      </c>
      <c r="AB1832" s="1"/>
      <c r="AC1832">
        <v>0</v>
      </c>
      <c r="AD1832">
        <v>0</v>
      </c>
      <c r="AE1832">
        <v>10</v>
      </c>
      <c r="AF1832">
        <v>11</v>
      </c>
      <c r="AG1832">
        <v>0</v>
      </c>
      <c r="AH1832">
        <v>0</v>
      </c>
      <c r="AI1832">
        <v>0</v>
      </c>
      <c r="AJ1832">
        <v>4</v>
      </c>
      <c r="AK1832">
        <v>0</v>
      </c>
      <c r="AL1832">
        <v>0</v>
      </c>
    </row>
    <row r="1833" spans="1:38" x14ac:dyDescent="0.25">
      <c r="A1833">
        <v>741</v>
      </c>
      <c r="B1833" t="s">
        <v>2009</v>
      </c>
      <c r="C1833" t="s">
        <v>1589</v>
      </c>
      <c r="D1833" t="s">
        <v>1981</v>
      </c>
      <c r="E1833" t="s">
        <v>1996</v>
      </c>
      <c r="F1833" t="s">
        <v>1997</v>
      </c>
      <c r="G1833" t="s">
        <v>61</v>
      </c>
      <c r="H1833" s="1">
        <v>44869.220567129632</v>
      </c>
      <c r="I1833" s="1">
        <v>44870.220567129632</v>
      </c>
      <c r="J1833" s="1">
        <v>44874.220567129632</v>
      </c>
      <c r="K1833" s="1">
        <v>44899.220567129632</v>
      </c>
      <c r="L1833" t="s">
        <v>44</v>
      </c>
      <c r="M1833" s="1">
        <v>44892.220567129632</v>
      </c>
      <c r="N1833" t="s">
        <v>176</v>
      </c>
      <c r="P1833" s="1">
        <v>44896.220567129632</v>
      </c>
      <c r="Q1833" t="s">
        <v>176</v>
      </c>
      <c r="R1833" s="1"/>
      <c r="S1833" s="1"/>
      <c r="T1833" s="1">
        <v>44894.220567129632</v>
      </c>
      <c r="U1833" s="1"/>
      <c r="V1833">
        <v>0</v>
      </c>
      <c r="W1833" s="1"/>
      <c r="X1833" s="1"/>
      <c r="Y1833" s="1"/>
      <c r="AB1833" s="1"/>
      <c r="AC1833">
        <v>7</v>
      </c>
      <c r="AD1833">
        <v>0</v>
      </c>
      <c r="AE1833">
        <v>5</v>
      </c>
      <c r="AF1833">
        <v>25</v>
      </c>
      <c r="AG1833">
        <v>0</v>
      </c>
      <c r="AH1833">
        <v>0</v>
      </c>
      <c r="AI1833">
        <v>2</v>
      </c>
      <c r="AJ1833">
        <v>1</v>
      </c>
      <c r="AK1833">
        <v>0</v>
      </c>
      <c r="AL1833">
        <v>0</v>
      </c>
    </row>
    <row r="1834" spans="1:38" x14ac:dyDescent="0.25">
      <c r="A1834">
        <v>709</v>
      </c>
      <c r="B1834" t="s">
        <v>2010</v>
      </c>
      <c r="C1834" t="s">
        <v>1589</v>
      </c>
      <c r="D1834" t="s">
        <v>1981</v>
      </c>
      <c r="E1834" t="s">
        <v>1996</v>
      </c>
      <c r="F1834" t="s">
        <v>1997</v>
      </c>
      <c r="G1834" t="s">
        <v>61</v>
      </c>
      <c r="H1834" s="1">
        <v>45113.640983796293</v>
      </c>
      <c r="I1834" s="1">
        <v>45117.640983796293</v>
      </c>
      <c r="J1834" s="1">
        <v>45121.640983796293</v>
      </c>
      <c r="K1834" s="1">
        <v>45147.640983796293</v>
      </c>
      <c r="L1834" t="s">
        <v>44</v>
      </c>
      <c r="M1834" s="1">
        <v>45136.640983796293</v>
      </c>
      <c r="N1834" t="s">
        <v>45</v>
      </c>
      <c r="O1834" t="s">
        <v>104</v>
      </c>
      <c r="P1834" s="1"/>
      <c r="R1834" s="1"/>
      <c r="S1834" s="1"/>
      <c r="T1834" s="1">
        <v>45140.640983796293</v>
      </c>
      <c r="U1834" s="1"/>
      <c r="V1834">
        <v>0</v>
      </c>
      <c r="W1834" s="1"/>
      <c r="X1834" s="1"/>
      <c r="Y1834" s="1"/>
      <c r="AA1834" t="s">
        <v>47</v>
      </c>
      <c r="AB1834" s="1"/>
      <c r="AC1834">
        <v>11</v>
      </c>
      <c r="AD1834">
        <v>0</v>
      </c>
      <c r="AE1834">
        <v>8</v>
      </c>
      <c r="AF1834">
        <v>26</v>
      </c>
      <c r="AG1834">
        <v>0</v>
      </c>
      <c r="AH1834">
        <v>0</v>
      </c>
      <c r="AI1834">
        <v>4</v>
      </c>
      <c r="AJ1834">
        <v>4</v>
      </c>
      <c r="AK1834">
        <v>0</v>
      </c>
      <c r="AL1834">
        <v>0</v>
      </c>
    </row>
    <row r="1835" spans="1:38" x14ac:dyDescent="0.25">
      <c r="A1835">
        <v>708</v>
      </c>
      <c r="B1835" t="s">
        <v>2011</v>
      </c>
      <c r="C1835" t="s">
        <v>1589</v>
      </c>
      <c r="D1835" t="s">
        <v>1981</v>
      </c>
      <c r="E1835" t="s">
        <v>1996</v>
      </c>
      <c r="F1835" t="s">
        <v>1997</v>
      </c>
      <c r="G1835" t="s">
        <v>61</v>
      </c>
      <c r="H1835" s="1">
        <v>45114.640983796293</v>
      </c>
      <c r="I1835" s="1">
        <v>45115.640983796293</v>
      </c>
      <c r="J1835" s="1">
        <v>45121.640983796293</v>
      </c>
      <c r="K1835" s="1">
        <v>45147.640983796293</v>
      </c>
      <c r="L1835" t="s">
        <v>44</v>
      </c>
      <c r="M1835" s="1">
        <v>45128.640983796293</v>
      </c>
      <c r="N1835" t="s">
        <v>51</v>
      </c>
      <c r="P1835" s="1">
        <v>45131.640983796293</v>
      </c>
      <c r="Q1835" t="s">
        <v>51</v>
      </c>
      <c r="R1835" s="1"/>
      <c r="S1835" s="1"/>
      <c r="T1835" s="1">
        <v>45130.640983796293</v>
      </c>
      <c r="U1835" s="1"/>
      <c r="V1835">
        <v>0</v>
      </c>
      <c r="W1835" s="1"/>
      <c r="X1835" s="1"/>
      <c r="Y1835" s="1"/>
      <c r="AB1835" s="1"/>
      <c r="AC1835">
        <v>19</v>
      </c>
      <c r="AD1835">
        <v>0</v>
      </c>
      <c r="AE1835">
        <v>7</v>
      </c>
      <c r="AF1835">
        <v>26</v>
      </c>
      <c r="AG1835">
        <v>0</v>
      </c>
      <c r="AH1835">
        <v>0</v>
      </c>
      <c r="AI1835">
        <v>2</v>
      </c>
      <c r="AJ1835">
        <v>1</v>
      </c>
      <c r="AK1835">
        <v>0</v>
      </c>
      <c r="AL1835">
        <v>0</v>
      </c>
    </row>
    <row r="1836" spans="1:38" x14ac:dyDescent="0.25">
      <c r="A1836">
        <v>706</v>
      </c>
      <c r="B1836" t="s">
        <v>2012</v>
      </c>
      <c r="C1836" t="s">
        <v>1589</v>
      </c>
      <c r="D1836" t="s">
        <v>1981</v>
      </c>
      <c r="E1836" t="s">
        <v>1996</v>
      </c>
      <c r="F1836" t="s">
        <v>1997</v>
      </c>
      <c r="G1836" t="s">
        <v>61</v>
      </c>
      <c r="H1836" s="1">
        <v>45115.640983796293</v>
      </c>
      <c r="I1836" s="1">
        <v>45117.640983796293</v>
      </c>
      <c r="J1836" s="1">
        <v>45121.640983796293</v>
      </c>
      <c r="K1836" s="1">
        <v>45134.640983796293</v>
      </c>
      <c r="L1836" t="s">
        <v>44</v>
      </c>
      <c r="M1836" s="1">
        <v>45126.640983796293</v>
      </c>
      <c r="N1836" t="s">
        <v>176</v>
      </c>
      <c r="P1836" s="1">
        <v>45130.640983796293</v>
      </c>
      <c r="Q1836" t="s">
        <v>176</v>
      </c>
      <c r="R1836" s="1"/>
      <c r="S1836" s="1"/>
      <c r="T1836" s="1">
        <v>45128.640983796293</v>
      </c>
      <c r="U1836" s="1"/>
      <c r="V1836">
        <v>0</v>
      </c>
      <c r="W1836" s="1"/>
      <c r="X1836" s="1"/>
      <c r="Y1836" s="1"/>
      <c r="AB1836" s="1"/>
      <c r="AC1836">
        <v>8</v>
      </c>
      <c r="AD1836">
        <v>0</v>
      </c>
      <c r="AE1836">
        <v>6</v>
      </c>
      <c r="AF1836">
        <v>13</v>
      </c>
      <c r="AG1836">
        <v>0</v>
      </c>
      <c r="AH1836">
        <v>0</v>
      </c>
      <c r="AI1836">
        <v>2</v>
      </c>
      <c r="AJ1836">
        <v>2</v>
      </c>
      <c r="AK1836">
        <v>0</v>
      </c>
      <c r="AL1836">
        <v>0</v>
      </c>
    </row>
    <row r="1837" spans="1:38" x14ac:dyDescent="0.25">
      <c r="A1837">
        <v>604</v>
      </c>
      <c r="B1837" t="s">
        <v>2013</v>
      </c>
      <c r="C1837" t="s">
        <v>1589</v>
      </c>
      <c r="D1837" t="s">
        <v>1981</v>
      </c>
      <c r="E1837" t="s">
        <v>1996</v>
      </c>
      <c r="F1837" t="s">
        <v>1997</v>
      </c>
      <c r="G1837" t="s">
        <v>61</v>
      </c>
      <c r="H1837" s="1">
        <v>44568.309340277781</v>
      </c>
      <c r="I1837" s="1">
        <v>44571.309340277781</v>
      </c>
      <c r="J1837" s="1">
        <v>44576.309340277781</v>
      </c>
      <c r="K1837" s="1">
        <v>44598.309340277781</v>
      </c>
      <c r="L1837" t="s">
        <v>44</v>
      </c>
      <c r="M1837" s="1">
        <v>44588.309340277781</v>
      </c>
      <c r="N1837" t="s">
        <v>176</v>
      </c>
      <c r="P1837" s="1">
        <v>44594.309340277781</v>
      </c>
      <c r="Q1837" t="s">
        <v>176</v>
      </c>
      <c r="R1837" s="1"/>
      <c r="S1837" s="1"/>
      <c r="T1837" s="1">
        <v>44591.309340277781</v>
      </c>
      <c r="U1837" s="1"/>
      <c r="V1837">
        <v>0</v>
      </c>
      <c r="W1837" s="1"/>
      <c r="X1837" s="1"/>
      <c r="Y1837" s="1"/>
      <c r="AB1837" s="1"/>
      <c r="AC1837">
        <v>10</v>
      </c>
      <c r="AD1837">
        <v>0</v>
      </c>
      <c r="AE1837">
        <v>8</v>
      </c>
      <c r="AF1837">
        <v>22</v>
      </c>
      <c r="AG1837">
        <v>0</v>
      </c>
      <c r="AH1837">
        <v>0</v>
      </c>
      <c r="AI1837">
        <v>3</v>
      </c>
      <c r="AJ1837">
        <v>3</v>
      </c>
      <c r="AK1837">
        <v>0</v>
      </c>
      <c r="AL1837">
        <v>0</v>
      </c>
    </row>
    <row r="1838" spans="1:38" x14ac:dyDescent="0.25">
      <c r="A1838">
        <v>603</v>
      </c>
      <c r="B1838" t="s">
        <v>2014</v>
      </c>
      <c r="C1838" t="s">
        <v>1589</v>
      </c>
      <c r="D1838" t="s">
        <v>1981</v>
      </c>
      <c r="E1838" t="s">
        <v>1996</v>
      </c>
      <c r="F1838" t="s">
        <v>1997</v>
      </c>
      <c r="G1838" t="s">
        <v>61</v>
      </c>
      <c r="H1838" s="1">
        <v>44572.309340277781</v>
      </c>
      <c r="I1838" s="1">
        <v>44573.309340277781</v>
      </c>
      <c r="J1838" s="1">
        <v>44576.309340277781</v>
      </c>
      <c r="K1838" s="1">
        <v>44591.309340277781</v>
      </c>
      <c r="L1838" t="s">
        <v>44</v>
      </c>
      <c r="M1838" s="1">
        <v>44589.309340277781</v>
      </c>
      <c r="N1838" t="s">
        <v>69</v>
      </c>
      <c r="P1838" s="1">
        <v>44597.309340277781</v>
      </c>
      <c r="Q1838" t="s">
        <v>69</v>
      </c>
      <c r="R1838" s="1">
        <v>44590.309340277781</v>
      </c>
      <c r="S1838" s="1">
        <v>44592.309340277781</v>
      </c>
      <c r="T1838" s="1">
        <v>44593.309340277781</v>
      </c>
      <c r="U1838" s="1">
        <v>44601.309340277781</v>
      </c>
      <c r="V1838">
        <v>1</v>
      </c>
      <c r="W1838" s="1">
        <v>44603.309340277781</v>
      </c>
      <c r="X1838" s="1">
        <v>44604.309340277781</v>
      </c>
      <c r="Y1838" s="1">
        <v>44606.309340277781</v>
      </c>
      <c r="AB1838" s="1">
        <v>44617.309340277781</v>
      </c>
      <c r="AC1838">
        <v>2</v>
      </c>
      <c r="AD1838">
        <v>16</v>
      </c>
      <c r="AE1838">
        <v>4</v>
      </c>
      <c r="AF1838">
        <v>15</v>
      </c>
      <c r="AG1838">
        <v>14</v>
      </c>
      <c r="AH1838">
        <v>2</v>
      </c>
      <c r="AI1838">
        <v>4</v>
      </c>
      <c r="AJ1838">
        <v>1</v>
      </c>
      <c r="AK1838">
        <v>14</v>
      </c>
      <c r="AL1838">
        <v>14</v>
      </c>
    </row>
    <row r="1839" spans="1:38" x14ac:dyDescent="0.25">
      <c r="A1839">
        <v>602</v>
      </c>
      <c r="B1839" t="s">
        <v>2015</v>
      </c>
      <c r="C1839" t="s">
        <v>1589</v>
      </c>
      <c r="D1839" t="s">
        <v>1981</v>
      </c>
      <c r="E1839" t="s">
        <v>1996</v>
      </c>
      <c r="F1839" t="s">
        <v>1997</v>
      </c>
      <c r="G1839" t="s">
        <v>61</v>
      </c>
      <c r="H1839" s="1">
        <v>44571.309340277781</v>
      </c>
      <c r="I1839" s="1">
        <v>44574.309340277781</v>
      </c>
      <c r="J1839" s="1">
        <v>44576.309340277781</v>
      </c>
      <c r="K1839" s="1">
        <v>44586.309340277781</v>
      </c>
      <c r="L1839" t="s">
        <v>44</v>
      </c>
      <c r="M1839" s="1">
        <v>44586.309340277781</v>
      </c>
      <c r="N1839" t="s">
        <v>51</v>
      </c>
      <c r="P1839" s="1">
        <v>44591.309340277781</v>
      </c>
      <c r="Q1839" t="s">
        <v>51</v>
      </c>
      <c r="R1839" s="1"/>
      <c r="S1839" s="1"/>
      <c r="T1839" s="1">
        <v>44588.309340277781</v>
      </c>
      <c r="U1839" s="1"/>
      <c r="V1839">
        <v>0</v>
      </c>
      <c r="W1839" s="1"/>
      <c r="X1839" s="1"/>
      <c r="Y1839" s="1"/>
      <c r="AB1839" s="1"/>
      <c r="AC1839">
        <v>0</v>
      </c>
      <c r="AD1839">
        <v>0</v>
      </c>
      <c r="AE1839">
        <v>5</v>
      </c>
      <c r="AF1839">
        <v>10</v>
      </c>
      <c r="AG1839">
        <v>0</v>
      </c>
      <c r="AH1839">
        <v>0</v>
      </c>
      <c r="AI1839">
        <v>2</v>
      </c>
      <c r="AJ1839">
        <v>3</v>
      </c>
      <c r="AK1839">
        <v>0</v>
      </c>
      <c r="AL1839">
        <v>0</v>
      </c>
    </row>
    <row r="1840" spans="1:38" x14ac:dyDescent="0.25">
      <c r="A1840">
        <v>598</v>
      </c>
      <c r="B1840" t="s">
        <v>2016</v>
      </c>
      <c r="C1840" t="s">
        <v>1589</v>
      </c>
      <c r="D1840" t="s">
        <v>1981</v>
      </c>
      <c r="E1840" t="s">
        <v>1996</v>
      </c>
      <c r="F1840" t="s">
        <v>1997</v>
      </c>
      <c r="G1840" t="s">
        <v>61</v>
      </c>
      <c r="H1840" s="1">
        <v>44880.821550925924</v>
      </c>
      <c r="I1840" s="1">
        <v>44884.821550925924</v>
      </c>
      <c r="J1840" s="1">
        <v>44886.821550925924</v>
      </c>
      <c r="K1840" s="1">
        <v>44916.821550925924</v>
      </c>
      <c r="L1840" t="s">
        <v>44</v>
      </c>
      <c r="M1840" s="1">
        <v>44892.821550925924</v>
      </c>
      <c r="N1840" t="s">
        <v>69</v>
      </c>
      <c r="P1840" s="1">
        <v>44895.821550925924</v>
      </c>
      <c r="Q1840" t="s">
        <v>69</v>
      </c>
      <c r="R1840" s="1">
        <v>44894.821550925924</v>
      </c>
      <c r="S1840" s="1">
        <v>44895.821550925924</v>
      </c>
      <c r="T1840" s="1">
        <v>44893.821550925924</v>
      </c>
      <c r="U1840" s="1">
        <v>44898.821550925924</v>
      </c>
      <c r="V1840">
        <v>1</v>
      </c>
      <c r="W1840" s="1">
        <v>44902.821550925924</v>
      </c>
      <c r="X1840" s="1">
        <v>44905.821550925924</v>
      </c>
      <c r="Y1840" s="1">
        <v>44907.821550925924</v>
      </c>
      <c r="AB1840" s="1">
        <v>44919.821550925924</v>
      </c>
      <c r="AC1840">
        <v>24</v>
      </c>
      <c r="AD1840">
        <v>9</v>
      </c>
      <c r="AE1840">
        <v>6</v>
      </c>
      <c r="AF1840">
        <v>30</v>
      </c>
      <c r="AG1840">
        <v>12</v>
      </c>
      <c r="AH1840">
        <v>4</v>
      </c>
      <c r="AI1840">
        <v>1</v>
      </c>
      <c r="AJ1840">
        <v>4</v>
      </c>
      <c r="AK1840">
        <v>17</v>
      </c>
      <c r="AL1840">
        <v>12</v>
      </c>
    </row>
    <row r="1841" spans="1:38" x14ac:dyDescent="0.25">
      <c r="A1841">
        <v>596</v>
      </c>
      <c r="B1841" t="s">
        <v>2017</v>
      </c>
      <c r="C1841" t="s">
        <v>1589</v>
      </c>
      <c r="D1841" t="s">
        <v>1981</v>
      </c>
      <c r="E1841" t="s">
        <v>1996</v>
      </c>
      <c r="F1841" t="s">
        <v>1997</v>
      </c>
      <c r="G1841" t="s">
        <v>61</v>
      </c>
      <c r="H1841" s="1">
        <v>44878.821550925924</v>
      </c>
      <c r="I1841" s="1">
        <v>44881.821550925924</v>
      </c>
      <c r="J1841" s="1">
        <v>44886.821550925924</v>
      </c>
      <c r="K1841" s="1">
        <v>44911.821550925924</v>
      </c>
      <c r="L1841" t="s">
        <v>44</v>
      </c>
      <c r="M1841" s="1">
        <v>44895.821550925924</v>
      </c>
      <c r="N1841" t="s">
        <v>69</v>
      </c>
      <c r="P1841" s="1">
        <v>44900.821550925924</v>
      </c>
      <c r="Q1841" t="s">
        <v>69</v>
      </c>
      <c r="R1841" s="1">
        <v>44897.821550925924</v>
      </c>
      <c r="S1841" s="1">
        <v>44898.821550925924</v>
      </c>
      <c r="T1841" s="1">
        <v>44898.821550925924</v>
      </c>
      <c r="U1841" s="1">
        <v>44907.821550925924</v>
      </c>
      <c r="V1841">
        <v>1</v>
      </c>
      <c r="W1841" s="1">
        <v>44909.821550925924</v>
      </c>
      <c r="X1841" s="1">
        <v>44910.821550925924</v>
      </c>
      <c r="Y1841" s="1">
        <v>44913.821550925924</v>
      </c>
      <c r="AB1841" s="1">
        <v>44928.821550925924</v>
      </c>
      <c r="AC1841">
        <v>16</v>
      </c>
      <c r="AD1841">
        <v>12</v>
      </c>
      <c r="AE1841">
        <v>8</v>
      </c>
      <c r="AF1841">
        <v>25</v>
      </c>
      <c r="AG1841">
        <v>15</v>
      </c>
      <c r="AH1841">
        <v>2</v>
      </c>
      <c r="AI1841">
        <v>3</v>
      </c>
      <c r="AJ1841">
        <v>3</v>
      </c>
      <c r="AK1841">
        <v>19</v>
      </c>
      <c r="AL1841">
        <v>15</v>
      </c>
    </row>
    <row r="1842" spans="1:38" x14ac:dyDescent="0.25">
      <c r="A1842">
        <v>593</v>
      </c>
      <c r="B1842" t="s">
        <v>2018</v>
      </c>
      <c r="C1842" t="s">
        <v>1589</v>
      </c>
      <c r="D1842" t="s">
        <v>1981</v>
      </c>
      <c r="E1842" t="s">
        <v>1996</v>
      </c>
      <c r="F1842" t="s">
        <v>1997</v>
      </c>
      <c r="G1842" t="s">
        <v>61</v>
      </c>
      <c r="H1842" s="1">
        <v>44877.821550925924</v>
      </c>
      <c r="I1842" s="1">
        <v>44881.821550925924</v>
      </c>
      <c r="J1842" s="1">
        <v>44886.821550925924</v>
      </c>
      <c r="K1842" s="1">
        <v>44892.821550925924</v>
      </c>
      <c r="L1842" t="s">
        <v>44</v>
      </c>
      <c r="M1842" s="1">
        <v>44892.821550925924</v>
      </c>
      <c r="N1842" t="s">
        <v>69</v>
      </c>
      <c r="P1842" s="1">
        <v>44898.821550925924</v>
      </c>
      <c r="Q1842" t="s">
        <v>69</v>
      </c>
      <c r="R1842" s="1">
        <v>44894.821550925924</v>
      </c>
      <c r="S1842" s="1">
        <v>44896.821550925924</v>
      </c>
      <c r="T1842" s="1">
        <v>44896.821550925924</v>
      </c>
      <c r="U1842" s="1">
        <v>44900.821550925924</v>
      </c>
      <c r="V1842">
        <v>1</v>
      </c>
      <c r="W1842" s="1">
        <v>44901.821550925924</v>
      </c>
      <c r="X1842" s="1">
        <v>44902.821550925924</v>
      </c>
      <c r="Y1842" s="1">
        <v>44903.821550925924</v>
      </c>
      <c r="AB1842" s="1">
        <v>44923.821550925924</v>
      </c>
      <c r="AC1842">
        <v>0</v>
      </c>
      <c r="AD1842">
        <v>10</v>
      </c>
      <c r="AE1842">
        <v>9</v>
      </c>
      <c r="AF1842">
        <v>6</v>
      </c>
      <c r="AG1842">
        <v>7</v>
      </c>
      <c r="AH1842">
        <v>1</v>
      </c>
      <c r="AI1842">
        <v>4</v>
      </c>
      <c r="AJ1842">
        <v>4</v>
      </c>
      <c r="AK1842">
        <v>22</v>
      </c>
      <c r="AL1842">
        <v>7</v>
      </c>
    </row>
    <row r="1843" spans="1:38" x14ac:dyDescent="0.25">
      <c r="A1843">
        <v>592</v>
      </c>
      <c r="B1843" t="s">
        <v>2019</v>
      </c>
      <c r="C1843" t="s">
        <v>1589</v>
      </c>
      <c r="D1843" t="s">
        <v>1981</v>
      </c>
      <c r="E1843" t="s">
        <v>1996</v>
      </c>
      <c r="F1843" t="s">
        <v>1997</v>
      </c>
      <c r="G1843" t="s">
        <v>61</v>
      </c>
      <c r="H1843" s="1">
        <v>44878.821550925924</v>
      </c>
      <c r="I1843" s="1">
        <v>44880.821550925924</v>
      </c>
      <c r="J1843" s="1">
        <v>44886.821550925924</v>
      </c>
      <c r="K1843" s="1">
        <v>44902.821550925924</v>
      </c>
      <c r="L1843" t="s">
        <v>44</v>
      </c>
      <c r="M1843" s="1">
        <v>44897.821550925924</v>
      </c>
      <c r="N1843" t="s">
        <v>69</v>
      </c>
      <c r="P1843" s="1">
        <v>44902.821550925924</v>
      </c>
      <c r="Q1843" t="s">
        <v>69</v>
      </c>
      <c r="R1843" s="1">
        <v>44899.821550925924</v>
      </c>
      <c r="S1843" s="1">
        <v>44900.821550925924</v>
      </c>
      <c r="T1843" s="1">
        <v>44898.821550925924</v>
      </c>
      <c r="U1843" s="1">
        <v>44907.821550925924</v>
      </c>
      <c r="V1843">
        <v>1</v>
      </c>
      <c r="W1843" s="1">
        <v>44909.821550925924</v>
      </c>
      <c r="X1843" s="1">
        <v>44912.821550925924</v>
      </c>
      <c r="Y1843" s="1">
        <v>44914.821550925924</v>
      </c>
      <c r="AB1843" s="1">
        <v>44935.821550925924</v>
      </c>
      <c r="AC1843">
        <v>5</v>
      </c>
      <c r="AD1843">
        <v>14</v>
      </c>
      <c r="AE1843">
        <v>8</v>
      </c>
      <c r="AF1843">
        <v>16</v>
      </c>
      <c r="AG1843">
        <v>14</v>
      </c>
      <c r="AH1843">
        <v>2</v>
      </c>
      <c r="AI1843">
        <v>1</v>
      </c>
      <c r="AJ1843">
        <v>2</v>
      </c>
      <c r="AK1843">
        <v>26</v>
      </c>
      <c r="AL1843">
        <v>14</v>
      </c>
    </row>
    <row r="1844" spans="1:38" x14ac:dyDescent="0.25">
      <c r="A1844">
        <v>457</v>
      </c>
      <c r="B1844" t="s">
        <v>2020</v>
      </c>
      <c r="C1844" t="s">
        <v>1589</v>
      </c>
      <c r="D1844" t="s">
        <v>1981</v>
      </c>
      <c r="E1844" t="s">
        <v>1996</v>
      </c>
      <c r="F1844" t="s">
        <v>1997</v>
      </c>
      <c r="G1844" t="s">
        <v>61</v>
      </c>
      <c r="H1844" s="1">
        <v>44970.571030092593</v>
      </c>
      <c r="I1844" s="1">
        <v>44973.571030092593</v>
      </c>
      <c r="J1844" s="1">
        <v>44979.571030092593</v>
      </c>
      <c r="K1844" s="1">
        <v>44992.571030092593</v>
      </c>
      <c r="L1844" t="s">
        <v>44</v>
      </c>
      <c r="M1844" s="1">
        <v>44993.571030092593</v>
      </c>
      <c r="N1844" t="s">
        <v>51</v>
      </c>
      <c r="P1844" s="1">
        <v>45001.571030092593</v>
      </c>
      <c r="Q1844" t="s">
        <v>51</v>
      </c>
      <c r="R1844" s="1"/>
      <c r="S1844" s="1"/>
      <c r="T1844" s="1">
        <v>44997.571030092593</v>
      </c>
      <c r="U1844" s="1"/>
      <c r="V1844">
        <v>0</v>
      </c>
      <c r="W1844" s="1"/>
      <c r="X1844" s="1"/>
      <c r="Y1844" s="1"/>
      <c r="AB1844" s="1"/>
      <c r="AC1844">
        <v>1</v>
      </c>
      <c r="AD1844">
        <v>0</v>
      </c>
      <c r="AE1844">
        <v>9</v>
      </c>
      <c r="AF1844">
        <v>13</v>
      </c>
      <c r="AG1844">
        <v>0</v>
      </c>
      <c r="AH1844">
        <v>0</v>
      </c>
      <c r="AI1844">
        <v>4</v>
      </c>
      <c r="AJ1844">
        <v>3</v>
      </c>
      <c r="AK1844">
        <v>0</v>
      </c>
      <c r="AL1844">
        <v>0</v>
      </c>
    </row>
    <row r="1845" spans="1:38" x14ac:dyDescent="0.25">
      <c r="A1845">
        <v>398</v>
      </c>
      <c r="B1845" t="s">
        <v>2021</v>
      </c>
      <c r="C1845" t="s">
        <v>1589</v>
      </c>
      <c r="D1845" t="s">
        <v>1981</v>
      </c>
      <c r="E1845" t="s">
        <v>1996</v>
      </c>
      <c r="F1845" t="s">
        <v>1997</v>
      </c>
      <c r="G1845" t="s">
        <v>61</v>
      </c>
      <c r="H1845" s="1">
        <v>44969.686574074076</v>
      </c>
      <c r="I1845" s="1">
        <v>44972.686574074076</v>
      </c>
      <c r="J1845" s="1">
        <v>44977.686574074076</v>
      </c>
      <c r="K1845" s="1">
        <v>44987.686574074076</v>
      </c>
      <c r="L1845" t="s">
        <v>44</v>
      </c>
      <c r="M1845" s="1">
        <v>44983.686574074076</v>
      </c>
      <c r="N1845" t="s">
        <v>45</v>
      </c>
      <c r="O1845" t="s">
        <v>46</v>
      </c>
      <c r="P1845" s="1"/>
      <c r="R1845" s="1"/>
      <c r="S1845" s="1"/>
      <c r="T1845" s="1">
        <v>44987.686574074076</v>
      </c>
      <c r="U1845" s="1"/>
      <c r="V1845">
        <v>0</v>
      </c>
      <c r="W1845" s="1"/>
      <c r="X1845" s="1"/>
      <c r="Y1845" s="1"/>
      <c r="AA1845" t="s">
        <v>47</v>
      </c>
      <c r="AB1845" s="1"/>
      <c r="AC1845">
        <v>4</v>
      </c>
      <c r="AD1845">
        <v>0</v>
      </c>
      <c r="AE1845">
        <v>8</v>
      </c>
      <c r="AF1845">
        <v>10</v>
      </c>
      <c r="AG1845">
        <v>0</v>
      </c>
      <c r="AH1845">
        <v>0</v>
      </c>
      <c r="AI1845">
        <v>4</v>
      </c>
      <c r="AJ1845">
        <v>3</v>
      </c>
      <c r="AK1845">
        <v>0</v>
      </c>
      <c r="AL1845">
        <v>0</v>
      </c>
    </row>
    <row r="1846" spans="1:38" x14ac:dyDescent="0.25">
      <c r="A1846">
        <v>397</v>
      </c>
      <c r="B1846" t="s">
        <v>2022</v>
      </c>
      <c r="C1846" t="s">
        <v>1589</v>
      </c>
      <c r="D1846" t="s">
        <v>1981</v>
      </c>
      <c r="E1846" t="s">
        <v>1996</v>
      </c>
      <c r="F1846" t="s">
        <v>1997</v>
      </c>
      <c r="G1846" t="s">
        <v>61</v>
      </c>
      <c r="H1846" s="1">
        <v>44971.686574074076</v>
      </c>
      <c r="I1846" s="1">
        <v>44973.686574074076</v>
      </c>
      <c r="J1846" s="1">
        <v>44977.686574074076</v>
      </c>
      <c r="K1846" s="1">
        <v>44989.686574074076</v>
      </c>
      <c r="L1846" t="s">
        <v>56</v>
      </c>
      <c r="M1846" s="1"/>
      <c r="P1846" s="1"/>
      <c r="R1846" s="1"/>
      <c r="S1846" s="1"/>
      <c r="T1846" s="1"/>
      <c r="U1846" s="1"/>
      <c r="V1846">
        <v>0</v>
      </c>
      <c r="W1846" s="1"/>
      <c r="X1846" s="1"/>
      <c r="Y1846" s="1"/>
      <c r="AB1846" s="1"/>
      <c r="AC1846">
        <v>0</v>
      </c>
      <c r="AD1846">
        <v>0</v>
      </c>
      <c r="AE1846">
        <v>6</v>
      </c>
      <c r="AF1846">
        <v>12</v>
      </c>
      <c r="AG1846">
        <v>0</v>
      </c>
      <c r="AH1846">
        <v>0</v>
      </c>
      <c r="AI1846">
        <v>0</v>
      </c>
      <c r="AJ1846">
        <v>2</v>
      </c>
      <c r="AK1846">
        <v>0</v>
      </c>
      <c r="AL1846">
        <v>0</v>
      </c>
    </row>
    <row r="1847" spans="1:38" x14ac:dyDescent="0.25">
      <c r="A1847">
        <v>391</v>
      </c>
      <c r="B1847" t="s">
        <v>2023</v>
      </c>
      <c r="C1847" t="s">
        <v>1589</v>
      </c>
      <c r="D1847" t="s">
        <v>1981</v>
      </c>
      <c r="E1847" t="s">
        <v>1996</v>
      </c>
      <c r="F1847" t="s">
        <v>1997</v>
      </c>
      <c r="G1847" t="s">
        <v>61</v>
      </c>
      <c r="H1847" s="1">
        <v>44973.686574074076</v>
      </c>
      <c r="I1847" s="1">
        <v>44976.686574074076</v>
      </c>
      <c r="J1847" s="1">
        <v>44977.686574074076</v>
      </c>
      <c r="K1847" s="1">
        <v>44985.686574074076</v>
      </c>
      <c r="L1847" t="s">
        <v>44</v>
      </c>
      <c r="M1847" s="1">
        <v>44986.686574074076</v>
      </c>
      <c r="N1847" t="s">
        <v>45</v>
      </c>
      <c r="O1847" t="s">
        <v>120</v>
      </c>
      <c r="P1847" s="1"/>
      <c r="R1847" s="1"/>
      <c r="S1847" s="1"/>
      <c r="T1847" s="1"/>
      <c r="U1847" s="1"/>
      <c r="V1847">
        <v>0</v>
      </c>
      <c r="W1847" s="1"/>
      <c r="X1847" s="1"/>
      <c r="Y1847" s="1"/>
      <c r="AA1847" t="s">
        <v>47</v>
      </c>
      <c r="AB1847" s="1"/>
      <c r="AC1847">
        <v>1</v>
      </c>
      <c r="AD1847">
        <v>0</v>
      </c>
      <c r="AE1847">
        <v>4</v>
      </c>
      <c r="AF1847">
        <v>8</v>
      </c>
      <c r="AG1847">
        <v>0</v>
      </c>
      <c r="AH1847">
        <v>0</v>
      </c>
      <c r="AI1847">
        <v>0</v>
      </c>
      <c r="AJ1847">
        <v>3</v>
      </c>
      <c r="AK1847">
        <v>0</v>
      </c>
      <c r="AL1847">
        <v>0</v>
      </c>
    </row>
    <row r="1848" spans="1:38" x14ac:dyDescent="0.25">
      <c r="A1848">
        <v>348</v>
      </c>
      <c r="B1848" t="s">
        <v>2024</v>
      </c>
      <c r="C1848" t="s">
        <v>1589</v>
      </c>
      <c r="D1848" t="s">
        <v>1981</v>
      </c>
      <c r="E1848" t="s">
        <v>1996</v>
      </c>
      <c r="F1848" t="s">
        <v>1997</v>
      </c>
      <c r="G1848" t="s">
        <v>61</v>
      </c>
      <c r="H1848" s="1">
        <v>44682.644375000003</v>
      </c>
      <c r="I1848" s="1">
        <v>44685.644375000003</v>
      </c>
      <c r="J1848" s="1">
        <v>44690.644375000003</v>
      </c>
      <c r="K1848" s="1">
        <v>44719.644375000003</v>
      </c>
      <c r="L1848" t="s">
        <v>44</v>
      </c>
      <c r="M1848" s="1">
        <v>44693.644375000003</v>
      </c>
      <c r="N1848" t="s">
        <v>69</v>
      </c>
      <c r="P1848" s="1">
        <v>44697.644375000003</v>
      </c>
      <c r="Q1848" t="s">
        <v>69</v>
      </c>
      <c r="R1848" s="1">
        <v>44694.644375000003</v>
      </c>
      <c r="S1848" s="1">
        <v>44698.644375000003</v>
      </c>
      <c r="T1848" s="1">
        <v>44696.644375000003</v>
      </c>
      <c r="U1848" s="1">
        <v>44703.644375000003</v>
      </c>
      <c r="V1848">
        <v>1</v>
      </c>
      <c r="W1848" s="1">
        <v>44705.644375000003</v>
      </c>
      <c r="X1848" s="1">
        <v>44706.644375000003</v>
      </c>
      <c r="Y1848" s="1">
        <v>44708.644375000003</v>
      </c>
      <c r="AB1848" s="1">
        <v>44725.644375000003</v>
      </c>
      <c r="AC1848">
        <v>26</v>
      </c>
      <c r="AD1848">
        <v>8</v>
      </c>
      <c r="AE1848">
        <v>8</v>
      </c>
      <c r="AF1848">
        <v>29</v>
      </c>
      <c r="AG1848">
        <v>10</v>
      </c>
      <c r="AH1848">
        <v>2</v>
      </c>
      <c r="AI1848">
        <v>3</v>
      </c>
      <c r="AJ1848">
        <v>3</v>
      </c>
      <c r="AK1848">
        <v>20</v>
      </c>
      <c r="AL1848">
        <v>10</v>
      </c>
    </row>
    <row r="1849" spans="1:38" x14ac:dyDescent="0.25">
      <c r="A1849">
        <v>344</v>
      </c>
      <c r="B1849" t="s">
        <v>2025</v>
      </c>
      <c r="C1849" t="s">
        <v>1589</v>
      </c>
      <c r="D1849" t="s">
        <v>1981</v>
      </c>
      <c r="E1849" t="s">
        <v>1996</v>
      </c>
      <c r="F1849" t="s">
        <v>1997</v>
      </c>
      <c r="G1849" t="s">
        <v>61</v>
      </c>
      <c r="H1849" s="1">
        <v>44681.644375000003</v>
      </c>
      <c r="I1849" s="1">
        <v>44685.644375000003</v>
      </c>
      <c r="J1849" s="1">
        <v>44690.644375000003</v>
      </c>
      <c r="K1849" s="1">
        <v>44709.644375000003</v>
      </c>
      <c r="L1849" t="s">
        <v>56</v>
      </c>
      <c r="M1849" s="1"/>
      <c r="P1849" s="1"/>
      <c r="R1849" s="1"/>
      <c r="S1849" s="1"/>
      <c r="T1849" s="1"/>
      <c r="U1849" s="1"/>
      <c r="V1849">
        <v>0</v>
      </c>
      <c r="W1849" s="1"/>
      <c r="X1849" s="1"/>
      <c r="Y1849" s="1"/>
      <c r="AB1849" s="1"/>
      <c r="AC1849">
        <v>0</v>
      </c>
      <c r="AD1849">
        <v>0</v>
      </c>
      <c r="AE1849">
        <v>9</v>
      </c>
      <c r="AF1849">
        <v>19</v>
      </c>
      <c r="AG1849">
        <v>0</v>
      </c>
      <c r="AH1849">
        <v>0</v>
      </c>
      <c r="AI1849">
        <v>0</v>
      </c>
      <c r="AJ1849">
        <v>4</v>
      </c>
      <c r="AK1849">
        <v>0</v>
      </c>
      <c r="AL1849">
        <v>0</v>
      </c>
    </row>
    <row r="1850" spans="1:38" x14ac:dyDescent="0.25">
      <c r="A1850">
        <v>343</v>
      </c>
      <c r="B1850" t="s">
        <v>2026</v>
      </c>
      <c r="C1850" t="s">
        <v>1589</v>
      </c>
      <c r="D1850" t="s">
        <v>1981</v>
      </c>
      <c r="E1850" t="s">
        <v>1996</v>
      </c>
      <c r="F1850" t="s">
        <v>1997</v>
      </c>
      <c r="G1850" t="s">
        <v>61</v>
      </c>
      <c r="H1850" s="1">
        <v>44688.644375000003</v>
      </c>
      <c r="I1850" s="1">
        <v>44689.644375000003</v>
      </c>
      <c r="J1850" s="1">
        <v>44690.644375000003</v>
      </c>
      <c r="K1850" s="1">
        <v>44717.644375000003</v>
      </c>
      <c r="L1850" t="s">
        <v>44</v>
      </c>
      <c r="M1850" s="1">
        <v>44706.644375000003</v>
      </c>
      <c r="N1850" t="s">
        <v>45</v>
      </c>
      <c r="O1850" t="s">
        <v>120</v>
      </c>
      <c r="P1850" s="1"/>
      <c r="R1850" s="1"/>
      <c r="S1850" s="1"/>
      <c r="T1850" s="1">
        <v>44707.644375000003</v>
      </c>
      <c r="U1850" s="1"/>
      <c r="V1850">
        <v>0</v>
      </c>
      <c r="W1850" s="1"/>
      <c r="X1850" s="1"/>
      <c r="Y1850" s="1"/>
      <c r="AA1850" t="s">
        <v>67</v>
      </c>
      <c r="AB1850" s="1"/>
      <c r="AC1850">
        <v>11</v>
      </c>
      <c r="AD1850">
        <v>0</v>
      </c>
      <c r="AE1850">
        <v>2</v>
      </c>
      <c r="AF1850">
        <v>27</v>
      </c>
      <c r="AG1850">
        <v>0</v>
      </c>
      <c r="AH1850">
        <v>0</v>
      </c>
      <c r="AI1850">
        <v>1</v>
      </c>
      <c r="AJ1850">
        <v>1</v>
      </c>
      <c r="AK1850">
        <v>0</v>
      </c>
      <c r="AL1850">
        <v>0</v>
      </c>
    </row>
    <row r="1851" spans="1:38" x14ac:dyDescent="0.25">
      <c r="A1851">
        <v>289</v>
      </c>
      <c r="B1851" t="s">
        <v>2027</v>
      </c>
      <c r="C1851" t="s">
        <v>1589</v>
      </c>
      <c r="D1851" t="s">
        <v>1981</v>
      </c>
      <c r="E1851" t="s">
        <v>1996</v>
      </c>
      <c r="F1851" t="s">
        <v>1997</v>
      </c>
      <c r="G1851" t="s">
        <v>61</v>
      </c>
      <c r="H1851" s="1">
        <v>44698.67763888889</v>
      </c>
      <c r="I1851" s="1">
        <v>44700.67763888889</v>
      </c>
      <c r="J1851" s="1">
        <v>44706.67763888889</v>
      </c>
      <c r="K1851" s="1">
        <v>44713.67763888889</v>
      </c>
      <c r="L1851" t="s">
        <v>44</v>
      </c>
      <c r="M1851" s="1">
        <v>44723.67763888889</v>
      </c>
      <c r="N1851" t="s">
        <v>69</v>
      </c>
      <c r="P1851" s="1">
        <v>44727.67763888889</v>
      </c>
      <c r="Q1851" t="s">
        <v>69</v>
      </c>
      <c r="R1851" s="1">
        <v>44724.67763888889</v>
      </c>
      <c r="S1851" s="1">
        <v>44728.67763888889</v>
      </c>
      <c r="T1851" s="1">
        <v>44726.67763888889</v>
      </c>
      <c r="U1851" s="1">
        <v>44735.67763888889</v>
      </c>
      <c r="V1851">
        <v>1</v>
      </c>
      <c r="W1851" s="1">
        <v>44738.67763888889</v>
      </c>
      <c r="X1851" s="1">
        <v>44739.67763888889</v>
      </c>
      <c r="Y1851" s="1">
        <v>44742.67763888889</v>
      </c>
      <c r="AB1851" s="1">
        <v>44756.67763888889</v>
      </c>
      <c r="AC1851">
        <v>10</v>
      </c>
      <c r="AD1851">
        <v>22</v>
      </c>
      <c r="AE1851">
        <v>8</v>
      </c>
      <c r="AF1851">
        <v>7</v>
      </c>
      <c r="AG1851">
        <v>14</v>
      </c>
      <c r="AH1851">
        <v>3</v>
      </c>
      <c r="AI1851">
        <v>3</v>
      </c>
      <c r="AJ1851">
        <v>2</v>
      </c>
      <c r="AK1851">
        <v>18</v>
      </c>
      <c r="AL1851">
        <v>14</v>
      </c>
    </row>
    <row r="1852" spans="1:38" x14ac:dyDescent="0.25">
      <c r="A1852">
        <v>281</v>
      </c>
      <c r="B1852" t="s">
        <v>2028</v>
      </c>
      <c r="C1852" t="s">
        <v>1589</v>
      </c>
      <c r="D1852" t="s">
        <v>1981</v>
      </c>
      <c r="E1852" t="s">
        <v>59</v>
      </c>
      <c r="F1852" t="s">
        <v>2029</v>
      </c>
      <c r="G1852" t="s">
        <v>61</v>
      </c>
      <c r="H1852" s="1">
        <v>44699.67763888889</v>
      </c>
      <c r="I1852" s="1">
        <v>44701.67763888889</v>
      </c>
      <c r="J1852" s="1">
        <v>44706.67763888889</v>
      </c>
      <c r="K1852" s="1">
        <v>44712.67763888889</v>
      </c>
      <c r="L1852" t="s">
        <v>44</v>
      </c>
      <c r="M1852" s="1">
        <v>44716.67763888889</v>
      </c>
      <c r="N1852" t="s">
        <v>45</v>
      </c>
      <c r="O1852" t="s">
        <v>104</v>
      </c>
      <c r="P1852" s="1"/>
      <c r="R1852" s="1"/>
      <c r="S1852" s="1"/>
      <c r="T1852" s="1">
        <v>44719.67763888889</v>
      </c>
      <c r="U1852" s="1"/>
      <c r="V1852">
        <v>0</v>
      </c>
      <c r="W1852" s="1"/>
      <c r="X1852" s="1"/>
      <c r="Y1852" s="1"/>
      <c r="AA1852" t="s">
        <v>67</v>
      </c>
      <c r="AB1852" s="1"/>
      <c r="AC1852">
        <v>4</v>
      </c>
      <c r="AD1852">
        <v>0</v>
      </c>
      <c r="AE1852">
        <v>7</v>
      </c>
      <c r="AF1852">
        <v>6</v>
      </c>
      <c r="AG1852">
        <v>0</v>
      </c>
      <c r="AH1852">
        <v>0</v>
      </c>
      <c r="AI1852">
        <v>3</v>
      </c>
      <c r="AJ1852">
        <v>2</v>
      </c>
      <c r="AK1852">
        <v>0</v>
      </c>
      <c r="AL1852">
        <v>0</v>
      </c>
    </row>
    <row r="1853" spans="1:38" x14ac:dyDescent="0.25">
      <c r="A1853">
        <v>209</v>
      </c>
      <c r="B1853" t="s">
        <v>2030</v>
      </c>
      <c r="C1853" t="s">
        <v>1589</v>
      </c>
      <c r="D1853" t="s">
        <v>1981</v>
      </c>
      <c r="E1853" t="s">
        <v>59</v>
      </c>
      <c r="F1853" t="s">
        <v>2029</v>
      </c>
      <c r="G1853" t="s">
        <v>61</v>
      </c>
      <c r="H1853" s="1">
        <v>44744.342893518522</v>
      </c>
      <c r="I1853" s="1">
        <v>44748.342893518522</v>
      </c>
      <c r="J1853" s="1">
        <v>44754.342893518522</v>
      </c>
      <c r="K1853" s="1">
        <v>44944.342893518522</v>
      </c>
      <c r="L1853" t="s">
        <v>44</v>
      </c>
      <c r="M1853" s="1">
        <v>44764.342893518522</v>
      </c>
      <c r="N1853" t="s">
        <v>45</v>
      </c>
      <c r="O1853" t="s">
        <v>46</v>
      </c>
      <c r="P1853" s="1"/>
      <c r="R1853" s="1"/>
      <c r="S1853" s="1"/>
      <c r="T1853" s="1">
        <v>44768.342893518522</v>
      </c>
      <c r="U1853" s="1"/>
      <c r="V1853">
        <v>0</v>
      </c>
      <c r="W1853" s="1"/>
      <c r="X1853" s="1"/>
      <c r="Y1853" s="1"/>
      <c r="AA1853" t="s">
        <v>67</v>
      </c>
      <c r="AB1853" s="1"/>
      <c r="AC1853">
        <v>180</v>
      </c>
      <c r="AD1853">
        <v>0</v>
      </c>
      <c r="AE1853">
        <v>10</v>
      </c>
      <c r="AF1853">
        <v>190</v>
      </c>
      <c r="AG1853">
        <v>0</v>
      </c>
      <c r="AH1853">
        <v>0</v>
      </c>
      <c r="AI1853">
        <v>4</v>
      </c>
      <c r="AJ1853">
        <v>4</v>
      </c>
      <c r="AK1853">
        <v>0</v>
      </c>
      <c r="AL1853">
        <v>0</v>
      </c>
    </row>
    <row r="1854" spans="1:38" x14ac:dyDescent="0.25">
      <c r="A1854">
        <v>201</v>
      </c>
      <c r="B1854" t="s">
        <v>2031</v>
      </c>
      <c r="C1854" t="s">
        <v>1589</v>
      </c>
      <c r="D1854" t="s">
        <v>1981</v>
      </c>
      <c r="E1854" t="s">
        <v>59</v>
      </c>
      <c r="F1854" t="s">
        <v>2029</v>
      </c>
      <c r="G1854" t="s">
        <v>61</v>
      </c>
      <c r="H1854" s="1">
        <v>44748.342893518522</v>
      </c>
      <c r="I1854" s="1">
        <v>44752.342893518522</v>
      </c>
      <c r="J1854" s="1">
        <v>44754.342893518522</v>
      </c>
      <c r="K1854" s="1">
        <v>44944.342893518522</v>
      </c>
      <c r="L1854" t="s">
        <v>56</v>
      </c>
      <c r="M1854" s="1"/>
      <c r="P1854" s="1"/>
      <c r="R1854" s="1"/>
      <c r="S1854" s="1"/>
      <c r="T1854" s="1"/>
      <c r="U1854" s="1"/>
      <c r="V1854">
        <v>0</v>
      </c>
      <c r="W1854" s="1"/>
      <c r="X1854" s="1"/>
      <c r="Y1854" s="1"/>
      <c r="AB1854" s="1"/>
      <c r="AC1854">
        <v>0</v>
      </c>
      <c r="AD1854">
        <v>0</v>
      </c>
      <c r="AE1854">
        <v>6</v>
      </c>
      <c r="AF1854">
        <v>190</v>
      </c>
      <c r="AG1854">
        <v>0</v>
      </c>
      <c r="AH1854">
        <v>0</v>
      </c>
      <c r="AI1854">
        <v>0</v>
      </c>
      <c r="AJ1854">
        <v>4</v>
      </c>
      <c r="AK1854">
        <v>0</v>
      </c>
      <c r="AL1854">
        <v>0</v>
      </c>
    </row>
    <row r="1855" spans="1:38" x14ac:dyDescent="0.25">
      <c r="A1855">
        <v>107</v>
      </c>
      <c r="B1855" t="s">
        <v>2032</v>
      </c>
      <c r="C1855" t="s">
        <v>1589</v>
      </c>
      <c r="D1855" t="s">
        <v>1981</v>
      </c>
      <c r="E1855" t="s">
        <v>59</v>
      </c>
      <c r="F1855" t="s">
        <v>2029</v>
      </c>
      <c r="G1855" t="s">
        <v>61</v>
      </c>
      <c r="H1855" s="1">
        <v>45013.880046296297</v>
      </c>
      <c r="I1855" s="1">
        <v>45016.880046296297</v>
      </c>
      <c r="J1855" s="1">
        <v>45019.880046296297</v>
      </c>
      <c r="K1855" s="1">
        <v>45031.880046296297</v>
      </c>
      <c r="L1855" t="s">
        <v>44</v>
      </c>
      <c r="M1855" s="1">
        <v>45022.880046296297</v>
      </c>
      <c r="N1855" t="s">
        <v>176</v>
      </c>
      <c r="P1855" s="1">
        <v>45030.880046296297</v>
      </c>
      <c r="Q1855" t="s">
        <v>176</v>
      </c>
      <c r="R1855" s="1"/>
      <c r="S1855" s="1"/>
      <c r="T1855" s="1">
        <v>45026.880046296297</v>
      </c>
      <c r="U1855" s="1"/>
      <c r="V1855">
        <v>0</v>
      </c>
      <c r="W1855" s="1"/>
      <c r="X1855" s="1"/>
      <c r="Y1855" s="1"/>
      <c r="AB1855" s="1"/>
      <c r="AC1855">
        <v>9</v>
      </c>
      <c r="AD1855">
        <v>0</v>
      </c>
      <c r="AE1855">
        <v>6</v>
      </c>
      <c r="AF1855">
        <v>12</v>
      </c>
      <c r="AG1855">
        <v>0</v>
      </c>
      <c r="AH1855">
        <v>0</v>
      </c>
      <c r="AI1855">
        <v>4</v>
      </c>
      <c r="AJ1855">
        <v>3</v>
      </c>
      <c r="AK1855">
        <v>0</v>
      </c>
      <c r="AL1855">
        <v>0</v>
      </c>
    </row>
    <row r="1856" spans="1:38" x14ac:dyDescent="0.25">
      <c r="A1856">
        <v>96</v>
      </c>
      <c r="B1856" t="s">
        <v>2033</v>
      </c>
      <c r="C1856" t="s">
        <v>1589</v>
      </c>
      <c r="D1856" t="s">
        <v>1981</v>
      </c>
      <c r="E1856" t="s">
        <v>59</v>
      </c>
      <c r="F1856" t="s">
        <v>2029</v>
      </c>
      <c r="G1856" t="s">
        <v>61</v>
      </c>
      <c r="H1856" s="1">
        <v>44840.587280092594</v>
      </c>
      <c r="I1856" s="1">
        <v>44844.587280092594</v>
      </c>
      <c r="J1856" s="1">
        <v>44847.587280092594</v>
      </c>
      <c r="K1856" s="1">
        <v>44862.587280092594</v>
      </c>
      <c r="L1856" t="s">
        <v>44</v>
      </c>
      <c r="M1856" s="1">
        <v>44855.587280092594</v>
      </c>
      <c r="N1856" t="s">
        <v>45</v>
      </c>
      <c r="O1856" t="s">
        <v>79</v>
      </c>
      <c r="P1856" s="1"/>
      <c r="R1856" s="1"/>
      <c r="S1856" s="1"/>
      <c r="T1856" s="1">
        <v>44857.587280092594</v>
      </c>
      <c r="U1856" s="1"/>
      <c r="V1856">
        <v>0</v>
      </c>
      <c r="W1856" s="1"/>
      <c r="X1856" s="1"/>
      <c r="Y1856" s="1"/>
      <c r="AA1856" t="s">
        <v>67</v>
      </c>
      <c r="AB1856" s="1"/>
      <c r="AC1856">
        <v>7</v>
      </c>
      <c r="AD1856">
        <v>0</v>
      </c>
      <c r="AE1856">
        <v>7</v>
      </c>
      <c r="AF1856">
        <v>15</v>
      </c>
      <c r="AG1856">
        <v>0</v>
      </c>
      <c r="AH1856">
        <v>0</v>
      </c>
      <c r="AI1856">
        <v>2</v>
      </c>
      <c r="AJ1856">
        <v>4</v>
      </c>
      <c r="AK1856">
        <v>0</v>
      </c>
      <c r="AL1856">
        <v>0</v>
      </c>
    </row>
    <row r="1857" spans="1:38" x14ac:dyDescent="0.25">
      <c r="A1857">
        <v>75</v>
      </c>
      <c r="B1857" t="s">
        <v>2034</v>
      </c>
      <c r="C1857" t="s">
        <v>1589</v>
      </c>
      <c r="D1857" t="s">
        <v>1981</v>
      </c>
      <c r="E1857" t="s">
        <v>59</v>
      </c>
      <c r="F1857" t="s">
        <v>2029</v>
      </c>
      <c r="G1857" t="s">
        <v>61</v>
      </c>
      <c r="H1857" s="1">
        <v>44747.410798611112</v>
      </c>
      <c r="I1857" s="1">
        <v>44748.410798611112</v>
      </c>
      <c r="J1857" s="1">
        <v>44754.410798611112</v>
      </c>
      <c r="K1857" s="1">
        <v>44771.410798611112</v>
      </c>
      <c r="L1857" t="s">
        <v>44</v>
      </c>
      <c r="M1857" s="1">
        <v>44769.410798611112</v>
      </c>
      <c r="N1857" t="s">
        <v>45</v>
      </c>
      <c r="O1857" t="s">
        <v>104</v>
      </c>
      <c r="P1857" s="1"/>
      <c r="R1857" s="1"/>
      <c r="S1857" s="1"/>
      <c r="T1857" s="1"/>
      <c r="U1857" s="1"/>
      <c r="V1857">
        <v>0</v>
      </c>
      <c r="W1857" s="1"/>
      <c r="X1857" s="1"/>
      <c r="Y1857" s="1"/>
      <c r="AA1857" t="s">
        <v>67</v>
      </c>
      <c r="AB1857" s="1"/>
      <c r="AC1857">
        <v>2</v>
      </c>
      <c r="AD1857">
        <v>0</v>
      </c>
      <c r="AE1857">
        <v>7</v>
      </c>
      <c r="AF1857">
        <v>17</v>
      </c>
      <c r="AG1857">
        <v>0</v>
      </c>
      <c r="AH1857">
        <v>0</v>
      </c>
      <c r="AI1857">
        <v>0</v>
      </c>
      <c r="AJ1857">
        <v>1</v>
      </c>
      <c r="AK1857">
        <v>0</v>
      </c>
      <c r="AL1857">
        <v>0</v>
      </c>
    </row>
    <row r="1858" spans="1:38" x14ac:dyDescent="0.25">
      <c r="A1858">
        <v>73</v>
      </c>
      <c r="B1858" t="s">
        <v>2035</v>
      </c>
      <c r="C1858" t="s">
        <v>1589</v>
      </c>
      <c r="D1858" t="s">
        <v>1981</v>
      </c>
      <c r="E1858" t="s">
        <v>59</v>
      </c>
      <c r="F1858" t="s">
        <v>2029</v>
      </c>
      <c r="G1858" t="s">
        <v>61</v>
      </c>
      <c r="H1858" s="1">
        <v>44748.410798611112</v>
      </c>
      <c r="I1858" s="1">
        <v>44749.410798611112</v>
      </c>
      <c r="J1858" s="1">
        <v>44754.410798611112</v>
      </c>
      <c r="K1858" s="1">
        <v>44782.410798611112</v>
      </c>
      <c r="L1858" t="s">
        <v>44</v>
      </c>
      <c r="M1858" s="1">
        <v>44759.410798611112</v>
      </c>
      <c r="N1858" t="s">
        <v>69</v>
      </c>
      <c r="P1858" s="1">
        <v>44764.410798611112</v>
      </c>
      <c r="Q1858" t="s">
        <v>69</v>
      </c>
      <c r="R1858" s="1">
        <v>44760.410798611112</v>
      </c>
      <c r="S1858" s="1">
        <v>44764.410798611112</v>
      </c>
      <c r="T1858" s="1">
        <v>44763.410798611112</v>
      </c>
      <c r="U1858" s="1">
        <v>44772.410798611112</v>
      </c>
      <c r="V1858">
        <v>1</v>
      </c>
      <c r="W1858" s="1">
        <v>44776.410798611112</v>
      </c>
      <c r="X1858" s="1">
        <v>44777.410798611112</v>
      </c>
      <c r="Y1858" s="1">
        <v>44779.410798611112</v>
      </c>
      <c r="AB1858" s="1">
        <v>44796.410798611112</v>
      </c>
      <c r="AC1858">
        <v>23</v>
      </c>
      <c r="AD1858">
        <v>10</v>
      </c>
      <c r="AE1858">
        <v>6</v>
      </c>
      <c r="AF1858">
        <v>28</v>
      </c>
      <c r="AG1858">
        <v>15</v>
      </c>
      <c r="AH1858">
        <v>4</v>
      </c>
      <c r="AI1858">
        <v>4</v>
      </c>
      <c r="AJ1858">
        <v>1</v>
      </c>
      <c r="AK1858">
        <v>20</v>
      </c>
      <c r="AL1858">
        <v>15</v>
      </c>
    </row>
    <row r="1859" spans="1:38" x14ac:dyDescent="0.25">
      <c r="A1859">
        <v>71</v>
      </c>
      <c r="B1859" t="s">
        <v>2036</v>
      </c>
      <c r="C1859" t="s">
        <v>1589</v>
      </c>
      <c r="D1859" t="s">
        <v>1981</v>
      </c>
      <c r="E1859" t="s">
        <v>59</v>
      </c>
      <c r="F1859" t="s">
        <v>2029</v>
      </c>
      <c r="G1859" t="s">
        <v>61</v>
      </c>
      <c r="H1859" s="1">
        <v>44752.410798611112</v>
      </c>
      <c r="I1859" s="1">
        <v>44753.410798611112</v>
      </c>
      <c r="J1859" s="1">
        <v>44754.410798611112</v>
      </c>
      <c r="K1859" s="1">
        <v>44765.410798611112</v>
      </c>
      <c r="L1859" t="s">
        <v>44</v>
      </c>
      <c r="M1859" s="1">
        <v>44762.410798611112</v>
      </c>
      <c r="N1859" t="s">
        <v>176</v>
      </c>
      <c r="P1859" s="1">
        <v>44768.410798611112</v>
      </c>
      <c r="Q1859" t="s">
        <v>176</v>
      </c>
      <c r="R1859" s="1"/>
      <c r="S1859" s="1"/>
      <c r="T1859" s="1">
        <v>44766.410798611112</v>
      </c>
      <c r="U1859" s="1"/>
      <c r="V1859">
        <v>0</v>
      </c>
      <c r="W1859" s="1"/>
      <c r="X1859" s="1"/>
      <c r="Y1859" s="1"/>
      <c r="AB1859" s="1"/>
      <c r="AC1859">
        <v>3</v>
      </c>
      <c r="AD1859">
        <v>0</v>
      </c>
      <c r="AE1859">
        <v>2</v>
      </c>
      <c r="AF1859">
        <v>11</v>
      </c>
      <c r="AG1859">
        <v>0</v>
      </c>
      <c r="AH1859">
        <v>0</v>
      </c>
      <c r="AI1859">
        <v>4</v>
      </c>
      <c r="AJ1859">
        <v>1</v>
      </c>
      <c r="AK1859">
        <v>0</v>
      </c>
      <c r="AL1859">
        <v>0</v>
      </c>
    </row>
    <row r="1860" spans="1:38" x14ac:dyDescent="0.25">
      <c r="A1860">
        <v>27</v>
      </c>
      <c r="B1860" t="s">
        <v>2037</v>
      </c>
      <c r="C1860" t="s">
        <v>1589</v>
      </c>
      <c r="D1860" t="s">
        <v>1981</v>
      </c>
      <c r="E1860" t="s">
        <v>59</v>
      </c>
      <c r="F1860" t="s">
        <v>2029</v>
      </c>
      <c r="G1860" t="s">
        <v>61</v>
      </c>
      <c r="H1860" s="1">
        <v>44918.453449074077</v>
      </c>
      <c r="I1860" s="1">
        <v>44921.453449074077</v>
      </c>
      <c r="J1860" s="1">
        <v>44927.453449074077</v>
      </c>
      <c r="K1860" s="1">
        <v>44939.453449074077</v>
      </c>
      <c r="L1860" t="s">
        <v>44</v>
      </c>
      <c r="M1860" s="1">
        <v>44933.453449074077</v>
      </c>
      <c r="N1860" t="s">
        <v>176</v>
      </c>
      <c r="P1860" s="1">
        <v>44938.453449074077</v>
      </c>
      <c r="Q1860" t="s">
        <v>176</v>
      </c>
      <c r="R1860" s="1"/>
      <c r="S1860" s="1"/>
      <c r="T1860" s="1">
        <v>44934.453449074077</v>
      </c>
      <c r="U1860" s="1"/>
      <c r="V1860">
        <v>0</v>
      </c>
      <c r="W1860" s="1"/>
      <c r="X1860" s="1"/>
      <c r="Y1860" s="1"/>
      <c r="AB1860" s="1"/>
      <c r="AC1860">
        <v>6</v>
      </c>
      <c r="AD1860">
        <v>0</v>
      </c>
      <c r="AE1860">
        <v>9</v>
      </c>
      <c r="AF1860">
        <v>12</v>
      </c>
      <c r="AG1860">
        <v>0</v>
      </c>
      <c r="AH1860">
        <v>0</v>
      </c>
      <c r="AI1860">
        <v>1</v>
      </c>
      <c r="AJ1860">
        <v>3</v>
      </c>
      <c r="AK1860">
        <v>0</v>
      </c>
      <c r="AL1860">
        <v>0</v>
      </c>
    </row>
    <row r="1861" spans="1:38" x14ac:dyDescent="0.25">
      <c r="A1861">
        <v>26</v>
      </c>
      <c r="B1861" t="s">
        <v>2038</v>
      </c>
      <c r="C1861" t="s">
        <v>1589</v>
      </c>
      <c r="D1861" t="s">
        <v>1981</v>
      </c>
      <c r="E1861" t="s">
        <v>59</v>
      </c>
      <c r="F1861" t="s">
        <v>2029</v>
      </c>
      <c r="G1861" t="s">
        <v>61</v>
      </c>
      <c r="H1861" s="1">
        <v>44922.453449074077</v>
      </c>
      <c r="I1861" s="1">
        <v>44926.453449074077</v>
      </c>
      <c r="J1861" s="1">
        <v>44927.453449074077</v>
      </c>
      <c r="K1861" s="1">
        <v>44938.453449074077</v>
      </c>
      <c r="L1861" t="s">
        <v>44</v>
      </c>
      <c r="M1861" s="1">
        <v>44945.453449074077</v>
      </c>
      <c r="N1861" t="s">
        <v>69</v>
      </c>
      <c r="P1861" s="1">
        <v>44952.453449074077</v>
      </c>
      <c r="Q1861" t="s">
        <v>69</v>
      </c>
      <c r="R1861" s="1">
        <v>44946.453449074077</v>
      </c>
      <c r="S1861" s="1">
        <v>44948.453449074077</v>
      </c>
      <c r="T1861" s="1">
        <v>44948.453449074077</v>
      </c>
      <c r="U1861" s="1">
        <v>44953.453449074077</v>
      </c>
      <c r="V1861">
        <v>1</v>
      </c>
      <c r="W1861" s="1">
        <v>44954.453449074077</v>
      </c>
      <c r="X1861" s="1">
        <v>44955.453449074077</v>
      </c>
      <c r="Y1861" s="1">
        <v>44958.453449074077</v>
      </c>
      <c r="AB1861" s="1">
        <v>44970.453449074077</v>
      </c>
      <c r="AC1861">
        <v>7</v>
      </c>
      <c r="AD1861">
        <v>21</v>
      </c>
      <c r="AE1861">
        <v>5</v>
      </c>
      <c r="AF1861">
        <v>11</v>
      </c>
      <c r="AG1861">
        <v>10</v>
      </c>
      <c r="AH1861">
        <v>1</v>
      </c>
      <c r="AI1861">
        <v>3</v>
      </c>
      <c r="AJ1861">
        <v>4</v>
      </c>
      <c r="AK1861">
        <v>16</v>
      </c>
      <c r="AL1861">
        <v>10</v>
      </c>
    </row>
    <row r="1862" spans="1:38" x14ac:dyDescent="0.25">
      <c r="A1862">
        <v>25</v>
      </c>
      <c r="B1862" t="s">
        <v>2039</v>
      </c>
      <c r="C1862" t="s">
        <v>1589</v>
      </c>
      <c r="D1862" t="s">
        <v>1981</v>
      </c>
      <c r="E1862" t="s">
        <v>59</v>
      </c>
      <c r="F1862" t="s">
        <v>2029</v>
      </c>
      <c r="G1862" t="s">
        <v>61</v>
      </c>
      <c r="H1862" s="1">
        <v>44917.453449074077</v>
      </c>
      <c r="I1862" s="1">
        <v>44921.453449074077</v>
      </c>
      <c r="J1862" s="1">
        <v>44927.453449074077</v>
      </c>
      <c r="K1862" s="1">
        <v>44951.453449074077</v>
      </c>
      <c r="L1862" t="s">
        <v>44</v>
      </c>
      <c r="M1862" s="1">
        <v>44938.453449074077</v>
      </c>
      <c r="N1862" t="s">
        <v>45</v>
      </c>
      <c r="O1862" t="s">
        <v>104</v>
      </c>
      <c r="P1862" s="1"/>
      <c r="R1862" s="1"/>
      <c r="S1862" s="1"/>
      <c r="T1862" s="1">
        <v>44939.453449074077</v>
      </c>
      <c r="U1862" s="1"/>
      <c r="V1862">
        <v>0</v>
      </c>
      <c r="W1862" s="1"/>
      <c r="X1862" s="1"/>
      <c r="Y1862" s="1"/>
      <c r="AA1862" t="s">
        <v>47</v>
      </c>
      <c r="AB1862" s="1"/>
      <c r="AC1862">
        <v>13</v>
      </c>
      <c r="AD1862">
        <v>0</v>
      </c>
      <c r="AE1862">
        <v>10</v>
      </c>
      <c r="AF1862">
        <v>24</v>
      </c>
      <c r="AG1862">
        <v>0</v>
      </c>
      <c r="AH1862">
        <v>0</v>
      </c>
      <c r="AI1862">
        <v>1</v>
      </c>
      <c r="AJ1862">
        <v>4</v>
      </c>
      <c r="AK1862">
        <v>0</v>
      </c>
      <c r="AL1862">
        <v>0</v>
      </c>
    </row>
    <row r="1863" spans="1:38" x14ac:dyDescent="0.25">
      <c r="A1863">
        <v>19</v>
      </c>
      <c r="B1863" t="s">
        <v>2040</v>
      </c>
      <c r="C1863" t="s">
        <v>1589</v>
      </c>
      <c r="D1863" t="s">
        <v>1981</v>
      </c>
      <c r="E1863" t="s">
        <v>59</v>
      </c>
      <c r="F1863" t="s">
        <v>2029</v>
      </c>
      <c r="G1863" t="s">
        <v>61</v>
      </c>
      <c r="H1863" s="1">
        <v>44637.901284722226</v>
      </c>
      <c r="I1863" s="1">
        <v>44639.901284722226</v>
      </c>
      <c r="J1863" s="1">
        <v>44642.901284722226</v>
      </c>
      <c r="K1863" s="1">
        <v>44651.901284722226</v>
      </c>
      <c r="L1863" t="s">
        <v>44</v>
      </c>
      <c r="M1863" s="1">
        <v>44649.901284722226</v>
      </c>
      <c r="N1863" t="s">
        <v>45</v>
      </c>
      <c r="O1863" t="s">
        <v>46</v>
      </c>
      <c r="P1863" s="1"/>
      <c r="R1863" s="1"/>
      <c r="S1863" s="1"/>
      <c r="T1863" s="1"/>
      <c r="U1863" s="1"/>
      <c r="V1863">
        <v>0</v>
      </c>
      <c r="W1863" s="1"/>
      <c r="X1863" s="1"/>
      <c r="Y1863" s="1"/>
      <c r="AA1863" t="s">
        <v>67</v>
      </c>
      <c r="AB1863" s="1"/>
      <c r="AC1863">
        <v>2</v>
      </c>
      <c r="AD1863">
        <v>0</v>
      </c>
      <c r="AE1863">
        <v>5</v>
      </c>
      <c r="AF1863">
        <v>9</v>
      </c>
      <c r="AG1863">
        <v>0</v>
      </c>
      <c r="AH1863">
        <v>0</v>
      </c>
      <c r="AI1863">
        <v>0</v>
      </c>
      <c r="AJ1863">
        <v>2</v>
      </c>
      <c r="AK1863">
        <v>0</v>
      </c>
      <c r="AL1863">
        <v>0</v>
      </c>
    </row>
    <row r="1864" spans="1:38" x14ac:dyDescent="0.25">
      <c r="A1864">
        <v>13</v>
      </c>
      <c r="B1864" t="s">
        <v>2041</v>
      </c>
      <c r="C1864" t="s">
        <v>1589</v>
      </c>
      <c r="D1864" t="s">
        <v>1981</v>
      </c>
      <c r="E1864" t="s">
        <v>59</v>
      </c>
      <c r="F1864" t="s">
        <v>2029</v>
      </c>
      <c r="G1864" t="s">
        <v>61</v>
      </c>
      <c r="H1864" s="1">
        <v>44632.901284722226</v>
      </c>
      <c r="I1864" s="1">
        <v>44636.901284722226</v>
      </c>
      <c r="J1864" s="1">
        <v>44642.901284722226</v>
      </c>
      <c r="K1864" s="1">
        <v>44662.901284722226</v>
      </c>
      <c r="L1864" t="s">
        <v>44</v>
      </c>
      <c r="M1864" s="1">
        <v>44648.901284722226</v>
      </c>
      <c r="N1864" t="s">
        <v>45</v>
      </c>
      <c r="O1864" t="s">
        <v>104</v>
      </c>
      <c r="P1864" s="1"/>
      <c r="R1864" s="1"/>
      <c r="S1864" s="1"/>
      <c r="T1864" s="1"/>
      <c r="U1864" s="1"/>
      <c r="V1864">
        <v>0</v>
      </c>
      <c r="W1864" s="1"/>
      <c r="X1864" s="1"/>
      <c r="Y1864" s="1"/>
      <c r="AA1864" t="s">
        <v>67</v>
      </c>
      <c r="AB1864" s="1"/>
      <c r="AC1864">
        <v>14</v>
      </c>
      <c r="AD1864">
        <v>0</v>
      </c>
      <c r="AE1864">
        <v>10</v>
      </c>
      <c r="AF1864">
        <v>20</v>
      </c>
      <c r="AG1864">
        <v>0</v>
      </c>
      <c r="AH1864">
        <v>0</v>
      </c>
      <c r="AI1864">
        <v>0</v>
      </c>
      <c r="AJ1864">
        <v>4</v>
      </c>
      <c r="AK1864">
        <v>0</v>
      </c>
      <c r="AL1864">
        <v>0</v>
      </c>
    </row>
    <row r="1865" spans="1:38" x14ac:dyDescent="0.25">
      <c r="A1865">
        <v>11</v>
      </c>
      <c r="B1865" t="s">
        <v>2042</v>
      </c>
      <c r="C1865" t="s">
        <v>1589</v>
      </c>
      <c r="D1865" t="s">
        <v>1981</v>
      </c>
      <c r="E1865" t="s">
        <v>59</v>
      </c>
      <c r="F1865" t="s">
        <v>2029</v>
      </c>
      <c r="G1865" t="s">
        <v>61</v>
      </c>
      <c r="H1865" s="1">
        <v>44634.901284722226</v>
      </c>
      <c r="I1865" s="1">
        <v>44636.901284722226</v>
      </c>
      <c r="J1865" s="1">
        <v>44642.901284722226</v>
      </c>
      <c r="K1865" s="1">
        <v>44668.901284722226</v>
      </c>
      <c r="L1865" t="s">
        <v>44</v>
      </c>
      <c r="M1865" s="1">
        <v>44655.901284722226</v>
      </c>
      <c r="N1865" t="s">
        <v>45</v>
      </c>
      <c r="O1865" t="s">
        <v>79</v>
      </c>
      <c r="P1865" s="1"/>
      <c r="R1865" s="1"/>
      <c r="S1865" s="1"/>
      <c r="T1865" s="1">
        <v>44658.901284722226</v>
      </c>
      <c r="U1865" s="1"/>
      <c r="V1865">
        <v>0</v>
      </c>
      <c r="W1865" s="1"/>
      <c r="X1865" s="1"/>
      <c r="Y1865" s="1"/>
      <c r="AA1865" t="s">
        <v>47</v>
      </c>
      <c r="AB1865" s="1"/>
      <c r="AC1865">
        <v>13</v>
      </c>
      <c r="AD1865">
        <v>0</v>
      </c>
      <c r="AE1865">
        <v>8</v>
      </c>
      <c r="AF1865">
        <v>26</v>
      </c>
      <c r="AG1865">
        <v>0</v>
      </c>
      <c r="AH1865">
        <v>0</v>
      </c>
      <c r="AI1865">
        <v>3</v>
      </c>
      <c r="AJ1865">
        <v>2</v>
      </c>
      <c r="AK1865">
        <v>0</v>
      </c>
      <c r="AL1865">
        <v>0</v>
      </c>
    </row>
    <row r="1866" spans="1:38" x14ac:dyDescent="0.25">
      <c r="A1866">
        <v>2760</v>
      </c>
      <c r="B1866" t="s">
        <v>2043</v>
      </c>
      <c r="C1866" t="s">
        <v>1589</v>
      </c>
      <c r="D1866" t="s">
        <v>2044</v>
      </c>
      <c r="E1866" t="s">
        <v>2045</v>
      </c>
      <c r="F1866" t="s">
        <v>2046</v>
      </c>
      <c r="G1866" t="s">
        <v>50</v>
      </c>
      <c r="H1866" s="1">
        <v>45026.765081018515</v>
      </c>
      <c r="I1866" s="1">
        <v>45029.765081018515</v>
      </c>
      <c r="J1866" s="1">
        <v>45032.765081018515</v>
      </c>
      <c r="K1866" s="1">
        <v>45050.765081018515</v>
      </c>
      <c r="L1866" t="s">
        <v>44</v>
      </c>
      <c r="M1866" s="1">
        <v>45037.765081018515</v>
      </c>
      <c r="N1866" t="s">
        <v>45</v>
      </c>
      <c r="O1866" t="s">
        <v>63</v>
      </c>
      <c r="P1866" s="1"/>
      <c r="R1866" s="1"/>
      <c r="S1866" s="1"/>
      <c r="T1866" s="1">
        <v>45040.765081018515</v>
      </c>
      <c r="U1866" s="1"/>
      <c r="V1866">
        <v>0</v>
      </c>
      <c r="W1866" s="1"/>
      <c r="X1866" s="1"/>
      <c r="Y1866" s="1"/>
      <c r="AA1866" t="s">
        <v>47</v>
      </c>
      <c r="AB1866" s="1"/>
      <c r="AC1866">
        <v>13</v>
      </c>
      <c r="AD1866">
        <v>0</v>
      </c>
      <c r="AE1866">
        <v>6</v>
      </c>
      <c r="AF1866">
        <v>18</v>
      </c>
      <c r="AG1866">
        <v>0</v>
      </c>
      <c r="AH1866">
        <v>0</v>
      </c>
      <c r="AI1866">
        <v>3</v>
      </c>
      <c r="AJ1866">
        <v>3</v>
      </c>
      <c r="AK1866">
        <v>0</v>
      </c>
      <c r="AL1866">
        <v>0</v>
      </c>
    </row>
    <row r="1867" spans="1:38" x14ac:dyDescent="0.25">
      <c r="A1867">
        <v>2684</v>
      </c>
      <c r="B1867" t="s">
        <v>2047</v>
      </c>
      <c r="C1867" t="s">
        <v>1589</v>
      </c>
      <c r="D1867" t="s">
        <v>2044</v>
      </c>
      <c r="E1867" t="s">
        <v>2045</v>
      </c>
      <c r="F1867" t="s">
        <v>2046</v>
      </c>
      <c r="G1867" t="s">
        <v>50</v>
      </c>
      <c r="H1867" s="1">
        <v>45136.716412037036</v>
      </c>
      <c r="I1867" s="1">
        <v>45138.716412037036</v>
      </c>
      <c r="J1867" s="1">
        <v>45142.716412037036</v>
      </c>
      <c r="K1867" s="1">
        <v>45172.716412037036</v>
      </c>
      <c r="L1867" t="s">
        <v>56</v>
      </c>
      <c r="M1867" s="1"/>
      <c r="P1867" s="1"/>
      <c r="R1867" s="1"/>
      <c r="S1867" s="1"/>
      <c r="T1867" s="1"/>
      <c r="U1867" s="1"/>
      <c r="V1867">
        <v>0</v>
      </c>
      <c r="W1867" s="1"/>
      <c r="X1867" s="1"/>
      <c r="Y1867" s="1"/>
      <c r="AB1867" s="1"/>
      <c r="AC1867">
        <v>0</v>
      </c>
      <c r="AD1867">
        <v>0</v>
      </c>
      <c r="AE1867">
        <v>6</v>
      </c>
      <c r="AF1867">
        <v>30</v>
      </c>
      <c r="AG1867">
        <v>0</v>
      </c>
      <c r="AH1867">
        <v>0</v>
      </c>
      <c r="AI1867">
        <v>0</v>
      </c>
      <c r="AJ1867">
        <v>2</v>
      </c>
      <c r="AK1867">
        <v>0</v>
      </c>
      <c r="AL1867">
        <v>0</v>
      </c>
    </row>
    <row r="1868" spans="1:38" x14ac:dyDescent="0.25">
      <c r="A1868">
        <v>2679</v>
      </c>
      <c r="B1868" t="s">
        <v>2048</v>
      </c>
      <c r="C1868" t="s">
        <v>1589</v>
      </c>
      <c r="D1868" t="s">
        <v>2044</v>
      </c>
      <c r="E1868" t="s">
        <v>2045</v>
      </c>
      <c r="F1868" t="s">
        <v>2046</v>
      </c>
      <c r="G1868" t="s">
        <v>50</v>
      </c>
      <c r="H1868" s="1">
        <v>44600.141087962962</v>
      </c>
      <c r="I1868" s="1">
        <v>44603.141087962962</v>
      </c>
      <c r="J1868" s="1">
        <v>44608.141087962962</v>
      </c>
      <c r="K1868" s="1">
        <v>44628.141087962962</v>
      </c>
      <c r="L1868" t="s">
        <v>44</v>
      </c>
      <c r="M1868" s="1">
        <v>44623.141087962962</v>
      </c>
      <c r="N1868" t="s">
        <v>69</v>
      </c>
      <c r="P1868" s="1">
        <v>44627.141087962962</v>
      </c>
      <c r="Q1868" t="s">
        <v>69</v>
      </c>
      <c r="R1868" s="1">
        <v>44625.141087962962</v>
      </c>
      <c r="S1868" s="1">
        <v>44627.141087962962</v>
      </c>
      <c r="T1868" s="1">
        <v>44626.141087962962</v>
      </c>
      <c r="U1868" s="1">
        <v>44630.141087962962</v>
      </c>
      <c r="V1868">
        <v>1</v>
      </c>
      <c r="W1868" s="1">
        <v>44634.141087962962</v>
      </c>
      <c r="X1868" s="1">
        <v>44637.141087962962</v>
      </c>
      <c r="Y1868" s="1">
        <v>44638.141087962962</v>
      </c>
      <c r="AB1868" s="1">
        <v>44649.141087962962</v>
      </c>
      <c r="AC1868">
        <v>5</v>
      </c>
      <c r="AD1868">
        <v>19</v>
      </c>
      <c r="AE1868">
        <v>8</v>
      </c>
      <c r="AF1868">
        <v>20</v>
      </c>
      <c r="AG1868">
        <v>11</v>
      </c>
      <c r="AH1868">
        <v>4</v>
      </c>
      <c r="AI1868">
        <v>3</v>
      </c>
      <c r="AJ1868">
        <v>3</v>
      </c>
      <c r="AK1868">
        <v>15</v>
      </c>
      <c r="AL1868">
        <v>11</v>
      </c>
    </row>
    <row r="1869" spans="1:38" x14ac:dyDescent="0.25">
      <c r="A1869">
        <v>2672</v>
      </c>
      <c r="B1869" t="s">
        <v>2049</v>
      </c>
      <c r="C1869" t="s">
        <v>1589</v>
      </c>
      <c r="D1869" t="s">
        <v>2044</v>
      </c>
      <c r="E1869" t="s">
        <v>2045</v>
      </c>
      <c r="F1869" t="s">
        <v>2046</v>
      </c>
      <c r="G1869" t="s">
        <v>50</v>
      </c>
      <c r="H1869" s="1">
        <v>44604.141087962962</v>
      </c>
      <c r="I1869" s="1">
        <v>44607.141087962962</v>
      </c>
      <c r="J1869" s="1">
        <v>44608.141087962962</v>
      </c>
      <c r="K1869" s="1">
        <v>44628.141087962962</v>
      </c>
      <c r="L1869" t="s">
        <v>44</v>
      </c>
      <c r="M1869" s="1">
        <v>44613.141087962962</v>
      </c>
      <c r="N1869" t="s">
        <v>45</v>
      </c>
      <c r="O1869" t="s">
        <v>46</v>
      </c>
      <c r="P1869" s="1"/>
      <c r="R1869" s="1"/>
      <c r="S1869" s="1"/>
      <c r="T1869" s="1">
        <v>44616.141087962962</v>
      </c>
      <c r="U1869" s="1"/>
      <c r="V1869">
        <v>0</v>
      </c>
      <c r="W1869" s="1"/>
      <c r="X1869" s="1"/>
      <c r="Y1869" s="1"/>
      <c r="AA1869" t="s">
        <v>47</v>
      </c>
      <c r="AB1869" s="1"/>
      <c r="AC1869">
        <v>15</v>
      </c>
      <c r="AD1869">
        <v>0</v>
      </c>
      <c r="AE1869">
        <v>4</v>
      </c>
      <c r="AF1869">
        <v>20</v>
      </c>
      <c r="AG1869">
        <v>0</v>
      </c>
      <c r="AH1869">
        <v>0</v>
      </c>
      <c r="AI1869">
        <v>3</v>
      </c>
      <c r="AJ1869">
        <v>3</v>
      </c>
      <c r="AK1869">
        <v>0</v>
      </c>
      <c r="AL1869">
        <v>0</v>
      </c>
    </row>
    <row r="1870" spans="1:38" x14ac:dyDescent="0.25">
      <c r="A1870">
        <v>2548</v>
      </c>
      <c r="B1870" t="s">
        <v>2050</v>
      </c>
      <c r="C1870" t="s">
        <v>1589</v>
      </c>
      <c r="D1870" t="s">
        <v>2044</v>
      </c>
      <c r="E1870" t="s">
        <v>2045</v>
      </c>
      <c r="F1870" t="s">
        <v>2046</v>
      </c>
      <c r="G1870" t="s">
        <v>50</v>
      </c>
      <c r="H1870" s="1">
        <v>45107.479166666664</v>
      </c>
      <c r="I1870" s="1">
        <v>45110.479166666664</v>
      </c>
      <c r="J1870" s="1">
        <v>45112.479166666664</v>
      </c>
      <c r="K1870" s="1">
        <v>45128.479166666664</v>
      </c>
      <c r="L1870" t="s">
        <v>44</v>
      </c>
      <c r="M1870" s="1">
        <v>45125.479166666664</v>
      </c>
      <c r="N1870" t="s">
        <v>45</v>
      </c>
      <c r="O1870" t="s">
        <v>79</v>
      </c>
      <c r="P1870" s="1"/>
      <c r="R1870" s="1"/>
      <c r="S1870" s="1"/>
      <c r="T1870" s="1"/>
      <c r="U1870" s="1"/>
      <c r="V1870">
        <v>0</v>
      </c>
      <c r="W1870" s="1"/>
      <c r="X1870" s="1"/>
      <c r="Y1870" s="1"/>
      <c r="AA1870" t="s">
        <v>47</v>
      </c>
      <c r="AB1870" s="1"/>
      <c r="AC1870">
        <v>3</v>
      </c>
      <c r="AD1870">
        <v>0</v>
      </c>
      <c r="AE1870">
        <v>5</v>
      </c>
      <c r="AF1870">
        <v>16</v>
      </c>
      <c r="AG1870">
        <v>0</v>
      </c>
      <c r="AH1870">
        <v>0</v>
      </c>
      <c r="AI1870">
        <v>0</v>
      </c>
      <c r="AJ1870">
        <v>3</v>
      </c>
      <c r="AK1870">
        <v>0</v>
      </c>
      <c r="AL1870">
        <v>0</v>
      </c>
    </row>
    <row r="1871" spans="1:38" x14ac:dyDescent="0.25">
      <c r="A1871">
        <v>2546</v>
      </c>
      <c r="B1871" t="s">
        <v>2051</v>
      </c>
      <c r="C1871" t="s">
        <v>1589</v>
      </c>
      <c r="D1871" t="s">
        <v>2044</v>
      </c>
      <c r="E1871" t="s">
        <v>2045</v>
      </c>
      <c r="F1871" t="s">
        <v>2046</v>
      </c>
      <c r="G1871" t="s">
        <v>50</v>
      </c>
      <c r="H1871" s="1">
        <v>45108.479166666664</v>
      </c>
      <c r="I1871" s="1">
        <v>45109.479166666664</v>
      </c>
      <c r="J1871" s="1">
        <v>45112.479166666664</v>
      </c>
      <c r="K1871" s="1">
        <v>45139.479166666664</v>
      </c>
      <c r="L1871" t="s">
        <v>44</v>
      </c>
      <c r="M1871" s="1">
        <v>45126.479166666664</v>
      </c>
      <c r="N1871" t="s">
        <v>69</v>
      </c>
      <c r="P1871" s="1">
        <v>45134.479166666664</v>
      </c>
      <c r="Q1871" t="s">
        <v>69</v>
      </c>
      <c r="R1871" s="1">
        <v>45128.479166666664</v>
      </c>
      <c r="S1871" s="1">
        <v>45132.479166666664</v>
      </c>
      <c r="T1871" s="1">
        <v>45130.479166666664</v>
      </c>
      <c r="U1871" s="1">
        <v>45135.479166666664</v>
      </c>
      <c r="V1871">
        <v>1</v>
      </c>
      <c r="W1871" s="1">
        <v>45138.479166666664</v>
      </c>
      <c r="X1871" s="1">
        <v>45141.479166666664</v>
      </c>
      <c r="Y1871" s="1">
        <v>45143.479166666664</v>
      </c>
      <c r="AB1871" s="1">
        <v>45152.479166666664</v>
      </c>
      <c r="AC1871">
        <v>13</v>
      </c>
      <c r="AD1871">
        <v>20</v>
      </c>
      <c r="AE1871">
        <v>4</v>
      </c>
      <c r="AF1871">
        <v>27</v>
      </c>
      <c r="AG1871">
        <v>11</v>
      </c>
      <c r="AH1871">
        <v>3</v>
      </c>
      <c r="AI1871">
        <v>4</v>
      </c>
      <c r="AJ1871">
        <v>1</v>
      </c>
      <c r="AK1871">
        <v>14</v>
      </c>
      <c r="AL1871">
        <v>11</v>
      </c>
    </row>
    <row r="1872" spans="1:38" x14ac:dyDescent="0.25">
      <c r="A1872">
        <v>2509</v>
      </c>
      <c r="B1872" t="s">
        <v>2052</v>
      </c>
      <c r="C1872" t="s">
        <v>1589</v>
      </c>
      <c r="D1872" t="s">
        <v>2044</v>
      </c>
      <c r="E1872" t="s">
        <v>2045</v>
      </c>
      <c r="F1872" t="s">
        <v>2046</v>
      </c>
      <c r="G1872" t="s">
        <v>50</v>
      </c>
      <c r="H1872" s="1">
        <v>44738.776979166665</v>
      </c>
      <c r="I1872" s="1">
        <v>44741.776979166665</v>
      </c>
      <c r="J1872" s="1">
        <v>44743.776979166665</v>
      </c>
      <c r="K1872" s="1">
        <v>44763.776979166665</v>
      </c>
      <c r="L1872" t="s">
        <v>44</v>
      </c>
      <c r="M1872" s="1">
        <v>44753.776979166665</v>
      </c>
      <c r="N1872" t="s">
        <v>51</v>
      </c>
      <c r="P1872" s="1">
        <v>44758.776979166665</v>
      </c>
      <c r="Q1872" t="s">
        <v>51</v>
      </c>
      <c r="R1872" s="1"/>
      <c r="S1872" s="1"/>
      <c r="T1872" s="1">
        <v>44754.776979166665</v>
      </c>
      <c r="U1872" s="1"/>
      <c r="V1872">
        <v>0</v>
      </c>
      <c r="W1872" s="1"/>
      <c r="X1872" s="1"/>
      <c r="Y1872" s="1"/>
      <c r="AB1872" s="1"/>
      <c r="AC1872">
        <v>10</v>
      </c>
      <c r="AD1872">
        <v>0</v>
      </c>
      <c r="AE1872">
        <v>5</v>
      </c>
      <c r="AF1872">
        <v>20</v>
      </c>
      <c r="AG1872">
        <v>0</v>
      </c>
      <c r="AH1872">
        <v>0</v>
      </c>
      <c r="AI1872">
        <v>1</v>
      </c>
      <c r="AJ1872">
        <v>3</v>
      </c>
      <c r="AK1872">
        <v>0</v>
      </c>
      <c r="AL1872">
        <v>0</v>
      </c>
    </row>
    <row r="1873" spans="1:38" x14ac:dyDescent="0.25">
      <c r="A1873">
        <v>2504</v>
      </c>
      <c r="B1873" t="s">
        <v>2053</v>
      </c>
      <c r="C1873" t="s">
        <v>1589</v>
      </c>
      <c r="D1873" t="s">
        <v>2044</v>
      </c>
      <c r="E1873" t="s">
        <v>2045</v>
      </c>
      <c r="F1873" t="s">
        <v>2046</v>
      </c>
      <c r="G1873" t="s">
        <v>50</v>
      </c>
      <c r="H1873" s="1">
        <v>44737.776979166665</v>
      </c>
      <c r="I1873" s="1">
        <v>44740.776979166665</v>
      </c>
      <c r="J1873" s="1">
        <v>44743.776979166665</v>
      </c>
      <c r="K1873" s="1">
        <v>44767.776979166665</v>
      </c>
      <c r="L1873" t="s">
        <v>44</v>
      </c>
      <c r="M1873" s="1">
        <v>44760.776979166665</v>
      </c>
      <c r="N1873" t="s">
        <v>45</v>
      </c>
      <c r="O1873" t="s">
        <v>46</v>
      </c>
      <c r="P1873" s="1"/>
      <c r="R1873" s="1"/>
      <c r="S1873" s="1"/>
      <c r="T1873" s="1">
        <v>44763.776979166665</v>
      </c>
      <c r="U1873" s="1"/>
      <c r="V1873">
        <v>0</v>
      </c>
      <c r="W1873" s="1"/>
      <c r="X1873" s="1"/>
      <c r="Y1873" s="1"/>
      <c r="AA1873" t="s">
        <v>67</v>
      </c>
      <c r="AB1873" s="1"/>
      <c r="AC1873">
        <v>7</v>
      </c>
      <c r="AD1873">
        <v>0</v>
      </c>
      <c r="AE1873">
        <v>6</v>
      </c>
      <c r="AF1873">
        <v>24</v>
      </c>
      <c r="AG1873">
        <v>0</v>
      </c>
      <c r="AH1873">
        <v>0</v>
      </c>
      <c r="AI1873">
        <v>3</v>
      </c>
      <c r="AJ1873">
        <v>3</v>
      </c>
      <c r="AK1873">
        <v>0</v>
      </c>
      <c r="AL1873">
        <v>0</v>
      </c>
    </row>
    <row r="1874" spans="1:38" x14ac:dyDescent="0.25">
      <c r="A1874">
        <v>2501</v>
      </c>
      <c r="B1874" t="s">
        <v>2054</v>
      </c>
      <c r="C1874" t="s">
        <v>1589</v>
      </c>
      <c r="D1874" t="s">
        <v>2044</v>
      </c>
      <c r="E1874" t="s">
        <v>2045</v>
      </c>
      <c r="F1874" t="s">
        <v>2046</v>
      </c>
      <c r="G1874" t="s">
        <v>50</v>
      </c>
      <c r="H1874" s="1">
        <v>44734.776979166665</v>
      </c>
      <c r="I1874" s="1">
        <v>44738.776979166665</v>
      </c>
      <c r="J1874" s="1">
        <v>44743.776979166665</v>
      </c>
      <c r="K1874" s="1">
        <v>44765.776979166665</v>
      </c>
      <c r="L1874" t="s">
        <v>44</v>
      </c>
      <c r="M1874" s="1">
        <v>44751.776979166665</v>
      </c>
      <c r="N1874" t="s">
        <v>45</v>
      </c>
      <c r="O1874" t="s">
        <v>63</v>
      </c>
      <c r="P1874" s="1"/>
      <c r="R1874" s="1"/>
      <c r="S1874" s="1"/>
      <c r="T1874" s="1">
        <v>44754.776979166665</v>
      </c>
      <c r="U1874" s="1"/>
      <c r="V1874">
        <v>0</v>
      </c>
      <c r="W1874" s="1"/>
      <c r="X1874" s="1"/>
      <c r="Y1874" s="1"/>
      <c r="AA1874" t="s">
        <v>67</v>
      </c>
      <c r="AB1874" s="1"/>
      <c r="AC1874">
        <v>14</v>
      </c>
      <c r="AD1874">
        <v>0</v>
      </c>
      <c r="AE1874">
        <v>9</v>
      </c>
      <c r="AF1874">
        <v>22</v>
      </c>
      <c r="AG1874">
        <v>0</v>
      </c>
      <c r="AH1874">
        <v>0</v>
      </c>
      <c r="AI1874">
        <v>3</v>
      </c>
      <c r="AJ1874">
        <v>4</v>
      </c>
      <c r="AK1874">
        <v>0</v>
      </c>
      <c r="AL1874">
        <v>0</v>
      </c>
    </row>
    <row r="1875" spans="1:38" x14ac:dyDescent="0.25">
      <c r="A1875">
        <v>2475</v>
      </c>
      <c r="B1875" t="s">
        <v>2055</v>
      </c>
      <c r="C1875" t="s">
        <v>1589</v>
      </c>
      <c r="D1875" t="s">
        <v>2044</v>
      </c>
      <c r="E1875" t="s">
        <v>2045</v>
      </c>
      <c r="F1875" t="s">
        <v>2046</v>
      </c>
      <c r="G1875" t="s">
        <v>50</v>
      </c>
      <c r="H1875" s="1">
        <v>44915.430844907409</v>
      </c>
      <c r="I1875" s="1">
        <v>44917.430844907409</v>
      </c>
      <c r="J1875" s="1">
        <v>44920.430844907409</v>
      </c>
      <c r="K1875" s="1">
        <v>44926.430844907409</v>
      </c>
      <c r="L1875" t="s">
        <v>44</v>
      </c>
      <c r="M1875" s="1">
        <v>44926.430844907409</v>
      </c>
      <c r="N1875" t="s">
        <v>51</v>
      </c>
      <c r="P1875" s="1">
        <v>44929.430844907409</v>
      </c>
      <c r="Q1875" t="s">
        <v>51</v>
      </c>
      <c r="R1875" s="1"/>
      <c r="S1875" s="1"/>
      <c r="T1875" s="1">
        <v>44928.430844907409</v>
      </c>
      <c r="U1875" s="1"/>
      <c r="V1875">
        <v>0</v>
      </c>
      <c r="W1875" s="1"/>
      <c r="X1875" s="1"/>
      <c r="Y1875" s="1"/>
      <c r="AB1875" s="1"/>
      <c r="AC1875">
        <v>0</v>
      </c>
      <c r="AD1875">
        <v>0</v>
      </c>
      <c r="AE1875">
        <v>5</v>
      </c>
      <c r="AF1875">
        <v>6</v>
      </c>
      <c r="AG1875">
        <v>0</v>
      </c>
      <c r="AH1875">
        <v>0</v>
      </c>
      <c r="AI1875">
        <v>2</v>
      </c>
      <c r="AJ1875">
        <v>2</v>
      </c>
      <c r="AK1875">
        <v>0</v>
      </c>
      <c r="AL1875">
        <v>0</v>
      </c>
    </row>
    <row r="1876" spans="1:38" x14ac:dyDescent="0.25">
      <c r="A1876">
        <v>2353</v>
      </c>
      <c r="B1876" t="s">
        <v>2056</v>
      </c>
      <c r="C1876" t="s">
        <v>1589</v>
      </c>
      <c r="D1876" t="s">
        <v>2044</v>
      </c>
      <c r="E1876" t="s">
        <v>2045</v>
      </c>
      <c r="F1876" t="s">
        <v>2046</v>
      </c>
      <c r="G1876" t="s">
        <v>50</v>
      </c>
      <c r="H1876" s="1">
        <v>45027.526319444441</v>
      </c>
      <c r="I1876" s="1">
        <v>45028.526319444441</v>
      </c>
      <c r="J1876" s="1">
        <v>45032.526319444441</v>
      </c>
      <c r="K1876" s="1">
        <v>45046.526319444441</v>
      </c>
      <c r="L1876" t="s">
        <v>44</v>
      </c>
      <c r="M1876" s="1">
        <v>45040.526319444441</v>
      </c>
      <c r="N1876" t="s">
        <v>45</v>
      </c>
      <c r="O1876" t="s">
        <v>79</v>
      </c>
      <c r="P1876" s="1"/>
      <c r="R1876" s="1"/>
      <c r="S1876" s="1"/>
      <c r="T1876" s="1"/>
      <c r="U1876" s="1"/>
      <c r="V1876">
        <v>0</v>
      </c>
      <c r="W1876" s="1"/>
      <c r="X1876" s="1"/>
      <c r="Y1876" s="1"/>
      <c r="AA1876" t="s">
        <v>47</v>
      </c>
      <c r="AB1876" s="1"/>
      <c r="AC1876">
        <v>6</v>
      </c>
      <c r="AD1876">
        <v>0</v>
      </c>
      <c r="AE1876">
        <v>5</v>
      </c>
      <c r="AF1876">
        <v>14</v>
      </c>
      <c r="AG1876">
        <v>0</v>
      </c>
      <c r="AH1876">
        <v>0</v>
      </c>
      <c r="AI1876">
        <v>0</v>
      </c>
      <c r="AJ1876">
        <v>1</v>
      </c>
      <c r="AK1876">
        <v>0</v>
      </c>
      <c r="AL1876">
        <v>0</v>
      </c>
    </row>
    <row r="1877" spans="1:38" x14ac:dyDescent="0.25">
      <c r="A1877">
        <v>2351</v>
      </c>
      <c r="B1877" t="s">
        <v>2057</v>
      </c>
      <c r="C1877" t="s">
        <v>1589</v>
      </c>
      <c r="D1877" t="s">
        <v>2044</v>
      </c>
      <c r="E1877" t="s">
        <v>2045</v>
      </c>
      <c r="F1877" t="s">
        <v>2046</v>
      </c>
      <c r="G1877" t="s">
        <v>50</v>
      </c>
      <c r="H1877" s="1">
        <v>45022.526319444441</v>
      </c>
      <c r="I1877" s="1">
        <v>45026.526319444441</v>
      </c>
      <c r="J1877" s="1">
        <v>45032.526319444441</v>
      </c>
      <c r="K1877" s="1">
        <v>45059.526319444441</v>
      </c>
      <c r="L1877" t="s">
        <v>44</v>
      </c>
      <c r="M1877" s="1">
        <v>45044.526319444441</v>
      </c>
      <c r="N1877" t="s">
        <v>69</v>
      </c>
      <c r="P1877" s="1">
        <v>45050.526319444441</v>
      </c>
      <c r="Q1877" t="s">
        <v>69</v>
      </c>
      <c r="R1877" s="1">
        <v>45045.526319444441</v>
      </c>
      <c r="S1877" s="1">
        <v>45049.526319444441</v>
      </c>
      <c r="T1877" s="1">
        <v>45048.526319444441</v>
      </c>
      <c r="U1877" s="1">
        <v>45053.526319444441</v>
      </c>
      <c r="V1877">
        <v>1</v>
      </c>
      <c r="W1877" s="1">
        <v>45056.526319444441</v>
      </c>
      <c r="X1877" s="1">
        <v>45059.526319444441</v>
      </c>
      <c r="Y1877" s="1">
        <v>45062.526319444441</v>
      </c>
      <c r="AB1877" s="1">
        <v>45070.526319444441</v>
      </c>
      <c r="AC1877">
        <v>15</v>
      </c>
      <c r="AD1877">
        <v>17</v>
      </c>
      <c r="AE1877">
        <v>10</v>
      </c>
      <c r="AF1877">
        <v>27</v>
      </c>
      <c r="AG1877">
        <v>13</v>
      </c>
      <c r="AH1877">
        <v>3</v>
      </c>
      <c r="AI1877">
        <v>4</v>
      </c>
      <c r="AJ1877">
        <v>4</v>
      </c>
      <c r="AK1877">
        <v>14</v>
      </c>
      <c r="AL1877">
        <v>13</v>
      </c>
    </row>
    <row r="1878" spans="1:38" x14ac:dyDescent="0.25">
      <c r="A1878">
        <v>2326</v>
      </c>
      <c r="B1878" t="s">
        <v>2058</v>
      </c>
      <c r="C1878" t="s">
        <v>1589</v>
      </c>
      <c r="D1878" t="s">
        <v>2044</v>
      </c>
      <c r="E1878" t="s">
        <v>2045</v>
      </c>
      <c r="F1878" t="s">
        <v>2046</v>
      </c>
      <c r="G1878" t="s">
        <v>50</v>
      </c>
      <c r="H1878" s="1">
        <v>44598.265613425923</v>
      </c>
      <c r="I1878" s="1">
        <v>44602.265613425923</v>
      </c>
      <c r="J1878" s="1">
        <v>44603.265613425923</v>
      </c>
      <c r="K1878" s="1">
        <v>44610.265613425923</v>
      </c>
      <c r="L1878" t="s">
        <v>44</v>
      </c>
      <c r="M1878" s="1">
        <v>44608.265613425923</v>
      </c>
      <c r="N1878" t="s">
        <v>69</v>
      </c>
      <c r="P1878" s="1">
        <v>44613.265613425923</v>
      </c>
      <c r="Q1878" t="s">
        <v>69</v>
      </c>
      <c r="R1878" s="1">
        <v>44610.265613425923</v>
      </c>
      <c r="S1878" s="1">
        <v>44614.265613425923</v>
      </c>
      <c r="T1878" s="1">
        <v>44610.265613425923</v>
      </c>
      <c r="U1878" s="1">
        <v>44620.265613425923</v>
      </c>
      <c r="V1878">
        <v>1</v>
      </c>
      <c r="W1878" s="1">
        <v>44624.265613425923</v>
      </c>
      <c r="X1878" s="1">
        <v>44627.265613425923</v>
      </c>
      <c r="Y1878" s="1">
        <v>44628.265613425923</v>
      </c>
      <c r="AB1878" s="1">
        <v>44649.265613425923</v>
      </c>
      <c r="AC1878">
        <v>2</v>
      </c>
      <c r="AD1878">
        <v>11</v>
      </c>
      <c r="AE1878">
        <v>5</v>
      </c>
      <c r="AF1878">
        <v>7</v>
      </c>
      <c r="AG1878">
        <v>14</v>
      </c>
      <c r="AH1878">
        <v>4</v>
      </c>
      <c r="AI1878">
        <v>2</v>
      </c>
      <c r="AJ1878">
        <v>4</v>
      </c>
      <c r="AK1878">
        <v>25</v>
      </c>
      <c r="AL1878">
        <v>14</v>
      </c>
    </row>
    <row r="1879" spans="1:38" x14ac:dyDescent="0.25">
      <c r="A1879">
        <v>2321</v>
      </c>
      <c r="B1879" t="s">
        <v>2059</v>
      </c>
      <c r="C1879" t="s">
        <v>1589</v>
      </c>
      <c r="D1879" t="s">
        <v>2044</v>
      </c>
      <c r="E1879" t="s">
        <v>2045</v>
      </c>
      <c r="F1879" t="s">
        <v>2046</v>
      </c>
      <c r="G1879" t="s">
        <v>50</v>
      </c>
      <c r="H1879" s="1">
        <v>44596.265613425923</v>
      </c>
      <c r="I1879" s="1">
        <v>44600.265613425923</v>
      </c>
      <c r="J1879" s="1">
        <v>44603.265613425923</v>
      </c>
      <c r="K1879" s="1">
        <v>44609.265613425923</v>
      </c>
      <c r="L1879" t="s">
        <v>44</v>
      </c>
      <c r="M1879" s="1">
        <v>44615.265613425923</v>
      </c>
      <c r="N1879" t="s">
        <v>45</v>
      </c>
      <c r="O1879" t="s">
        <v>104</v>
      </c>
      <c r="P1879" s="1"/>
      <c r="R1879" s="1"/>
      <c r="S1879" s="1"/>
      <c r="T1879" s="1">
        <v>44617.265613425923</v>
      </c>
      <c r="U1879" s="1"/>
      <c r="V1879">
        <v>0</v>
      </c>
      <c r="W1879" s="1"/>
      <c r="X1879" s="1"/>
      <c r="Y1879" s="1"/>
      <c r="AA1879" t="s">
        <v>47</v>
      </c>
      <c r="AB1879" s="1"/>
      <c r="AC1879">
        <v>6</v>
      </c>
      <c r="AD1879">
        <v>0</v>
      </c>
      <c r="AE1879">
        <v>7</v>
      </c>
      <c r="AF1879">
        <v>6</v>
      </c>
      <c r="AG1879">
        <v>0</v>
      </c>
      <c r="AH1879">
        <v>0</v>
      </c>
      <c r="AI1879">
        <v>2</v>
      </c>
      <c r="AJ1879">
        <v>4</v>
      </c>
      <c r="AK1879">
        <v>0</v>
      </c>
      <c r="AL1879">
        <v>0</v>
      </c>
    </row>
    <row r="1880" spans="1:38" x14ac:dyDescent="0.25">
      <c r="A1880">
        <v>2306</v>
      </c>
      <c r="B1880" t="s">
        <v>2060</v>
      </c>
      <c r="C1880" t="s">
        <v>1589</v>
      </c>
      <c r="D1880" t="s">
        <v>2044</v>
      </c>
      <c r="E1880" t="s">
        <v>2045</v>
      </c>
      <c r="F1880" t="s">
        <v>2046</v>
      </c>
      <c r="G1880" t="s">
        <v>50</v>
      </c>
      <c r="H1880" s="1">
        <v>45101.08085648148</v>
      </c>
      <c r="I1880" s="1">
        <v>45102.08085648148</v>
      </c>
      <c r="J1880" s="1">
        <v>45105.08085648148</v>
      </c>
      <c r="K1880" s="1">
        <v>45121.08085648148</v>
      </c>
      <c r="L1880" t="s">
        <v>44</v>
      </c>
      <c r="M1880" s="1">
        <v>45115.08085648148</v>
      </c>
      <c r="N1880" t="s">
        <v>45</v>
      </c>
      <c r="O1880" t="s">
        <v>120</v>
      </c>
      <c r="P1880" s="1"/>
      <c r="R1880" s="1"/>
      <c r="S1880" s="1"/>
      <c r="T1880" s="1"/>
      <c r="U1880" s="1"/>
      <c r="V1880">
        <v>0</v>
      </c>
      <c r="W1880" s="1"/>
      <c r="X1880" s="1"/>
      <c r="Y1880" s="1"/>
      <c r="AA1880" t="s">
        <v>67</v>
      </c>
      <c r="AB1880" s="1"/>
      <c r="AC1880">
        <v>6</v>
      </c>
      <c r="AD1880">
        <v>0</v>
      </c>
      <c r="AE1880">
        <v>4</v>
      </c>
      <c r="AF1880">
        <v>16</v>
      </c>
      <c r="AG1880">
        <v>0</v>
      </c>
      <c r="AH1880">
        <v>0</v>
      </c>
      <c r="AI1880">
        <v>0</v>
      </c>
      <c r="AJ1880">
        <v>1</v>
      </c>
      <c r="AK1880">
        <v>0</v>
      </c>
      <c r="AL1880">
        <v>0</v>
      </c>
    </row>
    <row r="1881" spans="1:38" x14ac:dyDescent="0.25">
      <c r="A1881">
        <v>2302</v>
      </c>
      <c r="B1881" t="s">
        <v>2061</v>
      </c>
      <c r="C1881" t="s">
        <v>1589</v>
      </c>
      <c r="D1881" t="s">
        <v>2044</v>
      </c>
      <c r="E1881" t="s">
        <v>2045</v>
      </c>
      <c r="F1881" t="s">
        <v>2046</v>
      </c>
      <c r="G1881" t="s">
        <v>50</v>
      </c>
      <c r="H1881" s="1">
        <v>45097.08085648148</v>
      </c>
      <c r="I1881" s="1">
        <v>45101.08085648148</v>
      </c>
      <c r="J1881" s="1">
        <v>45105.08085648148</v>
      </c>
      <c r="K1881" s="1">
        <v>45115.08085648148</v>
      </c>
      <c r="L1881" t="s">
        <v>44</v>
      </c>
      <c r="M1881" s="1">
        <v>45110.08085648148</v>
      </c>
      <c r="N1881" t="s">
        <v>45</v>
      </c>
      <c r="O1881" t="s">
        <v>79</v>
      </c>
      <c r="P1881" s="1"/>
      <c r="R1881" s="1"/>
      <c r="S1881" s="1"/>
      <c r="T1881" s="1">
        <v>45111.08085648148</v>
      </c>
      <c r="U1881" s="1"/>
      <c r="V1881">
        <v>0</v>
      </c>
      <c r="W1881" s="1"/>
      <c r="X1881" s="1"/>
      <c r="Y1881" s="1"/>
      <c r="AA1881" t="s">
        <v>47</v>
      </c>
      <c r="AB1881" s="1"/>
      <c r="AC1881">
        <v>5</v>
      </c>
      <c r="AD1881">
        <v>0</v>
      </c>
      <c r="AE1881">
        <v>8</v>
      </c>
      <c r="AF1881">
        <v>10</v>
      </c>
      <c r="AG1881">
        <v>0</v>
      </c>
      <c r="AH1881">
        <v>0</v>
      </c>
      <c r="AI1881">
        <v>1</v>
      </c>
      <c r="AJ1881">
        <v>4</v>
      </c>
      <c r="AK1881">
        <v>0</v>
      </c>
      <c r="AL1881">
        <v>0</v>
      </c>
    </row>
    <row r="1882" spans="1:38" x14ac:dyDescent="0.25">
      <c r="A1882">
        <v>2271</v>
      </c>
      <c r="B1882" t="s">
        <v>2062</v>
      </c>
      <c r="C1882" t="s">
        <v>1589</v>
      </c>
      <c r="D1882" t="s">
        <v>2044</v>
      </c>
      <c r="E1882" t="s">
        <v>2045</v>
      </c>
      <c r="F1882" t="s">
        <v>2046</v>
      </c>
      <c r="G1882" t="s">
        <v>50</v>
      </c>
      <c r="H1882" s="1">
        <v>45167.90388888889</v>
      </c>
      <c r="I1882" s="1">
        <v>45168.90388888889</v>
      </c>
      <c r="J1882" s="1">
        <v>45171.90388888889</v>
      </c>
      <c r="K1882" s="1">
        <v>45196.90388888889</v>
      </c>
      <c r="L1882" t="s">
        <v>44</v>
      </c>
      <c r="M1882" s="1">
        <v>45173.90388888889</v>
      </c>
      <c r="N1882" t="s">
        <v>69</v>
      </c>
      <c r="P1882" s="1">
        <v>45178.90388888889</v>
      </c>
      <c r="Q1882" t="s">
        <v>69</v>
      </c>
      <c r="R1882" s="1">
        <v>45174.90388888889</v>
      </c>
      <c r="S1882" s="1">
        <v>45175.90388888889</v>
      </c>
      <c r="T1882" s="1">
        <v>45175.90388888889</v>
      </c>
      <c r="U1882" s="1">
        <v>45182.90388888889</v>
      </c>
      <c r="V1882">
        <v>1</v>
      </c>
      <c r="W1882" s="1">
        <v>45184.90388888889</v>
      </c>
      <c r="X1882" s="1">
        <v>45185.90388888889</v>
      </c>
      <c r="Y1882" s="1">
        <v>45188.90388888889</v>
      </c>
      <c r="AB1882" s="1">
        <v>45209.90388888889</v>
      </c>
      <c r="AC1882">
        <v>23</v>
      </c>
      <c r="AD1882">
        <v>4</v>
      </c>
      <c r="AE1882">
        <v>4</v>
      </c>
      <c r="AF1882">
        <v>25</v>
      </c>
      <c r="AG1882">
        <v>13</v>
      </c>
      <c r="AH1882">
        <v>2</v>
      </c>
      <c r="AI1882">
        <v>2</v>
      </c>
      <c r="AJ1882">
        <v>1</v>
      </c>
      <c r="AK1882">
        <v>25</v>
      </c>
      <c r="AL1882">
        <v>13</v>
      </c>
    </row>
    <row r="1883" spans="1:38" x14ac:dyDescent="0.25">
      <c r="A1883">
        <v>2229</v>
      </c>
      <c r="B1883" t="s">
        <v>2063</v>
      </c>
      <c r="C1883" t="s">
        <v>1589</v>
      </c>
      <c r="D1883" t="s">
        <v>2044</v>
      </c>
      <c r="E1883" t="s">
        <v>2045</v>
      </c>
      <c r="F1883" t="s">
        <v>2046</v>
      </c>
      <c r="G1883" t="s">
        <v>50</v>
      </c>
      <c r="H1883" s="1">
        <v>45151.534872685188</v>
      </c>
      <c r="I1883" s="1">
        <v>45155.534872685188</v>
      </c>
      <c r="J1883" s="1">
        <v>45161.534872685188</v>
      </c>
      <c r="K1883" s="1">
        <v>45191.534872685188</v>
      </c>
      <c r="L1883" t="s">
        <v>44</v>
      </c>
      <c r="M1883" s="1">
        <v>45176.534872685188</v>
      </c>
      <c r="N1883" t="s">
        <v>45</v>
      </c>
      <c r="O1883" t="s">
        <v>120</v>
      </c>
      <c r="P1883" s="1"/>
      <c r="R1883" s="1"/>
      <c r="S1883" s="1"/>
      <c r="T1883" s="1">
        <v>45177.534872685188</v>
      </c>
      <c r="U1883" s="1"/>
      <c r="V1883">
        <v>0</v>
      </c>
      <c r="W1883" s="1"/>
      <c r="X1883" s="1"/>
      <c r="Y1883" s="1"/>
      <c r="AA1883" t="s">
        <v>67</v>
      </c>
      <c r="AB1883" s="1"/>
      <c r="AC1883">
        <v>15</v>
      </c>
      <c r="AD1883">
        <v>0</v>
      </c>
      <c r="AE1883">
        <v>10</v>
      </c>
      <c r="AF1883">
        <v>30</v>
      </c>
      <c r="AG1883">
        <v>0</v>
      </c>
      <c r="AH1883">
        <v>0</v>
      </c>
      <c r="AI1883">
        <v>1</v>
      </c>
      <c r="AJ1883">
        <v>4</v>
      </c>
      <c r="AK1883">
        <v>0</v>
      </c>
      <c r="AL1883">
        <v>0</v>
      </c>
    </row>
    <row r="1884" spans="1:38" x14ac:dyDescent="0.25">
      <c r="A1884">
        <v>2227</v>
      </c>
      <c r="B1884" t="s">
        <v>2064</v>
      </c>
      <c r="C1884" t="s">
        <v>1589</v>
      </c>
      <c r="D1884" t="s">
        <v>2044</v>
      </c>
      <c r="E1884" t="s">
        <v>2045</v>
      </c>
      <c r="F1884" t="s">
        <v>2046</v>
      </c>
      <c r="G1884" t="s">
        <v>50</v>
      </c>
      <c r="H1884" s="1">
        <v>45155.534872685188</v>
      </c>
      <c r="I1884" s="1">
        <v>45158.534872685188</v>
      </c>
      <c r="J1884" s="1">
        <v>45161.534872685188</v>
      </c>
      <c r="K1884" s="1">
        <v>45170.534872685188</v>
      </c>
      <c r="L1884" t="s">
        <v>44</v>
      </c>
      <c r="M1884" s="1">
        <v>45165.534872685188</v>
      </c>
      <c r="N1884" t="s">
        <v>69</v>
      </c>
      <c r="P1884" s="1">
        <v>45169.534872685188</v>
      </c>
      <c r="Q1884" t="s">
        <v>69</v>
      </c>
      <c r="R1884" s="1">
        <v>45167.534872685188</v>
      </c>
      <c r="S1884" s="1">
        <v>45169.534872685188</v>
      </c>
      <c r="T1884" s="1">
        <v>45166.534872685188</v>
      </c>
      <c r="U1884" s="1">
        <v>45176.534872685188</v>
      </c>
      <c r="V1884">
        <v>1</v>
      </c>
      <c r="W1884" s="1">
        <v>45180.534872685188</v>
      </c>
      <c r="X1884" s="1">
        <v>45183.534872685188</v>
      </c>
      <c r="Y1884" s="1">
        <v>45186.534872685188</v>
      </c>
      <c r="AB1884" s="1">
        <v>45204.534872685188</v>
      </c>
      <c r="AC1884">
        <v>5</v>
      </c>
      <c r="AD1884">
        <v>8</v>
      </c>
      <c r="AE1884">
        <v>6</v>
      </c>
      <c r="AF1884">
        <v>9</v>
      </c>
      <c r="AG1884">
        <v>17</v>
      </c>
      <c r="AH1884">
        <v>4</v>
      </c>
      <c r="AI1884">
        <v>1</v>
      </c>
      <c r="AJ1884">
        <v>3</v>
      </c>
      <c r="AK1884">
        <v>24</v>
      </c>
      <c r="AL1884">
        <v>17</v>
      </c>
    </row>
    <row r="1885" spans="1:38" x14ac:dyDescent="0.25">
      <c r="A1885">
        <v>2221</v>
      </c>
      <c r="B1885" t="s">
        <v>2065</v>
      </c>
      <c r="C1885" t="s">
        <v>1589</v>
      </c>
      <c r="D1885" t="s">
        <v>2044</v>
      </c>
      <c r="E1885" t="s">
        <v>2045</v>
      </c>
      <c r="F1885" t="s">
        <v>2046</v>
      </c>
      <c r="G1885" t="s">
        <v>50</v>
      </c>
      <c r="H1885" s="1">
        <v>45158.534872685188</v>
      </c>
      <c r="I1885" s="1">
        <v>45159.534872685188</v>
      </c>
      <c r="J1885" s="1">
        <v>45161.534872685188</v>
      </c>
      <c r="K1885" s="1">
        <v>45175.534872685188</v>
      </c>
      <c r="L1885" t="s">
        <v>44</v>
      </c>
      <c r="M1885" s="1">
        <v>45178.534872685188</v>
      </c>
      <c r="N1885" t="s">
        <v>51</v>
      </c>
      <c r="P1885" s="1">
        <v>45181.534872685188</v>
      </c>
      <c r="Q1885" t="s">
        <v>51</v>
      </c>
      <c r="R1885" s="1"/>
      <c r="S1885" s="1"/>
      <c r="T1885" s="1">
        <v>45179.534872685188</v>
      </c>
      <c r="U1885" s="1"/>
      <c r="V1885">
        <v>0</v>
      </c>
      <c r="W1885" s="1"/>
      <c r="X1885" s="1"/>
      <c r="Y1885" s="1"/>
      <c r="AB1885" s="1"/>
      <c r="AC1885">
        <v>3</v>
      </c>
      <c r="AD1885">
        <v>0</v>
      </c>
      <c r="AE1885">
        <v>3</v>
      </c>
      <c r="AF1885">
        <v>14</v>
      </c>
      <c r="AG1885">
        <v>0</v>
      </c>
      <c r="AH1885">
        <v>0</v>
      </c>
      <c r="AI1885">
        <v>1</v>
      </c>
      <c r="AJ1885">
        <v>1</v>
      </c>
      <c r="AK1885">
        <v>0</v>
      </c>
      <c r="AL1885">
        <v>0</v>
      </c>
    </row>
    <row r="1886" spans="1:38" x14ac:dyDescent="0.25">
      <c r="A1886">
        <v>2178</v>
      </c>
      <c r="B1886" t="s">
        <v>2066</v>
      </c>
      <c r="C1886" t="s">
        <v>1589</v>
      </c>
      <c r="D1886" t="s">
        <v>2044</v>
      </c>
      <c r="E1886" t="s">
        <v>2045</v>
      </c>
      <c r="F1886" t="s">
        <v>2046</v>
      </c>
      <c r="G1886" t="s">
        <v>50</v>
      </c>
      <c r="H1886" s="1">
        <v>44756.601967592593</v>
      </c>
      <c r="I1886" s="1">
        <v>44758.601967592593</v>
      </c>
      <c r="J1886" s="1">
        <v>44759.601967592593</v>
      </c>
      <c r="K1886" s="1">
        <v>44768.601967592593</v>
      </c>
      <c r="L1886" t="s">
        <v>44</v>
      </c>
      <c r="M1886" s="1">
        <v>44773.601967592593</v>
      </c>
      <c r="N1886" t="s">
        <v>69</v>
      </c>
      <c r="P1886" s="1">
        <v>44777.601967592593</v>
      </c>
      <c r="Q1886" t="s">
        <v>69</v>
      </c>
      <c r="R1886" s="1">
        <v>44775.601967592593</v>
      </c>
      <c r="S1886" s="1">
        <v>44776.601967592593</v>
      </c>
      <c r="T1886" s="1">
        <v>44776.601967592593</v>
      </c>
      <c r="U1886" s="1">
        <v>44777.601967592593</v>
      </c>
      <c r="V1886">
        <v>1</v>
      </c>
      <c r="W1886" s="1">
        <v>44780.601967592593</v>
      </c>
      <c r="X1886" s="1">
        <v>44783.601967592593</v>
      </c>
      <c r="Y1886" s="1">
        <v>44784.601967592593</v>
      </c>
      <c r="AB1886" s="1">
        <v>44797.601967592593</v>
      </c>
      <c r="AC1886">
        <v>5</v>
      </c>
      <c r="AD1886">
        <v>17</v>
      </c>
      <c r="AE1886">
        <v>3</v>
      </c>
      <c r="AF1886">
        <v>9</v>
      </c>
      <c r="AG1886">
        <v>8</v>
      </c>
      <c r="AH1886">
        <v>3</v>
      </c>
      <c r="AI1886">
        <v>3</v>
      </c>
      <c r="AJ1886">
        <v>2</v>
      </c>
      <c r="AK1886">
        <v>17</v>
      </c>
      <c r="AL1886">
        <v>8</v>
      </c>
    </row>
    <row r="1887" spans="1:38" x14ac:dyDescent="0.25">
      <c r="A1887">
        <v>2177</v>
      </c>
      <c r="B1887" t="s">
        <v>2067</v>
      </c>
      <c r="C1887" t="s">
        <v>1589</v>
      </c>
      <c r="D1887" t="s">
        <v>2044</v>
      </c>
      <c r="E1887" t="s">
        <v>2045</v>
      </c>
      <c r="F1887" t="s">
        <v>2046</v>
      </c>
      <c r="G1887" t="s">
        <v>50</v>
      </c>
      <c r="H1887" s="1">
        <v>44750.601967592593</v>
      </c>
      <c r="I1887" s="1">
        <v>44753.601967592593</v>
      </c>
      <c r="J1887" s="1">
        <v>44759.601967592593</v>
      </c>
      <c r="K1887" s="1">
        <v>44769.601967592593</v>
      </c>
      <c r="L1887" t="s">
        <v>44</v>
      </c>
      <c r="M1887" s="1">
        <v>44764.601967592593</v>
      </c>
      <c r="N1887" t="s">
        <v>45</v>
      </c>
      <c r="O1887" t="s">
        <v>63</v>
      </c>
      <c r="P1887" s="1"/>
      <c r="R1887" s="1"/>
      <c r="S1887" s="1"/>
      <c r="T1887" s="1">
        <v>44766.601967592593</v>
      </c>
      <c r="U1887" s="1"/>
      <c r="V1887">
        <v>0</v>
      </c>
      <c r="W1887" s="1"/>
      <c r="X1887" s="1"/>
      <c r="Y1887" s="1"/>
      <c r="AA1887" t="s">
        <v>47</v>
      </c>
      <c r="AB1887" s="1"/>
      <c r="AC1887">
        <v>5</v>
      </c>
      <c r="AD1887">
        <v>0</v>
      </c>
      <c r="AE1887">
        <v>9</v>
      </c>
      <c r="AF1887">
        <v>10</v>
      </c>
      <c r="AG1887">
        <v>0</v>
      </c>
      <c r="AH1887">
        <v>0</v>
      </c>
      <c r="AI1887">
        <v>2</v>
      </c>
      <c r="AJ1887">
        <v>3</v>
      </c>
      <c r="AK1887">
        <v>0</v>
      </c>
      <c r="AL1887">
        <v>0</v>
      </c>
    </row>
    <row r="1888" spans="1:38" x14ac:dyDescent="0.25">
      <c r="A1888">
        <v>2159</v>
      </c>
      <c r="B1888" t="s">
        <v>2068</v>
      </c>
      <c r="C1888" t="s">
        <v>1589</v>
      </c>
      <c r="D1888" t="s">
        <v>2044</v>
      </c>
      <c r="E1888" t="s">
        <v>2045</v>
      </c>
      <c r="F1888" t="s">
        <v>2046</v>
      </c>
      <c r="G1888" t="s">
        <v>50</v>
      </c>
      <c r="H1888" s="1">
        <v>45141.393807870372</v>
      </c>
      <c r="I1888" s="1">
        <v>45142.393807870372</v>
      </c>
      <c r="J1888" s="1">
        <v>45147.393807870372</v>
      </c>
      <c r="K1888" s="1">
        <v>45162.393807870372</v>
      </c>
      <c r="L1888" t="s">
        <v>44</v>
      </c>
      <c r="M1888" s="1">
        <v>45152.393807870372</v>
      </c>
      <c r="N1888" t="s">
        <v>45</v>
      </c>
      <c r="O1888" t="s">
        <v>120</v>
      </c>
      <c r="P1888" s="1"/>
      <c r="R1888" s="1"/>
      <c r="S1888" s="1"/>
      <c r="T1888" s="1">
        <v>45156.393807870372</v>
      </c>
      <c r="U1888" s="1"/>
      <c r="V1888">
        <v>0</v>
      </c>
      <c r="W1888" s="1"/>
      <c r="X1888" s="1"/>
      <c r="Y1888" s="1"/>
      <c r="AA1888" t="s">
        <v>67</v>
      </c>
      <c r="AB1888" s="1"/>
      <c r="AC1888">
        <v>10</v>
      </c>
      <c r="AD1888">
        <v>0</v>
      </c>
      <c r="AE1888">
        <v>6</v>
      </c>
      <c r="AF1888">
        <v>15</v>
      </c>
      <c r="AG1888">
        <v>0</v>
      </c>
      <c r="AH1888">
        <v>0</v>
      </c>
      <c r="AI1888">
        <v>4</v>
      </c>
      <c r="AJ1888">
        <v>1</v>
      </c>
      <c r="AK1888">
        <v>0</v>
      </c>
      <c r="AL1888">
        <v>0</v>
      </c>
    </row>
    <row r="1889" spans="1:38" x14ac:dyDescent="0.25">
      <c r="A1889">
        <v>2157</v>
      </c>
      <c r="B1889" t="s">
        <v>2069</v>
      </c>
      <c r="C1889" t="s">
        <v>1589</v>
      </c>
      <c r="D1889" t="s">
        <v>2044</v>
      </c>
      <c r="E1889" t="s">
        <v>2045</v>
      </c>
      <c r="F1889" t="s">
        <v>2046</v>
      </c>
      <c r="G1889" t="s">
        <v>50</v>
      </c>
      <c r="H1889" s="1">
        <v>45140.393807870372</v>
      </c>
      <c r="I1889" s="1">
        <v>45141.393807870372</v>
      </c>
      <c r="J1889" s="1">
        <v>45147.393807870372</v>
      </c>
      <c r="K1889" s="1">
        <v>45161.393807870372</v>
      </c>
      <c r="L1889" t="s">
        <v>44</v>
      </c>
      <c r="M1889" s="1">
        <v>45153.393807870372</v>
      </c>
      <c r="N1889" t="s">
        <v>51</v>
      </c>
      <c r="P1889" s="1">
        <v>45159.393807870372</v>
      </c>
      <c r="Q1889" t="s">
        <v>51</v>
      </c>
      <c r="R1889" s="1"/>
      <c r="S1889" s="1"/>
      <c r="T1889" s="1">
        <v>45156.393807870372</v>
      </c>
      <c r="U1889" s="1"/>
      <c r="V1889">
        <v>0</v>
      </c>
      <c r="W1889" s="1"/>
      <c r="X1889" s="1"/>
      <c r="Y1889" s="1"/>
      <c r="AB1889" s="1"/>
      <c r="AC1889">
        <v>8</v>
      </c>
      <c r="AD1889">
        <v>0</v>
      </c>
      <c r="AE1889">
        <v>7</v>
      </c>
      <c r="AF1889">
        <v>14</v>
      </c>
      <c r="AG1889">
        <v>0</v>
      </c>
      <c r="AH1889">
        <v>0</v>
      </c>
      <c r="AI1889">
        <v>3</v>
      </c>
      <c r="AJ1889">
        <v>1</v>
      </c>
      <c r="AK1889">
        <v>0</v>
      </c>
      <c r="AL1889">
        <v>0</v>
      </c>
    </row>
    <row r="1890" spans="1:38" x14ac:dyDescent="0.25">
      <c r="A1890">
        <v>2085</v>
      </c>
      <c r="B1890" t="s">
        <v>2070</v>
      </c>
      <c r="C1890" t="s">
        <v>1589</v>
      </c>
      <c r="D1890" t="s">
        <v>2044</v>
      </c>
      <c r="E1890" t="s">
        <v>2045</v>
      </c>
      <c r="F1890" t="s">
        <v>2046</v>
      </c>
      <c r="G1890" t="s">
        <v>50</v>
      </c>
      <c r="H1890" s="1">
        <v>44838.879004629627</v>
      </c>
      <c r="I1890" s="1">
        <v>44839.879004629627</v>
      </c>
      <c r="J1890" s="1">
        <v>44841.879004629627</v>
      </c>
      <c r="K1890" s="1">
        <v>44852.879004629627</v>
      </c>
      <c r="L1890" t="s">
        <v>44</v>
      </c>
      <c r="M1890" s="1">
        <v>44845.879004629627</v>
      </c>
      <c r="N1890" t="s">
        <v>69</v>
      </c>
      <c r="P1890" s="1">
        <v>44849.879004629627</v>
      </c>
      <c r="Q1890" t="s">
        <v>69</v>
      </c>
      <c r="R1890" s="1">
        <v>44846.879004629627</v>
      </c>
      <c r="S1890" s="1">
        <v>44848.879004629627</v>
      </c>
      <c r="T1890" s="1">
        <v>44846.879004629627</v>
      </c>
      <c r="U1890" s="1">
        <v>44848.879004629627</v>
      </c>
      <c r="V1890">
        <v>1</v>
      </c>
      <c r="W1890" s="1">
        <v>44852.879004629627</v>
      </c>
      <c r="X1890" s="1">
        <v>44854.879004629627</v>
      </c>
      <c r="Y1890" s="1">
        <v>44855.879004629627</v>
      </c>
      <c r="AB1890" s="1">
        <v>44872.879004629627</v>
      </c>
      <c r="AC1890">
        <v>7</v>
      </c>
      <c r="AD1890">
        <v>7</v>
      </c>
      <c r="AE1890">
        <v>3</v>
      </c>
      <c r="AF1890">
        <v>11</v>
      </c>
      <c r="AG1890">
        <v>7</v>
      </c>
      <c r="AH1890">
        <v>4</v>
      </c>
      <c r="AI1890">
        <v>1</v>
      </c>
      <c r="AJ1890">
        <v>1</v>
      </c>
      <c r="AK1890">
        <v>20</v>
      </c>
      <c r="AL1890">
        <v>7</v>
      </c>
    </row>
    <row r="1891" spans="1:38" x14ac:dyDescent="0.25">
      <c r="A1891">
        <v>2024</v>
      </c>
      <c r="B1891" t="s">
        <v>2071</v>
      </c>
      <c r="C1891" t="s">
        <v>1589</v>
      </c>
      <c r="D1891" t="s">
        <v>2044</v>
      </c>
      <c r="E1891" t="s">
        <v>2045</v>
      </c>
      <c r="F1891" t="s">
        <v>2046</v>
      </c>
      <c r="G1891" t="s">
        <v>50</v>
      </c>
      <c r="H1891" s="1">
        <v>44782.679872685185</v>
      </c>
      <c r="I1891" s="1">
        <v>44785.679872685185</v>
      </c>
      <c r="J1891" s="1">
        <v>44790.679872685185</v>
      </c>
      <c r="K1891" s="1">
        <v>44800.679872685185</v>
      </c>
      <c r="L1891" t="s">
        <v>44</v>
      </c>
      <c r="M1891" s="1">
        <v>44802.679872685185</v>
      </c>
      <c r="N1891" t="s">
        <v>45</v>
      </c>
      <c r="O1891" t="s">
        <v>120</v>
      </c>
      <c r="P1891" s="1"/>
      <c r="R1891" s="1"/>
      <c r="S1891" s="1"/>
      <c r="T1891" s="1"/>
      <c r="U1891" s="1"/>
      <c r="V1891">
        <v>0</v>
      </c>
      <c r="W1891" s="1"/>
      <c r="X1891" s="1"/>
      <c r="Y1891" s="1"/>
      <c r="AA1891" t="s">
        <v>67</v>
      </c>
      <c r="AB1891" s="1"/>
      <c r="AC1891">
        <v>2</v>
      </c>
      <c r="AD1891">
        <v>0</v>
      </c>
      <c r="AE1891">
        <v>8</v>
      </c>
      <c r="AF1891">
        <v>10</v>
      </c>
      <c r="AG1891">
        <v>0</v>
      </c>
      <c r="AH1891">
        <v>0</v>
      </c>
      <c r="AI1891">
        <v>0</v>
      </c>
      <c r="AJ1891">
        <v>3</v>
      </c>
      <c r="AK1891">
        <v>0</v>
      </c>
      <c r="AL1891">
        <v>0</v>
      </c>
    </row>
    <row r="1892" spans="1:38" x14ac:dyDescent="0.25">
      <c r="A1892">
        <v>1888</v>
      </c>
      <c r="B1892" t="s">
        <v>2072</v>
      </c>
      <c r="C1892" t="s">
        <v>1589</v>
      </c>
      <c r="D1892" t="s">
        <v>2044</v>
      </c>
      <c r="E1892" t="s">
        <v>2045</v>
      </c>
      <c r="F1892" t="s">
        <v>2046</v>
      </c>
      <c r="G1892" t="s">
        <v>50</v>
      </c>
      <c r="H1892" s="1">
        <v>44840.425185185188</v>
      </c>
      <c r="I1892" s="1">
        <v>44844.425185185188</v>
      </c>
      <c r="J1892" s="1">
        <v>44848.425185185188</v>
      </c>
      <c r="K1892" s="1">
        <v>44862.425185185188</v>
      </c>
      <c r="L1892" t="s">
        <v>44</v>
      </c>
      <c r="M1892" s="1">
        <v>44852.425185185188</v>
      </c>
      <c r="N1892" t="s">
        <v>45</v>
      </c>
      <c r="O1892" t="s">
        <v>104</v>
      </c>
      <c r="P1892" s="1"/>
      <c r="R1892" s="1"/>
      <c r="S1892" s="1"/>
      <c r="T1892" s="1">
        <v>44854.425185185188</v>
      </c>
      <c r="U1892" s="1"/>
      <c r="V1892">
        <v>0</v>
      </c>
      <c r="W1892" s="1"/>
      <c r="X1892" s="1"/>
      <c r="Y1892" s="1"/>
      <c r="AA1892" t="s">
        <v>67</v>
      </c>
      <c r="AB1892" s="1"/>
      <c r="AC1892">
        <v>10</v>
      </c>
      <c r="AD1892">
        <v>0</v>
      </c>
      <c r="AE1892">
        <v>8</v>
      </c>
      <c r="AF1892">
        <v>14</v>
      </c>
      <c r="AG1892">
        <v>0</v>
      </c>
      <c r="AH1892">
        <v>0</v>
      </c>
      <c r="AI1892">
        <v>2</v>
      </c>
      <c r="AJ1892">
        <v>4</v>
      </c>
      <c r="AK1892">
        <v>0</v>
      </c>
      <c r="AL1892">
        <v>0</v>
      </c>
    </row>
    <row r="1893" spans="1:38" x14ac:dyDescent="0.25">
      <c r="A1893">
        <v>1830</v>
      </c>
      <c r="B1893" t="s">
        <v>2073</v>
      </c>
      <c r="C1893" t="s">
        <v>1589</v>
      </c>
      <c r="D1893" t="s">
        <v>2044</v>
      </c>
      <c r="E1893" t="s">
        <v>2045</v>
      </c>
      <c r="F1893" t="s">
        <v>2046</v>
      </c>
      <c r="G1893" t="s">
        <v>50</v>
      </c>
      <c r="H1893" s="1">
        <v>44662.459594907406</v>
      </c>
      <c r="I1893" s="1">
        <v>44664.459594907406</v>
      </c>
      <c r="J1893" s="1">
        <v>44668.459594907406</v>
      </c>
      <c r="K1893" s="1">
        <v>44678.459594907406</v>
      </c>
      <c r="L1893" t="s">
        <v>56</v>
      </c>
      <c r="M1893" s="1"/>
      <c r="P1893" s="1"/>
      <c r="R1893" s="1"/>
      <c r="S1893" s="1"/>
      <c r="T1893" s="1"/>
      <c r="U1893" s="1"/>
      <c r="V1893">
        <v>0</v>
      </c>
      <c r="W1893" s="1"/>
      <c r="X1893" s="1"/>
      <c r="Y1893" s="1"/>
      <c r="AB1893" s="1"/>
      <c r="AC1893">
        <v>0</v>
      </c>
      <c r="AD1893">
        <v>0</v>
      </c>
      <c r="AE1893">
        <v>6</v>
      </c>
      <c r="AF1893">
        <v>10</v>
      </c>
      <c r="AG1893">
        <v>0</v>
      </c>
      <c r="AH1893">
        <v>0</v>
      </c>
      <c r="AI1893">
        <v>0</v>
      </c>
      <c r="AJ1893">
        <v>2</v>
      </c>
      <c r="AK1893">
        <v>0</v>
      </c>
      <c r="AL1893">
        <v>0</v>
      </c>
    </row>
    <row r="1894" spans="1:38" x14ac:dyDescent="0.25">
      <c r="A1894">
        <v>1826</v>
      </c>
      <c r="B1894" t="s">
        <v>2074</v>
      </c>
      <c r="C1894" t="s">
        <v>1589</v>
      </c>
      <c r="D1894" t="s">
        <v>2044</v>
      </c>
      <c r="E1894" t="s">
        <v>2045</v>
      </c>
      <c r="F1894" t="s">
        <v>2046</v>
      </c>
      <c r="G1894" t="s">
        <v>50</v>
      </c>
      <c r="H1894" s="1">
        <v>44664.459594907406</v>
      </c>
      <c r="I1894" s="1">
        <v>44665.459594907406</v>
      </c>
      <c r="J1894" s="1">
        <v>44668.459594907406</v>
      </c>
      <c r="K1894" s="1">
        <v>44686.459594907406</v>
      </c>
      <c r="L1894" t="s">
        <v>44</v>
      </c>
      <c r="M1894" s="1">
        <v>44672.459594907406</v>
      </c>
      <c r="N1894" t="s">
        <v>51</v>
      </c>
      <c r="P1894" s="1">
        <v>44675.459594907406</v>
      </c>
      <c r="Q1894" t="s">
        <v>51</v>
      </c>
      <c r="R1894" s="1"/>
      <c r="S1894" s="1"/>
      <c r="T1894" s="1">
        <v>44673.459594907406</v>
      </c>
      <c r="U1894" s="1"/>
      <c r="V1894">
        <v>0</v>
      </c>
      <c r="W1894" s="1"/>
      <c r="X1894" s="1"/>
      <c r="Y1894" s="1"/>
      <c r="AB1894" s="1"/>
      <c r="AC1894">
        <v>14</v>
      </c>
      <c r="AD1894">
        <v>0</v>
      </c>
      <c r="AE1894">
        <v>4</v>
      </c>
      <c r="AF1894">
        <v>18</v>
      </c>
      <c r="AG1894">
        <v>0</v>
      </c>
      <c r="AH1894">
        <v>0</v>
      </c>
      <c r="AI1894">
        <v>1</v>
      </c>
      <c r="AJ1894">
        <v>1</v>
      </c>
      <c r="AK1894">
        <v>0</v>
      </c>
      <c r="AL1894">
        <v>0</v>
      </c>
    </row>
    <row r="1895" spans="1:38" x14ac:dyDescent="0.25">
      <c r="A1895">
        <v>1823</v>
      </c>
      <c r="B1895" t="s">
        <v>2075</v>
      </c>
      <c r="C1895" t="s">
        <v>1589</v>
      </c>
      <c r="D1895" t="s">
        <v>2044</v>
      </c>
      <c r="E1895" t="s">
        <v>2045</v>
      </c>
      <c r="F1895" t="s">
        <v>2046</v>
      </c>
      <c r="G1895" t="s">
        <v>50</v>
      </c>
      <c r="H1895" s="1">
        <v>44666.459594907406</v>
      </c>
      <c r="I1895" s="1">
        <v>44667.459594907406</v>
      </c>
      <c r="J1895" s="1">
        <v>44668.459594907406</v>
      </c>
      <c r="K1895" s="1">
        <v>44697.459594907406</v>
      </c>
      <c r="L1895" t="s">
        <v>44</v>
      </c>
      <c r="M1895" s="1">
        <v>44678.459594907406</v>
      </c>
      <c r="N1895" t="s">
        <v>51</v>
      </c>
      <c r="P1895" s="1">
        <v>44686.459594907406</v>
      </c>
      <c r="Q1895" t="s">
        <v>51</v>
      </c>
      <c r="R1895" s="1"/>
      <c r="S1895" s="1"/>
      <c r="T1895" s="1">
        <v>44682.459594907406</v>
      </c>
      <c r="U1895" s="1"/>
      <c r="V1895">
        <v>0</v>
      </c>
      <c r="W1895" s="1"/>
      <c r="X1895" s="1"/>
      <c r="Y1895" s="1"/>
      <c r="AB1895" s="1"/>
      <c r="AC1895">
        <v>19</v>
      </c>
      <c r="AD1895">
        <v>0</v>
      </c>
      <c r="AE1895">
        <v>2</v>
      </c>
      <c r="AF1895">
        <v>29</v>
      </c>
      <c r="AG1895">
        <v>0</v>
      </c>
      <c r="AH1895">
        <v>0</v>
      </c>
      <c r="AI1895">
        <v>4</v>
      </c>
      <c r="AJ1895">
        <v>1</v>
      </c>
      <c r="AK1895">
        <v>0</v>
      </c>
      <c r="AL1895">
        <v>0</v>
      </c>
    </row>
    <row r="1896" spans="1:38" x14ac:dyDescent="0.25">
      <c r="A1896">
        <v>1754</v>
      </c>
      <c r="B1896" t="s">
        <v>2076</v>
      </c>
      <c r="C1896" t="s">
        <v>1589</v>
      </c>
      <c r="D1896" t="s">
        <v>2044</v>
      </c>
      <c r="E1896" t="s">
        <v>2045</v>
      </c>
      <c r="F1896" t="s">
        <v>2046</v>
      </c>
      <c r="G1896" t="s">
        <v>50</v>
      </c>
      <c r="H1896" s="1">
        <v>44715.645821759259</v>
      </c>
      <c r="I1896" s="1">
        <v>44716.645821759259</v>
      </c>
      <c r="J1896" s="1">
        <v>44718.645821759259</v>
      </c>
      <c r="K1896" s="1">
        <v>44746.645821759259</v>
      </c>
      <c r="L1896" t="s">
        <v>44</v>
      </c>
      <c r="M1896" s="1">
        <v>44730.645821759259</v>
      </c>
      <c r="N1896" t="s">
        <v>45</v>
      </c>
      <c r="O1896" t="s">
        <v>63</v>
      </c>
      <c r="P1896" s="1"/>
      <c r="R1896" s="1"/>
      <c r="S1896" s="1"/>
      <c r="T1896" s="1">
        <v>44734.645821759259</v>
      </c>
      <c r="U1896" s="1"/>
      <c r="V1896">
        <v>0</v>
      </c>
      <c r="W1896" s="1"/>
      <c r="X1896" s="1"/>
      <c r="Y1896" s="1"/>
      <c r="AA1896" t="s">
        <v>67</v>
      </c>
      <c r="AB1896" s="1"/>
      <c r="AC1896">
        <v>16</v>
      </c>
      <c r="AD1896">
        <v>0</v>
      </c>
      <c r="AE1896">
        <v>3</v>
      </c>
      <c r="AF1896">
        <v>28</v>
      </c>
      <c r="AG1896">
        <v>0</v>
      </c>
      <c r="AH1896">
        <v>0</v>
      </c>
      <c r="AI1896">
        <v>4</v>
      </c>
      <c r="AJ1896">
        <v>1</v>
      </c>
      <c r="AK1896">
        <v>0</v>
      </c>
      <c r="AL1896">
        <v>0</v>
      </c>
    </row>
    <row r="1897" spans="1:38" x14ac:dyDescent="0.25">
      <c r="A1897">
        <v>1751</v>
      </c>
      <c r="B1897" t="s">
        <v>2077</v>
      </c>
      <c r="C1897" t="s">
        <v>1589</v>
      </c>
      <c r="D1897" t="s">
        <v>2044</v>
      </c>
      <c r="E1897" t="s">
        <v>2045</v>
      </c>
      <c r="F1897" t="s">
        <v>2046</v>
      </c>
      <c r="G1897" t="s">
        <v>50</v>
      </c>
      <c r="H1897" s="1">
        <v>44713.645821759259</v>
      </c>
      <c r="I1897" s="1">
        <v>44716.645821759259</v>
      </c>
      <c r="J1897" s="1">
        <v>44718.645821759259</v>
      </c>
      <c r="K1897" s="1">
        <v>44746.645821759259</v>
      </c>
      <c r="L1897" t="s">
        <v>44</v>
      </c>
      <c r="M1897" s="1">
        <v>44733.645821759259</v>
      </c>
      <c r="N1897" t="s">
        <v>45</v>
      </c>
      <c r="O1897" t="s">
        <v>79</v>
      </c>
      <c r="P1897" s="1"/>
      <c r="R1897" s="1"/>
      <c r="S1897" s="1"/>
      <c r="T1897" s="1"/>
      <c r="U1897" s="1"/>
      <c r="V1897">
        <v>0</v>
      </c>
      <c r="W1897" s="1"/>
      <c r="X1897" s="1"/>
      <c r="Y1897" s="1"/>
      <c r="AA1897" t="s">
        <v>67</v>
      </c>
      <c r="AB1897" s="1"/>
      <c r="AC1897">
        <v>13</v>
      </c>
      <c r="AD1897">
        <v>0</v>
      </c>
      <c r="AE1897">
        <v>5</v>
      </c>
      <c r="AF1897">
        <v>28</v>
      </c>
      <c r="AG1897">
        <v>0</v>
      </c>
      <c r="AH1897">
        <v>0</v>
      </c>
      <c r="AI1897">
        <v>0</v>
      </c>
      <c r="AJ1897">
        <v>3</v>
      </c>
      <c r="AK1897">
        <v>0</v>
      </c>
      <c r="AL1897">
        <v>0</v>
      </c>
    </row>
    <row r="1898" spans="1:38" x14ac:dyDescent="0.25">
      <c r="A1898">
        <v>1732</v>
      </c>
      <c r="B1898" t="s">
        <v>2078</v>
      </c>
      <c r="C1898" t="s">
        <v>1589</v>
      </c>
      <c r="D1898" t="s">
        <v>2044</v>
      </c>
      <c r="E1898" t="s">
        <v>2045</v>
      </c>
      <c r="F1898" t="s">
        <v>2046</v>
      </c>
      <c r="G1898" t="s">
        <v>50</v>
      </c>
      <c r="H1898" s="1">
        <v>44561.634641203702</v>
      </c>
      <c r="I1898" s="1">
        <v>44563.634641203702</v>
      </c>
      <c r="J1898" s="1">
        <v>44568.634641203702</v>
      </c>
      <c r="K1898" s="1">
        <v>44593.634641203702</v>
      </c>
      <c r="L1898" t="s">
        <v>44</v>
      </c>
      <c r="M1898" s="1">
        <v>44581.634641203702</v>
      </c>
      <c r="N1898" t="s">
        <v>51</v>
      </c>
      <c r="P1898" s="1">
        <v>44586.634641203702</v>
      </c>
      <c r="Q1898" t="s">
        <v>51</v>
      </c>
      <c r="R1898" s="1"/>
      <c r="S1898" s="1"/>
      <c r="T1898" s="1">
        <v>44584.634641203702</v>
      </c>
      <c r="U1898" s="1"/>
      <c r="V1898">
        <v>0</v>
      </c>
      <c r="W1898" s="1"/>
      <c r="X1898" s="1"/>
      <c r="Y1898" s="1"/>
      <c r="AB1898" s="1"/>
      <c r="AC1898">
        <v>12</v>
      </c>
      <c r="AD1898">
        <v>0</v>
      </c>
      <c r="AE1898">
        <v>7</v>
      </c>
      <c r="AF1898">
        <v>25</v>
      </c>
      <c r="AG1898">
        <v>0</v>
      </c>
      <c r="AH1898">
        <v>0</v>
      </c>
      <c r="AI1898">
        <v>3</v>
      </c>
      <c r="AJ1898">
        <v>2</v>
      </c>
      <c r="AK1898">
        <v>0</v>
      </c>
      <c r="AL1898">
        <v>0</v>
      </c>
    </row>
    <row r="1899" spans="1:38" x14ac:dyDescent="0.25">
      <c r="A1899">
        <v>1706</v>
      </c>
      <c r="B1899" t="s">
        <v>2079</v>
      </c>
      <c r="C1899" t="s">
        <v>1589</v>
      </c>
      <c r="D1899" t="s">
        <v>2044</v>
      </c>
      <c r="E1899" t="s">
        <v>2045</v>
      </c>
      <c r="F1899" t="s">
        <v>2046</v>
      </c>
      <c r="G1899" t="s">
        <v>50</v>
      </c>
      <c r="H1899" s="1">
        <v>44986.751342592594</v>
      </c>
      <c r="I1899" s="1">
        <v>44990.751342592594</v>
      </c>
      <c r="J1899" s="1">
        <v>44994.751342592594</v>
      </c>
      <c r="K1899" s="1">
        <v>45024.751342592594</v>
      </c>
      <c r="L1899" t="s">
        <v>44</v>
      </c>
      <c r="M1899" s="1">
        <v>45010.751342592594</v>
      </c>
      <c r="N1899" t="s">
        <v>45</v>
      </c>
      <c r="O1899" t="s">
        <v>104</v>
      </c>
      <c r="P1899" s="1"/>
      <c r="R1899" s="1"/>
      <c r="S1899" s="1"/>
      <c r="T1899" s="1">
        <v>45013.751342592594</v>
      </c>
      <c r="U1899" s="1"/>
      <c r="V1899">
        <v>0</v>
      </c>
      <c r="W1899" s="1"/>
      <c r="X1899" s="1"/>
      <c r="Y1899" s="1"/>
      <c r="AA1899" t="s">
        <v>47</v>
      </c>
      <c r="AB1899" s="1"/>
      <c r="AC1899">
        <v>14</v>
      </c>
      <c r="AD1899">
        <v>0</v>
      </c>
      <c r="AE1899">
        <v>8</v>
      </c>
      <c r="AF1899">
        <v>30</v>
      </c>
      <c r="AG1899">
        <v>0</v>
      </c>
      <c r="AH1899">
        <v>0</v>
      </c>
      <c r="AI1899">
        <v>3</v>
      </c>
      <c r="AJ1899">
        <v>4</v>
      </c>
      <c r="AK1899">
        <v>0</v>
      </c>
      <c r="AL1899">
        <v>0</v>
      </c>
    </row>
    <row r="1900" spans="1:38" x14ac:dyDescent="0.25">
      <c r="A1900">
        <v>1704</v>
      </c>
      <c r="B1900" t="s">
        <v>2080</v>
      </c>
      <c r="C1900" t="s">
        <v>1589</v>
      </c>
      <c r="D1900" t="s">
        <v>2044</v>
      </c>
      <c r="E1900" t="s">
        <v>2045</v>
      </c>
      <c r="F1900" t="s">
        <v>2046</v>
      </c>
      <c r="G1900" t="s">
        <v>50</v>
      </c>
      <c r="H1900" s="1">
        <v>44987.751342592594</v>
      </c>
      <c r="I1900" s="1">
        <v>44988.751342592594</v>
      </c>
      <c r="J1900" s="1">
        <v>44994.751342592594</v>
      </c>
      <c r="K1900" s="1">
        <v>45020.751342592594</v>
      </c>
      <c r="L1900" t="s">
        <v>44</v>
      </c>
      <c r="M1900" s="1">
        <v>45006.751342592594</v>
      </c>
      <c r="N1900" t="s">
        <v>51</v>
      </c>
      <c r="P1900" s="1">
        <v>45012.751342592594</v>
      </c>
      <c r="Q1900" t="s">
        <v>51</v>
      </c>
      <c r="R1900" s="1"/>
      <c r="S1900" s="1"/>
      <c r="T1900" s="1">
        <v>45010.751342592594</v>
      </c>
      <c r="U1900" s="1"/>
      <c r="V1900">
        <v>0</v>
      </c>
      <c r="W1900" s="1"/>
      <c r="X1900" s="1"/>
      <c r="Y1900" s="1"/>
      <c r="AB1900" s="1"/>
      <c r="AC1900">
        <v>14</v>
      </c>
      <c r="AD1900">
        <v>0</v>
      </c>
      <c r="AE1900">
        <v>7</v>
      </c>
      <c r="AF1900">
        <v>26</v>
      </c>
      <c r="AG1900">
        <v>0</v>
      </c>
      <c r="AH1900">
        <v>0</v>
      </c>
      <c r="AI1900">
        <v>4</v>
      </c>
      <c r="AJ1900">
        <v>1</v>
      </c>
      <c r="AK1900">
        <v>0</v>
      </c>
      <c r="AL1900">
        <v>0</v>
      </c>
    </row>
    <row r="1901" spans="1:38" x14ac:dyDescent="0.25">
      <c r="A1901">
        <v>1674</v>
      </c>
      <c r="B1901" t="s">
        <v>2081</v>
      </c>
      <c r="C1901" t="s">
        <v>1589</v>
      </c>
      <c r="D1901" t="s">
        <v>2044</v>
      </c>
      <c r="E1901" t="s">
        <v>2045</v>
      </c>
      <c r="F1901" t="s">
        <v>2046</v>
      </c>
      <c r="G1901" t="s">
        <v>50</v>
      </c>
      <c r="H1901" s="1">
        <v>44871.144270833334</v>
      </c>
      <c r="I1901" s="1">
        <v>44873.144270833334</v>
      </c>
      <c r="J1901" s="1">
        <v>44877.144270833334</v>
      </c>
      <c r="K1901" s="1">
        <v>44889.144270833334</v>
      </c>
      <c r="L1901" t="s">
        <v>56</v>
      </c>
      <c r="M1901" s="1"/>
      <c r="P1901" s="1"/>
      <c r="R1901" s="1"/>
      <c r="S1901" s="1"/>
      <c r="T1901" s="1"/>
      <c r="U1901" s="1"/>
      <c r="V1901">
        <v>0</v>
      </c>
      <c r="W1901" s="1"/>
      <c r="X1901" s="1"/>
      <c r="Y1901" s="1"/>
      <c r="AB1901" s="1"/>
      <c r="AC1901">
        <v>0</v>
      </c>
      <c r="AD1901">
        <v>0</v>
      </c>
      <c r="AE1901">
        <v>6</v>
      </c>
      <c r="AF1901">
        <v>12</v>
      </c>
      <c r="AG1901">
        <v>0</v>
      </c>
      <c r="AH1901">
        <v>0</v>
      </c>
      <c r="AI1901">
        <v>0</v>
      </c>
      <c r="AJ1901">
        <v>2</v>
      </c>
      <c r="AK1901">
        <v>0</v>
      </c>
      <c r="AL1901">
        <v>0</v>
      </c>
    </row>
    <row r="1902" spans="1:38" x14ac:dyDescent="0.25">
      <c r="A1902">
        <v>1672</v>
      </c>
      <c r="B1902" t="s">
        <v>2082</v>
      </c>
      <c r="C1902" t="s">
        <v>1589</v>
      </c>
      <c r="D1902" t="s">
        <v>2044</v>
      </c>
      <c r="E1902" t="s">
        <v>2045</v>
      </c>
      <c r="F1902" t="s">
        <v>2046</v>
      </c>
      <c r="G1902" t="s">
        <v>50</v>
      </c>
      <c r="H1902" s="1">
        <v>44870.144270833334</v>
      </c>
      <c r="I1902" s="1">
        <v>44874.144270833334</v>
      </c>
      <c r="J1902" s="1">
        <v>44877.144270833334</v>
      </c>
      <c r="K1902" s="1">
        <v>44893.144270833334</v>
      </c>
      <c r="L1902" t="s">
        <v>44</v>
      </c>
      <c r="M1902" s="1">
        <v>44892.144270833334</v>
      </c>
      <c r="N1902" t="s">
        <v>69</v>
      </c>
      <c r="P1902" s="1">
        <v>44895.144270833334</v>
      </c>
      <c r="Q1902" t="s">
        <v>69</v>
      </c>
      <c r="R1902" s="1">
        <v>44894.144270833334</v>
      </c>
      <c r="S1902" s="1">
        <v>44895.144270833334</v>
      </c>
      <c r="T1902" s="1">
        <v>44893.144270833334</v>
      </c>
      <c r="U1902" s="1">
        <v>44896.144270833334</v>
      </c>
      <c r="V1902">
        <v>1</v>
      </c>
      <c r="W1902" s="1">
        <v>44898.144270833334</v>
      </c>
      <c r="X1902" s="1">
        <v>44900.144270833334</v>
      </c>
      <c r="Y1902" s="1">
        <v>44901.144270833334</v>
      </c>
      <c r="AB1902" s="1">
        <v>44924.144270833334</v>
      </c>
      <c r="AC1902">
        <v>1</v>
      </c>
      <c r="AD1902">
        <v>18</v>
      </c>
      <c r="AE1902">
        <v>7</v>
      </c>
      <c r="AF1902">
        <v>16</v>
      </c>
      <c r="AG1902">
        <v>6</v>
      </c>
      <c r="AH1902">
        <v>2</v>
      </c>
      <c r="AI1902">
        <v>1</v>
      </c>
      <c r="AJ1902">
        <v>4</v>
      </c>
      <c r="AK1902">
        <v>26</v>
      </c>
      <c r="AL1902">
        <v>6</v>
      </c>
    </row>
    <row r="1903" spans="1:38" x14ac:dyDescent="0.25">
      <c r="A1903">
        <v>1671</v>
      </c>
      <c r="B1903" t="s">
        <v>2083</v>
      </c>
      <c r="C1903" t="s">
        <v>1589</v>
      </c>
      <c r="D1903" t="s">
        <v>2044</v>
      </c>
      <c r="E1903" t="s">
        <v>2045</v>
      </c>
      <c r="F1903" t="s">
        <v>2046</v>
      </c>
      <c r="G1903" t="s">
        <v>50</v>
      </c>
      <c r="H1903" s="1">
        <v>44870.144270833334</v>
      </c>
      <c r="I1903" s="1">
        <v>44874.144270833334</v>
      </c>
      <c r="J1903" s="1">
        <v>44877.144270833334</v>
      </c>
      <c r="K1903" s="1">
        <v>44901.144270833334</v>
      </c>
      <c r="L1903" t="s">
        <v>44</v>
      </c>
      <c r="M1903" s="1">
        <v>44892.144270833334</v>
      </c>
      <c r="N1903" t="s">
        <v>45</v>
      </c>
      <c r="O1903" t="s">
        <v>104</v>
      </c>
      <c r="P1903" s="1"/>
      <c r="R1903" s="1"/>
      <c r="S1903" s="1"/>
      <c r="T1903" s="1"/>
      <c r="U1903" s="1"/>
      <c r="V1903">
        <v>0</v>
      </c>
      <c r="W1903" s="1"/>
      <c r="X1903" s="1"/>
      <c r="Y1903" s="1"/>
      <c r="AA1903" t="s">
        <v>47</v>
      </c>
      <c r="AB1903" s="1"/>
      <c r="AC1903">
        <v>9</v>
      </c>
      <c r="AD1903">
        <v>0</v>
      </c>
      <c r="AE1903">
        <v>7</v>
      </c>
      <c r="AF1903">
        <v>24</v>
      </c>
      <c r="AG1903">
        <v>0</v>
      </c>
      <c r="AH1903">
        <v>0</v>
      </c>
      <c r="AI1903">
        <v>0</v>
      </c>
      <c r="AJ1903">
        <v>4</v>
      </c>
      <c r="AK1903">
        <v>0</v>
      </c>
      <c r="AL1903">
        <v>0</v>
      </c>
    </row>
    <row r="1904" spans="1:38" x14ac:dyDescent="0.25">
      <c r="A1904">
        <v>1640</v>
      </c>
      <c r="B1904" t="s">
        <v>2084</v>
      </c>
      <c r="C1904" t="s">
        <v>1589</v>
      </c>
      <c r="D1904" t="s">
        <v>2044</v>
      </c>
      <c r="E1904" t="s">
        <v>2045</v>
      </c>
      <c r="F1904" t="s">
        <v>2046</v>
      </c>
      <c r="G1904" t="s">
        <v>50</v>
      </c>
      <c r="H1904" s="1">
        <v>45173.320416666669</v>
      </c>
      <c r="I1904" s="1">
        <v>45175.320416666669</v>
      </c>
      <c r="J1904" s="1">
        <v>45178.320416666669</v>
      </c>
      <c r="K1904" s="1">
        <v>45185.320416666669</v>
      </c>
      <c r="L1904" t="s">
        <v>56</v>
      </c>
      <c r="M1904" s="1"/>
      <c r="P1904" s="1"/>
      <c r="R1904" s="1"/>
      <c r="S1904" s="1"/>
      <c r="T1904" s="1"/>
      <c r="U1904" s="1"/>
      <c r="V1904">
        <v>0</v>
      </c>
      <c r="W1904" s="1"/>
      <c r="X1904" s="1"/>
      <c r="Y1904" s="1"/>
      <c r="AB1904" s="1"/>
      <c r="AC1904">
        <v>0</v>
      </c>
      <c r="AD1904">
        <v>0</v>
      </c>
      <c r="AE1904">
        <v>5</v>
      </c>
      <c r="AF1904">
        <v>7</v>
      </c>
      <c r="AG1904">
        <v>0</v>
      </c>
      <c r="AH1904">
        <v>0</v>
      </c>
      <c r="AI1904">
        <v>0</v>
      </c>
      <c r="AJ1904">
        <v>2</v>
      </c>
      <c r="AK1904">
        <v>0</v>
      </c>
      <c r="AL1904">
        <v>0</v>
      </c>
    </row>
    <row r="1905" spans="1:38" x14ac:dyDescent="0.25">
      <c r="A1905">
        <v>1590</v>
      </c>
      <c r="B1905" t="s">
        <v>2085</v>
      </c>
      <c r="C1905" t="s">
        <v>1589</v>
      </c>
      <c r="D1905" t="s">
        <v>2044</v>
      </c>
      <c r="E1905" t="s">
        <v>2045</v>
      </c>
      <c r="F1905" t="s">
        <v>2046</v>
      </c>
      <c r="G1905" t="s">
        <v>50</v>
      </c>
      <c r="H1905" s="1">
        <v>45185.840821759259</v>
      </c>
      <c r="I1905" s="1">
        <v>45187.840821759259</v>
      </c>
      <c r="J1905" s="1">
        <v>45188.840821759259</v>
      </c>
      <c r="K1905" s="1">
        <v>45208.840821759259</v>
      </c>
      <c r="L1905" t="s">
        <v>44</v>
      </c>
      <c r="M1905" s="1">
        <v>45202.840821759259</v>
      </c>
      <c r="N1905" t="s">
        <v>51</v>
      </c>
      <c r="P1905" s="1">
        <v>45208.840821759259</v>
      </c>
      <c r="Q1905" t="s">
        <v>51</v>
      </c>
      <c r="R1905" s="1"/>
      <c r="S1905" s="1"/>
      <c r="T1905" s="1">
        <v>45205.840821759259</v>
      </c>
      <c r="U1905" s="1"/>
      <c r="V1905">
        <v>0</v>
      </c>
      <c r="W1905" s="1"/>
      <c r="X1905" s="1"/>
      <c r="Y1905" s="1"/>
      <c r="AB1905" s="1"/>
      <c r="AC1905">
        <v>6</v>
      </c>
      <c r="AD1905">
        <v>0</v>
      </c>
      <c r="AE1905">
        <v>3</v>
      </c>
      <c r="AF1905">
        <v>20</v>
      </c>
      <c r="AG1905">
        <v>0</v>
      </c>
      <c r="AH1905">
        <v>0</v>
      </c>
      <c r="AI1905">
        <v>3</v>
      </c>
      <c r="AJ1905">
        <v>2</v>
      </c>
      <c r="AK1905">
        <v>0</v>
      </c>
      <c r="AL1905">
        <v>0</v>
      </c>
    </row>
    <row r="1906" spans="1:38" x14ac:dyDescent="0.25">
      <c r="A1906">
        <v>1588</v>
      </c>
      <c r="B1906" t="s">
        <v>2086</v>
      </c>
      <c r="C1906" t="s">
        <v>1589</v>
      </c>
      <c r="D1906" t="s">
        <v>2044</v>
      </c>
      <c r="E1906" t="s">
        <v>2045</v>
      </c>
      <c r="F1906" t="s">
        <v>2046</v>
      </c>
      <c r="G1906" t="s">
        <v>50</v>
      </c>
      <c r="H1906" s="1">
        <v>45182.840821759259</v>
      </c>
      <c r="I1906" s="1">
        <v>45184.840821759259</v>
      </c>
      <c r="J1906" s="1">
        <v>45188.840821759259</v>
      </c>
      <c r="K1906" s="1">
        <v>45198.840821759259</v>
      </c>
      <c r="L1906" t="s">
        <v>44</v>
      </c>
      <c r="M1906" s="1">
        <v>45193.840821759259</v>
      </c>
      <c r="N1906" t="s">
        <v>45</v>
      </c>
      <c r="O1906" t="s">
        <v>104</v>
      </c>
      <c r="P1906" s="1"/>
      <c r="R1906" s="1"/>
      <c r="S1906" s="1"/>
      <c r="T1906" s="1"/>
      <c r="U1906" s="1"/>
      <c r="V1906">
        <v>0</v>
      </c>
      <c r="W1906" s="1"/>
      <c r="X1906" s="1"/>
      <c r="Y1906" s="1"/>
      <c r="AA1906" t="s">
        <v>47</v>
      </c>
      <c r="AB1906" s="1"/>
      <c r="AC1906">
        <v>5</v>
      </c>
      <c r="AD1906">
        <v>0</v>
      </c>
      <c r="AE1906">
        <v>6</v>
      </c>
      <c r="AF1906">
        <v>10</v>
      </c>
      <c r="AG1906">
        <v>0</v>
      </c>
      <c r="AH1906">
        <v>0</v>
      </c>
      <c r="AI1906">
        <v>0</v>
      </c>
      <c r="AJ1906">
        <v>2</v>
      </c>
      <c r="AK1906">
        <v>0</v>
      </c>
      <c r="AL1906">
        <v>0</v>
      </c>
    </row>
    <row r="1907" spans="1:38" x14ac:dyDescent="0.25">
      <c r="A1907">
        <v>1584</v>
      </c>
      <c r="B1907" t="s">
        <v>2087</v>
      </c>
      <c r="C1907" t="s">
        <v>1589</v>
      </c>
      <c r="D1907" t="s">
        <v>2044</v>
      </c>
      <c r="E1907" t="s">
        <v>2045</v>
      </c>
      <c r="F1907" t="s">
        <v>2046</v>
      </c>
      <c r="G1907" t="s">
        <v>50</v>
      </c>
      <c r="H1907" s="1">
        <v>45181.840821759259</v>
      </c>
      <c r="I1907" s="1">
        <v>45184.840821759259</v>
      </c>
      <c r="J1907" s="1">
        <v>45188.840821759259</v>
      </c>
      <c r="K1907" s="1">
        <v>45199.840821759259</v>
      </c>
      <c r="L1907" t="s">
        <v>44</v>
      </c>
      <c r="M1907" s="1">
        <v>45191.840821759259</v>
      </c>
      <c r="N1907" t="s">
        <v>176</v>
      </c>
      <c r="P1907" s="1">
        <v>45197.840821759259</v>
      </c>
      <c r="Q1907" t="s">
        <v>176</v>
      </c>
      <c r="R1907" s="1"/>
      <c r="S1907" s="1"/>
      <c r="T1907" s="1">
        <v>45193.840821759259</v>
      </c>
      <c r="U1907" s="1"/>
      <c r="V1907">
        <v>0</v>
      </c>
      <c r="W1907" s="1"/>
      <c r="X1907" s="1"/>
      <c r="Y1907" s="1"/>
      <c r="AB1907" s="1"/>
      <c r="AC1907">
        <v>8</v>
      </c>
      <c r="AD1907">
        <v>0</v>
      </c>
      <c r="AE1907">
        <v>7</v>
      </c>
      <c r="AF1907">
        <v>11</v>
      </c>
      <c r="AG1907">
        <v>0</v>
      </c>
      <c r="AH1907">
        <v>0</v>
      </c>
      <c r="AI1907">
        <v>2</v>
      </c>
      <c r="AJ1907">
        <v>3</v>
      </c>
      <c r="AK1907">
        <v>0</v>
      </c>
      <c r="AL1907">
        <v>0</v>
      </c>
    </row>
    <row r="1908" spans="1:38" x14ac:dyDescent="0.25">
      <c r="A1908">
        <v>1583</v>
      </c>
      <c r="B1908" t="s">
        <v>2088</v>
      </c>
      <c r="C1908" t="s">
        <v>1589</v>
      </c>
      <c r="D1908" t="s">
        <v>2044</v>
      </c>
      <c r="E1908" t="s">
        <v>2045</v>
      </c>
      <c r="F1908" t="s">
        <v>2046</v>
      </c>
      <c r="G1908" t="s">
        <v>50</v>
      </c>
      <c r="H1908" s="1">
        <v>45182.840821759259</v>
      </c>
      <c r="I1908" s="1">
        <v>45184.840821759259</v>
      </c>
      <c r="J1908" s="1">
        <v>45188.840821759259</v>
      </c>
      <c r="K1908" s="1">
        <v>45211.840821759259</v>
      </c>
      <c r="L1908" t="s">
        <v>44</v>
      </c>
      <c r="M1908" s="1">
        <v>45198.840821759259</v>
      </c>
      <c r="N1908" t="s">
        <v>45</v>
      </c>
      <c r="O1908" t="s">
        <v>120</v>
      </c>
      <c r="P1908" s="1"/>
      <c r="R1908" s="1"/>
      <c r="S1908" s="1"/>
      <c r="T1908" s="1"/>
      <c r="U1908" s="1"/>
      <c r="V1908">
        <v>0</v>
      </c>
      <c r="W1908" s="1"/>
      <c r="X1908" s="1"/>
      <c r="Y1908" s="1"/>
      <c r="AA1908" t="s">
        <v>47</v>
      </c>
      <c r="AB1908" s="1"/>
      <c r="AC1908">
        <v>13</v>
      </c>
      <c r="AD1908">
        <v>0</v>
      </c>
      <c r="AE1908">
        <v>6</v>
      </c>
      <c r="AF1908">
        <v>23</v>
      </c>
      <c r="AG1908">
        <v>0</v>
      </c>
      <c r="AH1908">
        <v>0</v>
      </c>
      <c r="AI1908">
        <v>0</v>
      </c>
      <c r="AJ1908">
        <v>2</v>
      </c>
      <c r="AK1908">
        <v>0</v>
      </c>
      <c r="AL1908">
        <v>0</v>
      </c>
    </row>
    <row r="1909" spans="1:38" x14ac:dyDescent="0.25">
      <c r="A1909">
        <v>1563</v>
      </c>
      <c r="B1909" t="s">
        <v>2089</v>
      </c>
      <c r="C1909" t="s">
        <v>1589</v>
      </c>
      <c r="D1909" t="s">
        <v>2044</v>
      </c>
      <c r="E1909" t="s">
        <v>2045</v>
      </c>
      <c r="F1909" t="s">
        <v>2046</v>
      </c>
      <c r="G1909" t="s">
        <v>50</v>
      </c>
      <c r="H1909" s="1">
        <v>44641.490486111114</v>
      </c>
      <c r="I1909" s="1">
        <v>44643.490486111114</v>
      </c>
      <c r="J1909" s="1">
        <v>44645.490486111114</v>
      </c>
      <c r="K1909" s="1">
        <v>44656.490486111114</v>
      </c>
      <c r="L1909" t="s">
        <v>56</v>
      </c>
      <c r="M1909" s="1"/>
      <c r="P1909" s="1"/>
      <c r="R1909" s="1"/>
      <c r="S1909" s="1"/>
      <c r="T1909" s="1"/>
      <c r="U1909" s="1"/>
      <c r="V1909">
        <v>0</v>
      </c>
      <c r="W1909" s="1"/>
      <c r="X1909" s="1"/>
      <c r="Y1909" s="1"/>
      <c r="AB1909" s="1"/>
      <c r="AC1909">
        <v>0</v>
      </c>
      <c r="AD1909">
        <v>0</v>
      </c>
      <c r="AE1909">
        <v>4</v>
      </c>
      <c r="AF1909">
        <v>11</v>
      </c>
      <c r="AG1909">
        <v>0</v>
      </c>
      <c r="AH1909">
        <v>0</v>
      </c>
      <c r="AI1909">
        <v>0</v>
      </c>
      <c r="AJ1909">
        <v>2</v>
      </c>
      <c r="AK1909">
        <v>0</v>
      </c>
      <c r="AL1909">
        <v>0</v>
      </c>
    </row>
    <row r="1910" spans="1:38" x14ac:dyDescent="0.25">
      <c r="A1910">
        <v>1550</v>
      </c>
      <c r="B1910" t="s">
        <v>2090</v>
      </c>
      <c r="C1910" t="s">
        <v>1589</v>
      </c>
      <c r="D1910" t="s">
        <v>2044</v>
      </c>
      <c r="E1910" t="s">
        <v>2045</v>
      </c>
      <c r="F1910" t="s">
        <v>2046</v>
      </c>
      <c r="G1910" t="s">
        <v>50</v>
      </c>
      <c r="H1910" s="1">
        <v>45072.849814814814</v>
      </c>
      <c r="I1910" s="1">
        <v>45074.849814814814</v>
      </c>
      <c r="J1910" s="1">
        <v>45079.849814814814</v>
      </c>
      <c r="K1910" s="1">
        <v>45088.849814814814</v>
      </c>
      <c r="L1910" t="s">
        <v>44</v>
      </c>
      <c r="M1910" s="1">
        <v>45082.849814814814</v>
      </c>
      <c r="N1910" t="s">
        <v>69</v>
      </c>
      <c r="P1910" s="1">
        <v>45088.849814814814</v>
      </c>
      <c r="Q1910" t="s">
        <v>69</v>
      </c>
      <c r="R1910" s="1">
        <v>45084.849814814814</v>
      </c>
      <c r="S1910" s="1">
        <v>45086.849814814814</v>
      </c>
      <c r="T1910" s="1">
        <v>45084.849814814814</v>
      </c>
      <c r="U1910" s="1">
        <v>45086.849814814814</v>
      </c>
      <c r="V1910">
        <v>1</v>
      </c>
      <c r="W1910" s="1">
        <v>45087.849814814814</v>
      </c>
      <c r="X1910" s="1">
        <v>45089.849814814814</v>
      </c>
      <c r="Y1910" s="1">
        <v>45092.849814814814</v>
      </c>
      <c r="AB1910" s="1">
        <v>45106.849814814814</v>
      </c>
      <c r="AC1910">
        <v>6</v>
      </c>
      <c r="AD1910">
        <v>7</v>
      </c>
      <c r="AE1910">
        <v>7</v>
      </c>
      <c r="AF1910">
        <v>9</v>
      </c>
      <c r="AG1910">
        <v>6</v>
      </c>
      <c r="AH1910">
        <v>1</v>
      </c>
      <c r="AI1910">
        <v>2</v>
      </c>
      <c r="AJ1910">
        <v>2</v>
      </c>
      <c r="AK1910">
        <v>19</v>
      </c>
      <c r="AL1910">
        <v>6</v>
      </c>
    </row>
    <row r="1911" spans="1:38" x14ac:dyDescent="0.25">
      <c r="A1911">
        <v>1545</v>
      </c>
      <c r="B1911" t="s">
        <v>2091</v>
      </c>
      <c r="C1911" t="s">
        <v>1589</v>
      </c>
      <c r="D1911" t="s">
        <v>2044</v>
      </c>
      <c r="E1911" t="s">
        <v>2045</v>
      </c>
      <c r="F1911" t="s">
        <v>2046</v>
      </c>
      <c r="G1911" t="s">
        <v>50</v>
      </c>
      <c r="H1911" s="1">
        <v>45073.849814814814</v>
      </c>
      <c r="I1911" s="1">
        <v>45075.849814814814</v>
      </c>
      <c r="J1911" s="1">
        <v>45079.849814814814</v>
      </c>
      <c r="K1911" s="1">
        <v>45088.849814814814</v>
      </c>
      <c r="L1911" t="s">
        <v>44</v>
      </c>
      <c r="M1911" s="1">
        <v>45092.849814814814</v>
      </c>
      <c r="N1911" t="s">
        <v>45</v>
      </c>
      <c r="O1911" t="s">
        <v>46</v>
      </c>
      <c r="P1911" s="1"/>
      <c r="R1911" s="1"/>
      <c r="S1911" s="1"/>
      <c r="T1911" s="1">
        <v>45096.849814814814</v>
      </c>
      <c r="U1911" s="1"/>
      <c r="V1911">
        <v>0</v>
      </c>
      <c r="W1911" s="1"/>
      <c r="X1911" s="1"/>
      <c r="Y1911" s="1"/>
      <c r="AA1911" t="s">
        <v>67</v>
      </c>
      <c r="AB1911" s="1"/>
      <c r="AC1911">
        <v>4</v>
      </c>
      <c r="AD1911">
        <v>0</v>
      </c>
      <c r="AE1911">
        <v>6</v>
      </c>
      <c r="AF1911">
        <v>9</v>
      </c>
      <c r="AG1911">
        <v>0</v>
      </c>
      <c r="AH1911">
        <v>0</v>
      </c>
      <c r="AI1911">
        <v>4</v>
      </c>
      <c r="AJ1911">
        <v>2</v>
      </c>
      <c r="AK1911">
        <v>0</v>
      </c>
      <c r="AL1911">
        <v>0</v>
      </c>
    </row>
    <row r="1912" spans="1:38" x14ac:dyDescent="0.25">
      <c r="A1912">
        <v>1528</v>
      </c>
      <c r="B1912" t="s">
        <v>2092</v>
      </c>
      <c r="C1912" t="s">
        <v>1589</v>
      </c>
      <c r="D1912" t="s">
        <v>2044</v>
      </c>
      <c r="E1912" t="s">
        <v>1917</v>
      </c>
      <c r="F1912" t="s">
        <v>1918</v>
      </c>
      <c r="G1912" t="s">
        <v>50</v>
      </c>
      <c r="H1912" s="1">
        <v>44928.025208333333</v>
      </c>
      <c r="I1912" s="1">
        <v>44929.025208333333</v>
      </c>
      <c r="J1912" s="1">
        <v>44933.025208333333</v>
      </c>
      <c r="K1912" s="1">
        <v>44953.025208333333</v>
      </c>
      <c r="L1912" t="s">
        <v>44</v>
      </c>
      <c r="M1912" s="1">
        <v>44943.025208333333</v>
      </c>
      <c r="N1912" t="s">
        <v>69</v>
      </c>
      <c r="P1912" s="1">
        <v>44948.025208333333</v>
      </c>
      <c r="Q1912" t="s">
        <v>69</v>
      </c>
      <c r="R1912" s="1">
        <v>44944.025208333333</v>
      </c>
      <c r="S1912" s="1">
        <v>44946.025208333333</v>
      </c>
      <c r="T1912" s="1">
        <v>44945.025208333333</v>
      </c>
      <c r="U1912" s="1">
        <v>44952.025208333333</v>
      </c>
      <c r="V1912">
        <v>1</v>
      </c>
      <c r="W1912" s="1">
        <v>44956.025208333333</v>
      </c>
      <c r="X1912" s="1">
        <v>44959.025208333333</v>
      </c>
      <c r="Y1912" s="1">
        <v>44960.025208333333</v>
      </c>
      <c r="AB1912" s="1">
        <v>44974.025208333333</v>
      </c>
      <c r="AC1912">
        <v>10</v>
      </c>
      <c r="AD1912">
        <v>13</v>
      </c>
      <c r="AE1912">
        <v>5</v>
      </c>
      <c r="AF1912">
        <v>20</v>
      </c>
      <c r="AG1912">
        <v>14</v>
      </c>
      <c r="AH1912">
        <v>4</v>
      </c>
      <c r="AI1912">
        <v>2</v>
      </c>
      <c r="AJ1912">
        <v>1</v>
      </c>
      <c r="AK1912">
        <v>18</v>
      </c>
      <c r="AL1912">
        <v>14</v>
      </c>
    </row>
    <row r="1913" spans="1:38" x14ac:dyDescent="0.25">
      <c r="A1913">
        <v>1525</v>
      </c>
      <c r="B1913" t="s">
        <v>2093</v>
      </c>
      <c r="C1913" t="s">
        <v>1589</v>
      </c>
      <c r="D1913" t="s">
        <v>2044</v>
      </c>
      <c r="E1913" t="s">
        <v>1917</v>
      </c>
      <c r="F1913" t="s">
        <v>1918</v>
      </c>
      <c r="G1913" t="s">
        <v>50</v>
      </c>
      <c r="H1913" s="1">
        <v>44928.025208333333</v>
      </c>
      <c r="I1913" s="1">
        <v>44932.025208333333</v>
      </c>
      <c r="J1913" s="1">
        <v>44933.025208333333</v>
      </c>
      <c r="K1913" s="1">
        <v>44961.025208333333</v>
      </c>
      <c r="L1913" t="s">
        <v>44</v>
      </c>
      <c r="M1913" s="1">
        <v>44945.025208333333</v>
      </c>
      <c r="N1913" t="s">
        <v>45</v>
      </c>
      <c r="O1913" t="s">
        <v>79</v>
      </c>
      <c r="P1913" s="1"/>
      <c r="R1913" s="1"/>
      <c r="S1913" s="1"/>
      <c r="T1913" s="1">
        <v>44946.025208333333</v>
      </c>
      <c r="U1913" s="1"/>
      <c r="V1913">
        <v>0</v>
      </c>
      <c r="W1913" s="1"/>
      <c r="X1913" s="1"/>
      <c r="Y1913" s="1"/>
      <c r="AA1913" t="s">
        <v>47</v>
      </c>
      <c r="AB1913" s="1"/>
      <c r="AC1913">
        <v>16</v>
      </c>
      <c r="AD1913">
        <v>0</v>
      </c>
      <c r="AE1913">
        <v>5</v>
      </c>
      <c r="AF1913">
        <v>28</v>
      </c>
      <c r="AG1913">
        <v>0</v>
      </c>
      <c r="AH1913">
        <v>0</v>
      </c>
      <c r="AI1913">
        <v>1</v>
      </c>
      <c r="AJ1913">
        <v>4</v>
      </c>
      <c r="AK1913">
        <v>0</v>
      </c>
      <c r="AL1913">
        <v>0</v>
      </c>
    </row>
    <row r="1914" spans="1:38" x14ac:dyDescent="0.25">
      <c r="A1914">
        <v>1523</v>
      </c>
      <c r="B1914" t="s">
        <v>2094</v>
      </c>
      <c r="C1914" t="s">
        <v>1589</v>
      </c>
      <c r="D1914" t="s">
        <v>2044</v>
      </c>
      <c r="E1914" t="s">
        <v>1917</v>
      </c>
      <c r="F1914" t="s">
        <v>1918</v>
      </c>
      <c r="G1914" t="s">
        <v>50</v>
      </c>
      <c r="H1914" s="1">
        <v>44927.025208333333</v>
      </c>
      <c r="I1914" s="1">
        <v>44930.025208333333</v>
      </c>
      <c r="J1914" s="1">
        <v>44933.025208333333</v>
      </c>
      <c r="K1914" s="1">
        <v>44963.025208333333</v>
      </c>
      <c r="L1914" t="s">
        <v>44</v>
      </c>
      <c r="M1914" s="1">
        <v>44945.025208333333</v>
      </c>
      <c r="N1914" t="s">
        <v>51</v>
      </c>
      <c r="P1914" s="1">
        <v>44949.025208333333</v>
      </c>
      <c r="Q1914" t="s">
        <v>51</v>
      </c>
      <c r="R1914" s="1"/>
      <c r="S1914" s="1"/>
      <c r="T1914" s="1">
        <v>44948.025208333333</v>
      </c>
      <c r="U1914" s="1"/>
      <c r="V1914">
        <v>0</v>
      </c>
      <c r="W1914" s="1"/>
      <c r="X1914" s="1"/>
      <c r="Y1914" s="1"/>
      <c r="AB1914" s="1"/>
      <c r="AC1914">
        <v>18</v>
      </c>
      <c r="AD1914">
        <v>0</v>
      </c>
      <c r="AE1914">
        <v>6</v>
      </c>
      <c r="AF1914">
        <v>30</v>
      </c>
      <c r="AG1914">
        <v>0</v>
      </c>
      <c r="AH1914">
        <v>0</v>
      </c>
      <c r="AI1914">
        <v>3</v>
      </c>
      <c r="AJ1914">
        <v>3</v>
      </c>
      <c r="AK1914">
        <v>0</v>
      </c>
      <c r="AL1914">
        <v>0</v>
      </c>
    </row>
    <row r="1915" spans="1:38" x14ac:dyDescent="0.25">
      <c r="A1915">
        <v>1515</v>
      </c>
      <c r="B1915" t="s">
        <v>2095</v>
      </c>
      <c r="C1915" t="s">
        <v>1589</v>
      </c>
      <c r="D1915" t="s">
        <v>2044</v>
      </c>
      <c r="E1915" t="s">
        <v>1917</v>
      </c>
      <c r="F1915" t="s">
        <v>1918</v>
      </c>
      <c r="G1915" t="s">
        <v>50</v>
      </c>
      <c r="H1915" s="1">
        <v>44920.208773148152</v>
      </c>
      <c r="I1915" s="1">
        <v>44924.208773148152</v>
      </c>
      <c r="J1915" s="1">
        <v>44927.208773148152</v>
      </c>
      <c r="K1915" s="1">
        <v>44939.208773148152</v>
      </c>
      <c r="L1915" t="s">
        <v>44</v>
      </c>
      <c r="M1915" s="1">
        <v>44928.208773148152</v>
      </c>
      <c r="N1915" t="s">
        <v>51</v>
      </c>
      <c r="P1915" s="1">
        <v>44931.208773148152</v>
      </c>
      <c r="Q1915" t="s">
        <v>51</v>
      </c>
      <c r="R1915" s="1"/>
      <c r="S1915" s="1"/>
      <c r="T1915" s="1">
        <v>44929.208773148152</v>
      </c>
      <c r="U1915" s="1"/>
      <c r="V1915">
        <v>0</v>
      </c>
      <c r="W1915" s="1"/>
      <c r="X1915" s="1"/>
      <c r="Y1915" s="1"/>
      <c r="AB1915" s="1"/>
      <c r="AC1915">
        <v>11</v>
      </c>
      <c r="AD1915">
        <v>0</v>
      </c>
      <c r="AE1915">
        <v>7</v>
      </c>
      <c r="AF1915">
        <v>12</v>
      </c>
      <c r="AG1915">
        <v>0</v>
      </c>
      <c r="AH1915">
        <v>0</v>
      </c>
      <c r="AI1915">
        <v>1</v>
      </c>
      <c r="AJ1915">
        <v>4</v>
      </c>
      <c r="AK1915">
        <v>0</v>
      </c>
      <c r="AL1915">
        <v>0</v>
      </c>
    </row>
    <row r="1916" spans="1:38" x14ac:dyDescent="0.25">
      <c r="A1916">
        <v>1513</v>
      </c>
      <c r="B1916" t="s">
        <v>2096</v>
      </c>
      <c r="C1916" t="s">
        <v>1589</v>
      </c>
      <c r="D1916" t="s">
        <v>2044</v>
      </c>
      <c r="E1916" t="s">
        <v>1917</v>
      </c>
      <c r="F1916" t="s">
        <v>1918</v>
      </c>
      <c r="G1916" t="s">
        <v>50</v>
      </c>
      <c r="H1916" s="1">
        <v>44925.208773148152</v>
      </c>
      <c r="I1916" s="1">
        <v>44926.208773148152</v>
      </c>
      <c r="J1916" s="1">
        <v>44927.208773148152</v>
      </c>
      <c r="K1916" s="1">
        <v>44940.208773148152</v>
      </c>
      <c r="L1916" t="s">
        <v>44</v>
      </c>
      <c r="M1916" s="1">
        <v>44937.208773148152</v>
      </c>
      <c r="N1916" t="s">
        <v>45</v>
      </c>
      <c r="O1916" t="s">
        <v>120</v>
      </c>
      <c r="P1916" s="1"/>
      <c r="R1916" s="1"/>
      <c r="S1916" s="1"/>
      <c r="T1916" s="1"/>
      <c r="U1916" s="1"/>
      <c r="V1916">
        <v>0</v>
      </c>
      <c r="W1916" s="1"/>
      <c r="X1916" s="1"/>
      <c r="Y1916" s="1"/>
      <c r="AA1916" t="s">
        <v>47</v>
      </c>
      <c r="AB1916" s="1"/>
      <c r="AC1916">
        <v>3</v>
      </c>
      <c r="AD1916">
        <v>0</v>
      </c>
      <c r="AE1916">
        <v>2</v>
      </c>
      <c r="AF1916">
        <v>13</v>
      </c>
      <c r="AG1916">
        <v>0</v>
      </c>
      <c r="AH1916">
        <v>0</v>
      </c>
      <c r="AI1916">
        <v>0</v>
      </c>
      <c r="AJ1916">
        <v>1</v>
      </c>
      <c r="AK1916">
        <v>0</v>
      </c>
      <c r="AL1916">
        <v>0</v>
      </c>
    </row>
    <row r="1917" spans="1:38" x14ac:dyDescent="0.25">
      <c r="A1917">
        <v>1433</v>
      </c>
      <c r="B1917" t="s">
        <v>2097</v>
      </c>
      <c r="C1917" t="s">
        <v>1589</v>
      </c>
      <c r="D1917" t="s">
        <v>2044</v>
      </c>
      <c r="E1917" t="s">
        <v>1917</v>
      </c>
      <c r="F1917" t="s">
        <v>1918</v>
      </c>
      <c r="G1917" t="s">
        <v>50</v>
      </c>
      <c r="H1917" s="1">
        <v>45085.936932870369</v>
      </c>
      <c r="I1917" s="1">
        <v>45088.936932870369</v>
      </c>
      <c r="J1917" s="1">
        <v>45092.936932870369</v>
      </c>
      <c r="K1917" s="1">
        <v>45100.936932870369</v>
      </c>
      <c r="L1917" t="s">
        <v>44</v>
      </c>
      <c r="M1917" s="1">
        <v>45106.936932870369</v>
      </c>
      <c r="N1917" t="s">
        <v>69</v>
      </c>
      <c r="P1917" s="1">
        <v>45110.936932870369</v>
      </c>
      <c r="Q1917" t="s">
        <v>69</v>
      </c>
      <c r="R1917" s="1">
        <v>45108.936932870369</v>
      </c>
      <c r="S1917" s="1">
        <v>45110.936932870369</v>
      </c>
      <c r="T1917" s="1">
        <v>45108.936932870369</v>
      </c>
      <c r="U1917" s="1">
        <v>45116.936932870369</v>
      </c>
      <c r="V1917">
        <v>1</v>
      </c>
      <c r="W1917" s="1">
        <v>45118.936932870369</v>
      </c>
      <c r="X1917" s="1">
        <v>45121.936932870369</v>
      </c>
      <c r="Y1917" s="1">
        <v>45122.936932870369</v>
      </c>
      <c r="AB1917" s="1">
        <v>45142.936932870369</v>
      </c>
      <c r="AC1917">
        <v>6</v>
      </c>
      <c r="AD1917">
        <v>18</v>
      </c>
      <c r="AE1917">
        <v>7</v>
      </c>
      <c r="AF1917">
        <v>8</v>
      </c>
      <c r="AG1917">
        <v>12</v>
      </c>
      <c r="AH1917">
        <v>2</v>
      </c>
      <c r="AI1917">
        <v>2</v>
      </c>
      <c r="AJ1917">
        <v>3</v>
      </c>
      <c r="AK1917">
        <v>24</v>
      </c>
      <c r="AL1917">
        <v>12</v>
      </c>
    </row>
    <row r="1918" spans="1:38" x14ac:dyDescent="0.25">
      <c r="A1918">
        <v>1392</v>
      </c>
      <c r="B1918" t="s">
        <v>2098</v>
      </c>
      <c r="C1918" t="s">
        <v>1589</v>
      </c>
      <c r="D1918" t="s">
        <v>2044</v>
      </c>
      <c r="E1918" t="s">
        <v>1917</v>
      </c>
      <c r="F1918" t="s">
        <v>1918</v>
      </c>
      <c r="G1918" t="s">
        <v>50</v>
      </c>
      <c r="H1918" s="1">
        <v>44792.359849537039</v>
      </c>
      <c r="I1918" s="1">
        <v>44795.359849537039</v>
      </c>
      <c r="J1918" s="1">
        <v>44796.359849537039</v>
      </c>
      <c r="K1918" s="1">
        <v>44807.359849537039</v>
      </c>
      <c r="L1918" t="s">
        <v>44</v>
      </c>
      <c r="M1918" s="1">
        <v>44802.359849537039</v>
      </c>
      <c r="N1918" t="s">
        <v>51</v>
      </c>
      <c r="P1918" s="1">
        <v>44807.359849537039</v>
      </c>
      <c r="Q1918" t="s">
        <v>51</v>
      </c>
      <c r="R1918" s="1"/>
      <c r="S1918" s="1"/>
      <c r="T1918" s="1">
        <v>44805.359849537039</v>
      </c>
      <c r="U1918" s="1"/>
      <c r="V1918">
        <v>0</v>
      </c>
      <c r="W1918" s="1"/>
      <c r="X1918" s="1"/>
      <c r="Y1918" s="1"/>
      <c r="AB1918" s="1"/>
      <c r="AC1918">
        <v>5</v>
      </c>
      <c r="AD1918">
        <v>0</v>
      </c>
      <c r="AE1918">
        <v>4</v>
      </c>
      <c r="AF1918">
        <v>11</v>
      </c>
      <c r="AG1918">
        <v>0</v>
      </c>
      <c r="AH1918">
        <v>0</v>
      </c>
      <c r="AI1918">
        <v>3</v>
      </c>
      <c r="AJ1918">
        <v>3</v>
      </c>
      <c r="AK1918">
        <v>0</v>
      </c>
      <c r="AL1918">
        <v>0</v>
      </c>
    </row>
    <row r="1919" spans="1:38" x14ac:dyDescent="0.25">
      <c r="A1919">
        <v>1335</v>
      </c>
      <c r="B1919" t="s">
        <v>2099</v>
      </c>
      <c r="C1919" t="s">
        <v>1589</v>
      </c>
      <c r="D1919" t="s">
        <v>2044</v>
      </c>
      <c r="E1919" t="s">
        <v>1917</v>
      </c>
      <c r="F1919" t="s">
        <v>1918</v>
      </c>
      <c r="G1919" t="s">
        <v>50</v>
      </c>
      <c r="H1919" s="1">
        <v>45169.691018518519</v>
      </c>
      <c r="I1919" s="1">
        <v>45172.691018518519</v>
      </c>
      <c r="J1919" s="1">
        <v>45174.691018518519</v>
      </c>
      <c r="K1919" s="1">
        <v>45182.691018518519</v>
      </c>
      <c r="L1919" t="s">
        <v>56</v>
      </c>
      <c r="M1919" s="1"/>
      <c r="P1919" s="1"/>
      <c r="R1919" s="1"/>
      <c r="S1919" s="1"/>
      <c r="T1919" s="1"/>
      <c r="U1919" s="1"/>
      <c r="V1919">
        <v>0</v>
      </c>
      <c r="W1919" s="1"/>
      <c r="X1919" s="1"/>
      <c r="Y1919" s="1"/>
      <c r="AB1919" s="1"/>
      <c r="AC1919">
        <v>0</v>
      </c>
      <c r="AD1919">
        <v>0</v>
      </c>
      <c r="AE1919">
        <v>5</v>
      </c>
      <c r="AF1919">
        <v>8</v>
      </c>
      <c r="AG1919">
        <v>0</v>
      </c>
      <c r="AH1919">
        <v>0</v>
      </c>
      <c r="AI1919">
        <v>0</v>
      </c>
      <c r="AJ1919">
        <v>3</v>
      </c>
      <c r="AK1919">
        <v>0</v>
      </c>
      <c r="AL1919">
        <v>0</v>
      </c>
    </row>
    <row r="1920" spans="1:38" x14ac:dyDescent="0.25">
      <c r="A1920">
        <v>1305</v>
      </c>
      <c r="B1920" t="s">
        <v>2100</v>
      </c>
      <c r="C1920" t="s">
        <v>1589</v>
      </c>
      <c r="D1920" t="s">
        <v>2044</v>
      </c>
      <c r="E1920" t="s">
        <v>1917</v>
      </c>
      <c r="F1920" t="s">
        <v>1918</v>
      </c>
      <c r="G1920" t="s">
        <v>50</v>
      </c>
      <c r="H1920" s="1">
        <v>44914.189664351848</v>
      </c>
      <c r="I1920" s="1">
        <v>44916.189664351848</v>
      </c>
      <c r="J1920" s="1">
        <v>44922.189664351848</v>
      </c>
      <c r="K1920" s="1">
        <v>44928.189664351848</v>
      </c>
      <c r="L1920" t="s">
        <v>44</v>
      </c>
      <c r="M1920" s="1">
        <v>44927.189664351848</v>
      </c>
      <c r="N1920" t="s">
        <v>45</v>
      </c>
      <c r="O1920" t="s">
        <v>120</v>
      </c>
      <c r="P1920" s="1"/>
      <c r="R1920" s="1"/>
      <c r="S1920" s="1"/>
      <c r="T1920" s="1">
        <v>44928.189664351848</v>
      </c>
      <c r="U1920" s="1"/>
      <c r="V1920">
        <v>0</v>
      </c>
      <c r="W1920" s="1"/>
      <c r="X1920" s="1"/>
      <c r="Y1920" s="1"/>
      <c r="AA1920" t="s">
        <v>67</v>
      </c>
      <c r="AB1920" s="1"/>
      <c r="AC1920">
        <v>1</v>
      </c>
      <c r="AD1920">
        <v>0</v>
      </c>
      <c r="AE1920">
        <v>8</v>
      </c>
      <c r="AF1920">
        <v>6</v>
      </c>
      <c r="AG1920">
        <v>0</v>
      </c>
      <c r="AH1920">
        <v>0</v>
      </c>
      <c r="AI1920">
        <v>1</v>
      </c>
      <c r="AJ1920">
        <v>2</v>
      </c>
      <c r="AK1920">
        <v>0</v>
      </c>
      <c r="AL1920">
        <v>0</v>
      </c>
    </row>
    <row r="1921" spans="1:38" x14ac:dyDescent="0.25">
      <c r="A1921">
        <v>1290</v>
      </c>
      <c r="B1921" t="s">
        <v>2101</v>
      </c>
      <c r="C1921" t="s">
        <v>1589</v>
      </c>
      <c r="D1921" t="s">
        <v>2044</v>
      </c>
      <c r="E1921" t="s">
        <v>1917</v>
      </c>
      <c r="F1921" t="s">
        <v>1918</v>
      </c>
      <c r="G1921" t="s">
        <v>50</v>
      </c>
      <c r="H1921" s="1">
        <v>44644.736006944448</v>
      </c>
      <c r="I1921" s="1">
        <v>44645.736006944448</v>
      </c>
      <c r="J1921" s="1">
        <v>44650.736006944448</v>
      </c>
      <c r="K1921" s="1">
        <v>44672.736006944448</v>
      </c>
      <c r="L1921" t="s">
        <v>44</v>
      </c>
      <c r="M1921" s="1">
        <v>44652.736006944448</v>
      </c>
      <c r="N1921" t="s">
        <v>45</v>
      </c>
      <c r="O1921" t="s">
        <v>63</v>
      </c>
      <c r="P1921" s="1"/>
      <c r="R1921" s="1"/>
      <c r="S1921" s="1"/>
      <c r="T1921" s="1"/>
      <c r="U1921" s="1"/>
      <c r="V1921">
        <v>0</v>
      </c>
      <c r="W1921" s="1"/>
      <c r="X1921" s="1"/>
      <c r="Y1921" s="1"/>
      <c r="AA1921" t="s">
        <v>47</v>
      </c>
      <c r="AB1921" s="1"/>
      <c r="AC1921">
        <v>20</v>
      </c>
      <c r="AD1921">
        <v>0</v>
      </c>
      <c r="AE1921">
        <v>6</v>
      </c>
      <c r="AF1921">
        <v>22</v>
      </c>
      <c r="AG1921">
        <v>0</v>
      </c>
      <c r="AH1921">
        <v>0</v>
      </c>
      <c r="AI1921">
        <v>0</v>
      </c>
      <c r="AJ1921">
        <v>1</v>
      </c>
      <c r="AK1921">
        <v>0</v>
      </c>
      <c r="AL1921">
        <v>0</v>
      </c>
    </row>
    <row r="1922" spans="1:38" x14ac:dyDescent="0.25">
      <c r="A1922">
        <v>1257</v>
      </c>
      <c r="B1922" t="s">
        <v>2102</v>
      </c>
      <c r="C1922" t="s">
        <v>1589</v>
      </c>
      <c r="D1922" t="s">
        <v>2044</v>
      </c>
      <c r="E1922" t="s">
        <v>1917</v>
      </c>
      <c r="F1922" t="s">
        <v>1918</v>
      </c>
      <c r="G1922" t="s">
        <v>50</v>
      </c>
      <c r="H1922" s="1">
        <v>44739.170439814814</v>
      </c>
      <c r="I1922" s="1">
        <v>44740.170439814814</v>
      </c>
      <c r="J1922" s="1">
        <v>44743.170439814814</v>
      </c>
      <c r="K1922" s="1">
        <v>44749.170439814814</v>
      </c>
      <c r="L1922" t="s">
        <v>44</v>
      </c>
      <c r="M1922" s="1">
        <v>44749.170439814814</v>
      </c>
      <c r="N1922" t="s">
        <v>176</v>
      </c>
      <c r="P1922" s="1">
        <v>44754.170439814814</v>
      </c>
      <c r="Q1922" t="s">
        <v>176</v>
      </c>
      <c r="R1922" s="1"/>
      <c r="S1922" s="1"/>
      <c r="T1922" s="1">
        <v>44752.170439814814</v>
      </c>
      <c r="U1922" s="1"/>
      <c r="V1922">
        <v>0</v>
      </c>
      <c r="W1922" s="1"/>
      <c r="X1922" s="1"/>
      <c r="Y1922" s="1"/>
      <c r="AB1922" s="1"/>
      <c r="AC1922">
        <v>0</v>
      </c>
      <c r="AD1922">
        <v>0</v>
      </c>
      <c r="AE1922">
        <v>4</v>
      </c>
      <c r="AF1922">
        <v>6</v>
      </c>
      <c r="AG1922">
        <v>0</v>
      </c>
      <c r="AH1922">
        <v>0</v>
      </c>
      <c r="AI1922">
        <v>3</v>
      </c>
      <c r="AJ1922">
        <v>1</v>
      </c>
      <c r="AK1922">
        <v>0</v>
      </c>
      <c r="AL1922">
        <v>0</v>
      </c>
    </row>
    <row r="1923" spans="1:38" x14ac:dyDescent="0.25">
      <c r="A1923">
        <v>1255</v>
      </c>
      <c r="B1923" t="s">
        <v>2103</v>
      </c>
      <c r="C1923" t="s">
        <v>1589</v>
      </c>
      <c r="D1923" t="s">
        <v>2044</v>
      </c>
      <c r="E1923" t="s">
        <v>1917</v>
      </c>
      <c r="F1923" t="s">
        <v>1918</v>
      </c>
      <c r="G1923" t="s">
        <v>50</v>
      </c>
      <c r="H1923" s="1">
        <v>44738.170439814814</v>
      </c>
      <c r="I1923" s="1">
        <v>44740.170439814814</v>
      </c>
      <c r="J1923" s="1">
        <v>44743.170439814814</v>
      </c>
      <c r="K1923" s="1">
        <v>44758.170439814814</v>
      </c>
      <c r="L1923" t="s">
        <v>44</v>
      </c>
      <c r="M1923" s="1">
        <v>44744.170439814814</v>
      </c>
      <c r="N1923" t="s">
        <v>45</v>
      </c>
      <c r="O1923" t="s">
        <v>79</v>
      </c>
      <c r="P1923" s="1"/>
      <c r="R1923" s="1"/>
      <c r="S1923" s="1"/>
      <c r="T1923" s="1">
        <v>44748.170439814814</v>
      </c>
      <c r="U1923" s="1"/>
      <c r="V1923">
        <v>0</v>
      </c>
      <c r="W1923" s="1"/>
      <c r="X1923" s="1"/>
      <c r="Y1923" s="1"/>
      <c r="AA1923" t="s">
        <v>47</v>
      </c>
      <c r="AB1923" s="1"/>
      <c r="AC1923">
        <v>14</v>
      </c>
      <c r="AD1923">
        <v>0</v>
      </c>
      <c r="AE1923">
        <v>5</v>
      </c>
      <c r="AF1923">
        <v>15</v>
      </c>
      <c r="AG1923">
        <v>0</v>
      </c>
      <c r="AH1923">
        <v>0</v>
      </c>
      <c r="AI1923">
        <v>4</v>
      </c>
      <c r="AJ1923">
        <v>2</v>
      </c>
      <c r="AK1923">
        <v>0</v>
      </c>
      <c r="AL1923">
        <v>0</v>
      </c>
    </row>
    <row r="1924" spans="1:38" x14ac:dyDescent="0.25">
      <c r="A1924">
        <v>1253</v>
      </c>
      <c r="B1924" t="s">
        <v>2104</v>
      </c>
      <c r="C1924" t="s">
        <v>1589</v>
      </c>
      <c r="D1924" t="s">
        <v>2044</v>
      </c>
      <c r="E1924" t="s">
        <v>1917</v>
      </c>
      <c r="F1924" t="s">
        <v>1918</v>
      </c>
      <c r="G1924" t="s">
        <v>50</v>
      </c>
      <c r="H1924" s="1">
        <v>44736.170439814814</v>
      </c>
      <c r="I1924" s="1">
        <v>44739.170439814814</v>
      </c>
      <c r="J1924" s="1">
        <v>44743.170439814814</v>
      </c>
      <c r="K1924" s="1">
        <v>44759.170439814814</v>
      </c>
      <c r="L1924" t="s">
        <v>44</v>
      </c>
      <c r="M1924" s="1">
        <v>44761.170439814814</v>
      </c>
      <c r="N1924" t="s">
        <v>69</v>
      </c>
      <c r="P1924" s="1">
        <v>44768.170439814814</v>
      </c>
      <c r="Q1924" t="s">
        <v>69</v>
      </c>
      <c r="R1924" s="1">
        <v>44763.170439814814</v>
      </c>
      <c r="S1924" s="1">
        <v>44764.170439814814</v>
      </c>
      <c r="T1924" s="1">
        <v>44764.170439814814</v>
      </c>
      <c r="U1924" s="1">
        <v>44771.170439814814</v>
      </c>
      <c r="V1924">
        <v>1</v>
      </c>
      <c r="W1924" s="1">
        <v>44773.170439814814</v>
      </c>
      <c r="X1924" s="1">
        <v>44776.170439814814</v>
      </c>
      <c r="Y1924" s="1">
        <v>44778.170439814814</v>
      </c>
      <c r="AB1924" s="1">
        <v>44788.170439814814</v>
      </c>
      <c r="AC1924">
        <v>2</v>
      </c>
      <c r="AD1924">
        <v>21</v>
      </c>
      <c r="AE1924">
        <v>7</v>
      </c>
      <c r="AF1924">
        <v>16</v>
      </c>
      <c r="AG1924">
        <v>14</v>
      </c>
      <c r="AH1924">
        <v>2</v>
      </c>
      <c r="AI1924">
        <v>3</v>
      </c>
      <c r="AJ1924">
        <v>3</v>
      </c>
      <c r="AK1924">
        <v>15</v>
      </c>
      <c r="AL1924">
        <v>14</v>
      </c>
    </row>
    <row r="1925" spans="1:38" x14ac:dyDescent="0.25">
      <c r="A1925">
        <v>1148</v>
      </c>
      <c r="B1925" t="s">
        <v>2105</v>
      </c>
      <c r="C1925" t="s">
        <v>1589</v>
      </c>
      <c r="D1925" t="s">
        <v>2044</v>
      </c>
      <c r="E1925" t="s">
        <v>1917</v>
      </c>
      <c r="F1925" t="s">
        <v>1918</v>
      </c>
      <c r="G1925" t="s">
        <v>50</v>
      </c>
      <c r="H1925" s="1">
        <v>45141.067280092589</v>
      </c>
      <c r="I1925" s="1">
        <v>45144.067280092589</v>
      </c>
      <c r="J1925" s="1">
        <v>45148.067280092589</v>
      </c>
      <c r="K1925" s="1">
        <v>45163.067280092589</v>
      </c>
      <c r="L1925" t="s">
        <v>44</v>
      </c>
      <c r="M1925" s="1">
        <v>45155.067280092589</v>
      </c>
      <c r="N1925" t="s">
        <v>45</v>
      </c>
      <c r="O1925" t="s">
        <v>120</v>
      </c>
      <c r="P1925" s="1"/>
      <c r="R1925" s="1"/>
      <c r="S1925" s="1"/>
      <c r="T1925" s="1"/>
      <c r="U1925" s="1"/>
      <c r="V1925">
        <v>0</v>
      </c>
      <c r="W1925" s="1"/>
      <c r="X1925" s="1"/>
      <c r="Y1925" s="1"/>
      <c r="AA1925" t="s">
        <v>47</v>
      </c>
      <c r="AB1925" s="1"/>
      <c r="AC1925">
        <v>8</v>
      </c>
      <c r="AD1925">
        <v>0</v>
      </c>
      <c r="AE1925">
        <v>7</v>
      </c>
      <c r="AF1925">
        <v>15</v>
      </c>
      <c r="AG1925">
        <v>0</v>
      </c>
      <c r="AH1925">
        <v>0</v>
      </c>
      <c r="AI1925">
        <v>0</v>
      </c>
      <c r="AJ1925">
        <v>3</v>
      </c>
      <c r="AK1925">
        <v>0</v>
      </c>
      <c r="AL1925">
        <v>0</v>
      </c>
    </row>
    <row r="1926" spans="1:38" x14ac:dyDescent="0.25">
      <c r="A1926">
        <v>1145</v>
      </c>
      <c r="B1926" t="s">
        <v>2106</v>
      </c>
      <c r="C1926" t="s">
        <v>1589</v>
      </c>
      <c r="D1926" t="s">
        <v>2044</v>
      </c>
      <c r="E1926" t="s">
        <v>1917</v>
      </c>
      <c r="F1926" t="s">
        <v>1918</v>
      </c>
      <c r="G1926" t="s">
        <v>50</v>
      </c>
      <c r="H1926" s="1">
        <v>45144.067280092589</v>
      </c>
      <c r="I1926" s="1">
        <v>45145.067280092589</v>
      </c>
      <c r="J1926" s="1">
        <v>45148.067280092589</v>
      </c>
      <c r="K1926" s="1">
        <v>45170.067280092589</v>
      </c>
      <c r="L1926" t="s">
        <v>44</v>
      </c>
      <c r="M1926" s="1">
        <v>45151.067280092589</v>
      </c>
      <c r="N1926" t="s">
        <v>45</v>
      </c>
      <c r="O1926" t="s">
        <v>79</v>
      </c>
      <c r="P1926" s="1"/>
      <c r="R1926" s="1"/>
      <c r="S1926" s="1"/>
      <c r="T1926" s="1">
        <v>45155.067280092589</v>
      </c>
      <c r="U1926" s="1"/>
      <c r="V1926">
        <v>0</v>
      </c>
      <c r="W1926" s="1"/>
      <c r="X1926" s="1"/>
      <c r="Y1926" s="1"/>
      <c r="AA1926" t="s">
        <v>67</v>
      </c>
      <c r="AB1926" s="1"/>
      <c r="AC1926">
        <v>19</v>
      </c>
      <c r="AD1926">
        <v>0</v>
      </c>
      <c r="AE1926">
        <v>4</v>
      </c>
      <c r="AF1926">
        <v>22</v>
      </c>
      <c r="AG1926">
        <v>0</v>
      </c>
      <c r="AH1926">
        <v>0</v>
      </c>
      <c r="AI1926">
        <v>4</v>
      </c>
      <c r="AJ1926">
        <v>1</v>
      </c>
      <c r="AK1926">
        <v>0</v>
      </c>
      <c r="AL1926">
        <v>0</v>
      </c>
    </row>
    <row r="1927" spans="1:38" x14ac:dyDescent="0.25">
      <c r="A1927">
        <v>1119</v>
      </c>
      <c r="B1927" t="s">
        <v>2107</v>
      </c>
      <c r="C1927" t="s">
        <v>1589</v>
      </c>
      <c r="D1927" t="s">
        <v>2044</v>
      </c>
      <c r="E1927" t="s">
        <v>1917</v>
      </c>
      <c r="F1927" t="s">
        <v>1918</v>
      </c>
      <c r="G1927" t="s">
        <v>50</v>
      </c>
      <c r="H1927" s="1">
        <v>45019.266469907408</v>
      </c>
      <c r="I1927" s="1">
        <v>45022.266469907408</v>
      </c>
      <c r="J1927" s="1">
        <v>45027.266469907408</v>
      </c>
      <c r="K1927" s="1">
        <v>45035.266469907408</v>
      </c>
      <c r="L1927" t="s">
        <v>56</v>
      </c>
      <c r="M1927" s="1"/>
      <c r="P1927" s="1"/>
      <c r="R1927" s="1"/>
      <c r="S1927" s="1"/>
      <c r="T1927" s="1"/>
      <c r="U1927" s="1"/>
      <c r="V1927">
        <v>0</v>
      </c>
      <c r="W1927" s="1"/>
      <c r="X1927" s="1"/>
      <c r="Y1927" s="1"/>
      <c r="AB1927" s="1"/>
      <c r="AC1927">
        <v>0</v>
      </c>
      <c r="AD1927">
        <v>0</v>
      </c>
      <c r="AE1927">
        <v>8</v>
      </c>
      <c r="AF1927">
        <v>8</v>
      </c>
      <c r="AG1927">
        <v>0</v>
      </c>
      <c r="AH1927">
        <v>0</v>
      </c>
      <c r="AI1927">
        <v>0</v>
      </c>
      <c r="AJ1927">
        <v>3</v>
      </c>
      <c r="AK1927">
        <v>0</v>
      </c>
      <c r="AL1927">
        <v>0</v>
      </c>
    </row>
    <row r="1928" spans="1:38" x14ac:dyDescent="0.25">
      <c r="A1928">
        <v>1114</v>
      </c>
      <c r="B1928" t="s">
        <v>2108</v>
      </c>
      <c r="C1928" t="s">
        <v>1589</v>
      </c>
      <c r="D1928" t="s">
        <v>2044</v>
      </c>
      <c r="E1928" t="s">
        <v>1917</v>
      </c>
      <c r="F1928" t="s">
        <v>1918</v>
      </c>
      <c r="G1928" t="s">
        <v>50</v>
      </c>
      <c r="H1928" s="1">
        <v>45021.266469907408</v>
      </c>
      <c r="I1928" s="1">
        <v>45022.266469907408</v>
      </c>
      <c r="J1928" s="1">
        <v>45027.266469907408</v>
      </c>
      <c r="K1928" s="1">
        <v>45036.266469907408</v>
      </c>
      <c r="L1928" t="s">
        <v>56</v>
      </c>
      <c r="M1928" s="1"/>
      <c r="P1928" s="1"/>
      <c r="R1928" s="1"/>
      <c r="S1928" s="1"/>
      <c r="T1928" s="1"/>
      <c r="U1928" s="1"/>
      <c r="V1928">
        <v>0</v>
      </c>
      <c r="W1928" s="1"/>
      <c r="X1928" s="1"/>
      <c r="Y1928" s="1"/>
      <c r="AB1928" s="1"/>
      <c r="AC1928">
        <v>0</v>
      </c>
      <c r="AD1928">
        <v>0</v>
      </c>
      <c r="AE1928">
        <v>6</v>
      </c>
      <c r="AF1928">
        <v>9</v>
      </c>
      <c r="AG1928">
        <v>0</v>
      </c>
      <c r="AH1928">
        <v>0</v>
      </c>
      <c r="AI1928">
        <v>0</v>
      </c>
      <c r="AJ1928">
        <v>1</v>
      </c>
      <c r="AK1928">
        <v>0</v>
      </c>
      <c r="AL1928">
        <v>0</v>
      </c>
    </row>
    <row r="1929" spans="1:38" x14ac:dyDescent="0.25">
      <c r="A1929">
        <v>1064</v>
      </c>
      <c r="B1929" t="s">
        <v>2109</v>
      </c>
      <c r="C1929" t="s">
        <v>1589</v>
      </c>
      <c r="D1929" t="s">
        <v>2044</v>
      </c>
      <c r="E1929" t="s">
        <v>1917</v>
      </c>
      <c r="F1929" t="s">
        <v>1918</v>
      </c>
      <c r="G1929" t="s">
        <v>50</v>
      </c>
      <c r="H1929" s="1">
        <v>44782.414236111108</v>
      </c>
      <c r="I1929" s="1">
        <v>44785.414236111108</v>
      </c>
      <c r="J1929" s="1">
        <v>44786.414236111108</v>
      </c>
      <c r="K1929" s="1">
        <v>44810.414236111108</v>
      </c>
      <c r="L1929" t="s">
        <v>44</v>
      </c>
      <c r="M1929" s="1">
        <v>44789.414236111108</v>
      </c>
      <c r="N1929" t="s">
        <v>45</v>
      </c>
      <c r="O1929" t="s">
        <v>120</v>
      </c>
      <c r="P1929" s="1"/>
      <c r="R1929" s="1"/>
      <c r="S1929" s="1"/>
      <c r="T1929" s="1"/>
      <c r="U1929" s="1"/>
      <c r="V1929">
        <v>0</v>
      </c>
      <c r="W1929" s="1"/>
      <c r="X1929" s="1"/>
      <c r="Y1929" s="1"/>
      <c r="AA1929" t="s">
        <v>47</v>
      </c>
      <c r="AB1929" s="1"/>
      <c r="AC1929">
        <v>21</v>
      </c>
      <c r="AD1929">
        <v>0</v>
      </c>
      <c r="AE1929">
        <v>4</v>
      </c>
      <c r="AF1929">
        <v>24</v>
      </c>
      <c r="AG1929">
        <v>0</v>
      </c>
      <c r="AH1929">
        <v>0</v>
      </c>
      <c r="AI1929">
        <v>0</v>
      </c>
      <c r="AJ1929">
        <v>3</v>
      </c>
      <c r="AK1929">
        <v>0</v>
      </c>
      <c r="AL1929">
        <v>0</v>
      </c>
    </row>
    <row r="1930" spans="1:38" x14ac:dyDescent="0.25">
      <c r="A1930">
        <v>1062</v>
      </c>
      <c r="B1930" t="s">
        <v>2110</v>
      </c>
      <c r="C1930" t="s">
        <v>1589</v>
      </c>
      <c r="D1930" t="s">
        <v>2044</v>
      </c>
      <c r="E1930" t="s">
        <v>1917</v>
      </c>
      <c r="F1930" t="s">
        <v>1918</v>
      </c>
      <c r="G1930" t="s">
        <v>50</v>
      </c>
      <c r="H1930" s="1">
        <v>44779.414236111108</v>
      </c>
      <c r="I1930" s="1">
        <v>44780.414236111108</v>
      </c>
      <c r="J1930" s="1">
        <v>44786.414236111108</v>
      </c>
      <c r="K1930" s="1">
        <v>44811.414236111108</v>
      </c>
      <c r="L1930" t="s">
        <v>44</v>
      </c>
      <c r="M1930" s="1">
        <v>44790.414236111108</v>
      </c>
      <c r="N1930" t="s">
        <v>45</v>
      </c>
      <c r="O1930" t="s">
        <v>104</v>
      </c>
      <c r="P1930" s="1"/>
      <c r="R1930" s="1"/>
      <c r="S1930" s="1"/>
      <c r="T1930" s="1">
        <v>44793.414236111108</v>
      </c>
      <c r="U1930" s="1"/>
      <c r="V1930">
        <v>0</v>
      </c>
      <c r="W1930" s="1"/>
      <c r="X1930" s="1"/>
      <c r="Y1930" s="1"/>
      <c r="AA1930" t="s">
        <v>67</v>
      </c>
      <c r="AB1930" s="1"/>
      <c r="AC1930">
        <v>21</v>
      </c>
      <c r="AD1930">
        <v>0</v>
      </c>
      <c r="AE1930">
        <v>7</v>
      </c>
      <c r="AF1930">
        <v>25</v>
      </c>
      <c r="AG1930">
        <v>0</v>
      </c>
      <c r="AH1930">
        <v>0</v>
      </c>
      <c r="AI1930">
        <v>3</v>
      </c>
      <c r="AJ1930">
        <v>1</v>
      </c>
      <c r="AK1930">
        <v>0</v>
      </c>
      <c r="AL1930">
        <v>0</v>
      </c>
    </row>
    <row r="1931" spans="1:38" x14ac:dyDescent="0.25">
      <c r="A1931">
        <v>1036</v>
      </c>
      <c r="B1931" t="s">
        <v>2111</v>
      </c>
      <c r="C1931" t="s">
        <v>1589</v>
      </c>
      <c r="D1931" t="s">
        <v>2044</v>
      </c>
      <c r="E1931" t="s">
        <v>1917</v>
      </c>
      <c r="F1931" t="s">
        <v>1918</v>
      </c>
      <c r="G1931" t="s">
        <v>50</v>
      </c>
      <c r="H1931" s="1">
        <v>44988.822372685187</v>
      </c>
      <c r="I1931" s="1">
        <v>44990.822372685187</v>
      </c>
      <c r="J1931" s="1">
        <v>44993.822372685187</v>
      </c>
      <c r="K1931" s="1">
        <v>45012.822372685187</v>
      </c>
      <c r="L1931" t="s">
        <v>44</v>
      </c>
      <c r="M1931" s="1">
        <v>45006.822372685187</v>
      </c>
      <c r="N1931" t="s">
        <v>45</v>
      </c>
      <c r="O1931" t="s">
        <v>46</v>
      </c>
      <c r="P1931" s="1"/>
      <c r="R1931" s="1"/>
      <c r="S1931" s="1"/>
      <c r="T1931" s="1"/>
      <c r="U1931" s="1"/>
      <c r="V1931">
        <v>0</v>
      </c>
      <c r="W1931" s="1"/>
      <c r="X1931" s="1"/>
      <c r="Y1931" s="1"/>
      <c r="AA1931" t="s">
        <v>67</v>
      </c>
      <c r="AB1931" s="1"/>
      <c r="AC1931">
        <v>6</v>
      </c>
      <c r="AD1931">
        <v>0</v>
      </c>
      <c r="AE1931">
        <v>5</v>
      </c>
      <c r="AF1931">
        <v>19</v>
      </c>
      <c r="AG1931">
        <v>0</v>
      </c>
      <c r="AH1931">
        <v>0</v>
      </c>
      <c r="AI1931">
        <v>0</v>
      </c>
      <c r="AJ1931">
        <v>2</v>
      </c>
      <c r="AK1931">
        <v>0</v>
      </c>
      <c r="AL1931">
        <v>0</v>
      </c>
    </row>
    <row r="1932" spans="1:38" x14ac:dyDescent="0.25">
      <c r="A1932">
        <v>1031</v>
      </c>
      <c r="B1932" t="s">
        <v>2112</v>
      </c>
      <c r="C1932" t="s">
        <v>1589</v>
      </c>
      <c r="D1932" t="s">
        <v>2044</v>
      </c>
      <c r="E1932" t="s">
        <v>1917</v>
      </c>
      <c r="F1932" t="s">
        <v>1918</v>
      </c>
      <c r="G1932" t="s">
        <v>50</v>
      </c>
      <c r="H1932" s="1">
        <v>44990.822372685187</v>
      </c>
      <c r="I1932" s="1">
        <v>44991.822372685187</v>
      </c>
      <c r="J1932" s="1">
        <v>44993.822372685187</v>
      </c>
      <c r="K1932" s="1">
        <v>45018.822372685187</v>
      </c>
      <c r="L1932" t="s">
        <v>44</v>
      </c>
      <c r="M1932" s="1">
        <v>44997.822372685187</v>
      </c>
      <c r="N1932" t="s">
        <v>51</v>
      </c>
      <c r="P1932" s="1">
        <v>44999.822372685187</v>
      </c>
      <c r="Q1932" t="s">
        <v>51</v>
      </c>
      <c r="R1932" s="1"/>
      <c r="S1932" s="1"/>
      <c r="T1932" s="1">
        <v>44998.822372685187</v>
      </c>
      <c r="U1932" s="1"/>
      <c r="V1932">
        <v>0</v>
      </c>
      <c r="W1932" s="1"/>
      <c r="X1932" s="1"/>
      <c r="Y1932" s="1"/>
      <c r="AB1932" s="1"/>
      <c r="AC1932">
        <v>21</v>
      </c>
      <c r="AD1932">
        <v>0</v>
      </c>
      <c r="AE1932">
        <v>3</v>
      </c>
      <c r="AF1932">
        <v>25</v>
      </c>
      <c r="AG1932">
        <v>0</v>
      </c>
      <c r="AH1932">
        <v>0</v>
      </c>
      <c r="AI1932">
        <v>1</v>
      </c>
      <c r="AJ1932">
        <v>1</v>
      </c>
      <c r="AK1932">
        <v>0</v>
      </c>
      <c r="AL1932">
        <v>0</v>
      </c>
    </row>
    <row r="1933" spans="1:38" x14ac:dyDescent="0.25">
      <c r="A1933">
        <v>1018</v>
      </c>
      <c r="B1933" t="s">
        <v>2113</v>
      </c>
      <c r="C1933" t="s">
        <v>1589</v>
      </c>
      <c r="D1933" t="s">
        <v>2044</v>
      </c>
      <c r="E1933" t="s">
        <v>1917</v>
      </c>
      <c r="F1933" t="s">
        <v>1918</v>
      </c>
      <c r="G1933" t="s">
        <v>50</v>
      </c>
      <c r="H1933" s="1">
        <v>44599.329571759263</v>
      </c>
      <c r="I1933" s="1">
        <v>44600.329571759263</v>
      </c>
      <c r="J1933" s="1">
        <v>44602.329571759263</v>
      </c>
      <c r="K1933" s="1">
        <v>44617.329571759263</v>
      </c>
      <c r="L1933" t="s">
        <v>44</v>
      </c>
      <c r="M1933" s="1">
        <v>44613.329571759263</v>
      </c>
      <c r="N1933" t="s">
        <v>69</v>
      </c>
      <c r="P1933" s="1">
        <v>44615.329571759263</v>
      </c>
      <c r="Q1933" t="s">
        <v>69</v>
      </c>
      <c r="R1933" s="1">
        <v>44615.329571759263</v>
      </c>
      <c r="S1933" s="1">
        <v>44616.329571759263</v>
      </c>
      <c r="T1933" s="1">
        <v>44614.329571759263</v>
      </c>
      <c r="U1933" s="1">
        <v>44624.329571759263</v>
      </c>
      <c r="V1933">
        <v>1</v>
      </c>
      <c r="W1933" s="1">
        <v>44625.329571759263</v>
      </c>
      <c r="X1933" s="1">
        <v>44627.329571759263</v>
      </c>
      <c r="Y1933" s="1">
        <v>44630.329571759263</v>
      </c>
      <c r="AB1933" s="1">
        <v>44639.329571759263</v>
      </c>
      <c r="AC1933">
        <v>4</v>
      </c>
      <c r="AD1933">
        <v>14</v>
      </c>
      <c r="AE1933">
        <v>3</v>
      </c>
      <c r="AF1933">
        <v>15</v>
      </c>
      <c r="AG1933">
        <v>14</v>
      </c>
      <c r="AH1933">
        <v>1</v>
      </c>
      <c r="AI1933">
        <v>1</v>
      </c>
      <c r="AJ1933">
        <v>1</v>
      </c>
      <c r="AK1933">
        <v>14</v>
      </c>
      <c r="AL1933">
        <v>14</v>
      </c>
    </row>
    <row r="1934" spans="1:38" x14ac:dyDescent="0.25">
      <c r="A1934">
        <v>1012</v>
      </c>
      <c r="B1934" t="s">
        <v>2114</v>
      </c>
      <c r="C1934" t="s">
        <v>1589</v>
      </c>
      <c r="D1934" t="s">
        <v>2044</v>
      </c>
      <c r="E1934" t="s">
        <v>1917</v>
      </c>
      <c r="F1934" t="s">
        <v>1918</v>
      </c>
      <c r="G1934" t="s">
        <v>50</v>
      </c>
      <c r="H1934" s="1">
        <v>44594.329571759263</v>
      </c>
      <c r="I1934" s="1">
        <v>44596.329571759263</v>
      </c>
      <c r="J1934" s="1">
        <v>44602.329571759263</v>
      </c>
      <c r="K1934" s="1">
        <v>44631.329571759263</v>
      </c>
      <c r="L1934" t="s">
        <v>44</v>
      </c>
      <c r="M1934" s="1">
        <v>44616.329571759263</v>
      </c>
      <c r="N1934" t="s">
        <v>45</v>
      </c>
      <c r="O1934" t="s">
        <v>120</v>
      </c>
      <c r="P1934" s="1"/>
      <c r="R1934" s="1"/>
      <c r="S1934" s="1"/>
      <c r="T1934" s="1">
        <v>44620.329571759263</v>
      </c>
      <c r="U1934" s="1"/>
      <c r="V1934">
        <v>0</v>
      </c>
      <c r="W1934" s="1"/>
      <c r="X1934" s="1"/>
      <c r="Y1934" s="1"/>
      <c r="AA1934" t="s">
        <v>67</v>
      </c>
      <c r="AB1934" s="1"/>
      <c r="AC1934">
        <v>15</v>
      </c>
      <c r="AD1934">
        <v>0</v>
      </c>
      <c r="AE1934">
        <v>8</v>
      </c>
      <c r="AF1934">
        <v>29</v>
      </c>
      <c r="AG1934">
        <v>0</v>
      </c>
      <c r="AH1934">
        <v>0</v>
      </c>
      <c r="AI1934">
        <v>4</v>
      </c>
      <c r="AJ1934">
        <v>2</v>
      </c>
      <c r="AK1934">
        <v>0</v>
      </c>
      <c r="AL1934">
        <v>0</v>
      </c>
    </row>
    <row r="1935" spans="1:38" x14ac:dyDescent="0.25">
      <c r="A1935">
        <v>977</v>
      </c>
      <c r="B1935" t="s">
        <v>2115</v>
      </c>
      <c r="C1935" t="s">
        <v>1589</v>
      </c>
      <c r="D1935" t="s">
        <v>2044</v>
      </c>
      <c r="E1935" t="s">
        <v>1917</v>
      </c>
      <c r="F1935" t="s">
        <v>1918</v>
      </c>
      <c r="G1935" t="s">
        <v>50</v>
      </c>
      <c r="H1935" s="1">
        <v>44759.699247685188</v>
      </c>
      <c r="I1935" s="1">
        <v>44760.699247685188</v>
      </c>
      <c r="J1935" s="1">
        <v>44764.699247685188</v>
      </c>
      <c r="K1935" s="1">
        <v>44793.699247685188</v>
      </c>
      <c r="L1935" t="s">
        <v>44</v>
      </c>
      <c r="M1935" s="1">
        <v>44777.699247685188</v>
      </c>
      <c r="N1935" t="s">
        <v>45</v>
      </c>
      <c r="O1935" t="s">
        <v>104</v>
      </c>
      <c r="P1935" s="1"/>
      <c r="R1935" s="1"/>
      <c r="S1935" s="1"/>
      <c r="T1935" s="1"/>
      <c r="U1935" s="1"/>
      <c r="V1935">
        <v>0</v>
      </c>
      <c r="W1935" s="1"/>
      <c r="X1935" s="1"/>
      <c r="Y1935" s="1"/>
      <c r="AA1935" t="s">
        <v>47</v>
      </c>
      <c r="AB1935" s="1"/>
      <c r="AC1935">
        <v>16</v>
      </c>
      <c r="AD1935">
        <v>0</v>
      </c>
      <c r="AE1935">
        <v>5</v>
      </c>
      <c r="AF1935">
        <v>29</v>
      </c>
      <c r="AG1935">
        <v>0</v>
      </c>
      <c r="AH1935">
        <v>0</v>
      </c>
      <c r="AI1935">
        <v>0</v>
      </c>
      <c r="AJ1935">
        <v>1</v>
      </c>
      <c r="AK1935">
        <v>0</v>
      </c>
      <c r="AL1935">
        <v>0</v>
      </c>
    </row>
    <row r="1936" spans="1:38" x14ac:dyDescent="0.25">
      <c r="A1936">
        <v>969</v>
      </c>
      <c r="B1936" t="s">
        <v>2116</v>
      </c>
      <c r="C1936" t="s">
        <v>1589</v>
      </c>
      <c r="D1936" t="s">
        <v>2044</v>
      </c>
      <c r="E1936" t="s">
        <v>1917</v>
      </c>
      <c r="F1936" t="s">
        <v>1918</v>
      </c>
      <c r="G1936" t="s">
        <v>50</v>
      </c>
      <c r="H1936" s="1">
        <v>45119.340451388889</v>
      </c>
      <c r="I1936" s="1">
        <v>45122.340451388889</v>
      </c>
      <c r="J1936" s="1">
        <v>45127.340451388889</v>
      </c>
      <c r="K1936" s="1">
        <v>45147.340451388889</v>
      </c>
      <c r="L1936" t="s">
        <v>44</v>
      </c>
      <c r="M1936" s="1">
        <v>45140.340451388889</v>
      </c>
      <c r="N1936" t="s">
        <v>51</v>
      </c>
      <c r="P1936" s="1">
        <v>45148.340451388889</v>
      </c>
      <c r="Q1936" t="s">
        <v>51</v>
      </c>
      <c r="R1936" s="1"/>
      <c r="S1936" s="1"/>
      <c r="T1936" s="1">
        <v>45144.340451388889</v>
      </c>
      <c r="U1936" s="1"/>
      <c r="V1936">
        <v>0</v>
      </c>
      <c r="W1936" s="1"/>
      <c r="X1936" s="1"/>
      <c r="Y1936" s="1"/>
      <c r="AB1936" s="1"/>
      <c r="AC1936">
        <v>7</v>
      </c>
      <c r="AD1936">
        <v>0</v>
      </c>
      <c r="AE1936">
        <v>8</v>
      </c>
      <c r="AF1936">
        <v>20</v>
      </c>
      <c r="AG1936">
        <v>0</v>
      </c>
      <c r="AH1936">
        <v>0</v>
      </c>
      <c r="AI1936">
        <v>4</v>
      </c>
      <c r="AJ1936">
        <v>3</v>
      </c>
      <c r="AK1936">
        <v>0</v>
      </c>
      <c r="AL1936">
        <v>0</v>
      </c>
    </row>
    <row r="1937" spans="1:38" x14ac:dyDescent="0.25">
      <c r="A1937">
        <v>963</v>
      </c>
      <c r="B1937" t="s">
        <v>2117</v>
      </c>
      <c r="C1937" t="s">
        <v>1589</v>
      </c>
      <c r="D1937" t="s">
        <v>2044</v>
      </c>
      <c r="E1937" t="s">
        <v>1917</v>
      </c>
      <c r="F1937" t="s">
        <v>1918</v>
      </c>
      <c r="G1937" t="s">
        <v>50</v>
      </c>
      <c r="H1937" s="1">
        <v>45125.340451388889</v>
      </c>
      <c r="I1937" s="1">
        <v>45126.340451388889</v>
      </c>
      <c r="J1937" s="1">
        <v>45127.340451388889</v>
      </c>
      <c r="K1937" s="1">
        <v>45132.340451388889</v>
      </c>
      <c r="L1937" t="s">
        <v>44</v>
      </c>
      <c r="M1937" s="1">
        <v>45130.340451388889</v>
      </c>
      <c r="N1937" t="s">
        <v>45</v>
      </c>
      <c r="O1937" t="s">
        <v>120</v>
      </c>
      <c r="P1937" s="1"/>
      <c r="R1937" s="1"/>
      <c r="S1937" s="1"/>
      <c r="T1937" s="1"/>
      <c r="U1937" s="1"/>
      <c r="V1937">
        <v>0</v>
      </c>
      <c r="W1937" s="1"/>
      <c r="X1937" s="1"/>
      <c r="Y1937" s="1"/>
      <c r="AA1937" t="s">
        <v>67</v>
      </c>
      <c r="AB1937" s="1"/>
      <c r="AC1937">
        <v>2</v>
      </c>
      <c r="AD1937">
        <v>0</v>
      </c>
      <c r="AE1937">
        <v>2</v>
      </c>
      <c r="AF1937">
        <v>5</v>
      </c>
      <c r="AG1937">
        <v>0</v>
      </c>
      <c r="AH1937">
        <v>0</v>
      </c>
      <c r="AI1937">
        <v>0</v>
      </c>
      <c r="AJ1937">
        <v>1</v>
      </c>
      <c r="AK1937">
        <v>0</v>
      </c>
      <c r="AL1937">
        <v>0</v>
      </c>
    </row>
    <row r="1938" spans="1:38" x14ac:dyDescent="0.25">
      <c r="A1938">
        <v>898</v>
      </c>
      <c r="B1938" t="s">
        <v>2118</v>
      </c>
      <c r="C1938" t="s">
        <v>1589</v>
      </c>
      <c r="D1938" t="s">
        <v>2044</v>
      </c>
      <c r="E1938" t="s">
        <v>1917</v>
      </c>
      <c r="F1938" t="s">
        <v>1918</v>
      </c>
      <c r="G1938" t="s">
        <v>50</v>
      </c>
      <c r="H1938" s="1">
        <v>44844.939814814818</v>
      </c>
      <c r="I1938" s="1">
        <v>44845.939814814818</v>
      </c>
      <c r="J1938" s="1">
        <v>44850.939814814818</v>
      </c>
      <c r="K1938" s="1">
        <v>44876.939814814818</v>
      </c>
      <c r="L1938" t="s">
        <v>44</v>
      </c>
      <c r="M1938" s="1">
        <v>44853.939814814818</v>
      </c>
      <c r="N1938" t="s">
        <v>45</v>
      </c>
      <c r="O1938" t="s">
        <v>46</v>
      </c>
      <c r="P1938" s="1"/>
      <c r="R1938" s="1"/>
      <c r="S1938" s="1"/>
      <c r="T1938" s="1">
        <v>44857.939814814818</v>
      </c>
      <c r="U1938" s="1"/>
      <c r="V1938">
        <v>0</v>
      </c>
      <c r="W1938" s="1"/>
      <c r="X1938" s="1"/>
      <c r="Y1938" s="1"/>
      <c r="AA1938" t="s">
        <v>67</v>
      </c>
      <c r="AB1938" s="1"/>
      <c r="AC1938">
        <v>23</v>
      </c>
      <c r="AD1938">
        <v>0</v>
      </c>
      <c r="AE1938">
        <v>6</v>
      </c>
      <c r="AF1938">
        <v>26</v>
      </c>
      <c r="AG1938">
        <v>0</v>
      </c>
      <c r="AH1938">
        <v>0</v>
      </c>
      <c r="AI1938">
        <v>4</v>
      </c>
      <c r="AJ1938">
        <v>1</v>
      </c>
      <c r="AK1938">
        <v>0</v>
      </c>
      <c r="AL1938">
        <v>0</v>
      </c>
    </row>
    <row r="1939" spans="1:38" x14ac:dyDescent="0.25">
      <c r="A1939">
        <v>897</v>
      </c>
      <c r="B1939" t="s">
        <v>2119</v>
      </c>
      <c r="C1939" t="s">
        <v>1589</v>
      </c>
      <c r="D1939" t="s">
        <v>2044</v>
      </c>
      <c r="E1939" t="s">
        <v>1917</v>
      </c>
      <c r="F1939" t="s">
        <v>1918</v>
      </c>
      <c r="G1939" t="s">
        <v>50</v>
      </c>
      <c r="H1939" s="1">
        <v>44844.939814814818</v>
      </c>
      <c r="I1939" s="1">
        <v>44847.939814814818</v>
      </c>
      <c r="J1939" s="1">
        <v>44850.939814814818</v>
      </c>
      <c r="K1939" s="1">
        <v>44857.939814814818</v>
      </c>
      <c r="L1939" t="s">
        <v>44</v>
      </c>
      <c r="M1939" s="1">
        <v>44859.939814814818</v>
      </c>
      <c r="N1939" t="s">
        <v>45</v>
      </c>
      <c r="O1939" t="s">
        <v>79</v>
      </c>
      <c r="P1939" s="1"/>
      <c r="R1939" s="1"/>
      <c r="S1939" s="1"/>
      <c r="T1939" s="1"/>
      <c r="U1939" s="1"/>
      <c r="V1939">
        <v>0</v>
      </c>
      <c r="W1939" s="1"/>
      <c r="X1939" s="1"/>
      <c r="Y1939" s="1"/>
      <c r="AA1939" t="s">
        <v>67</v>
      </c>
      <c r="AB1939" s="1"/>
      <c r="AC1939">
        <v>2</v>
      </c>
      <c r="AD1939">
        <v>0</v>
      </c>
      <c r="AE1939">
        <v>6</v>
      </c>
      <c r="AF1939">
        <v>7</v>
      </c>
      <c r="AG1939">
        <v>0</v>
      </c>
      <c r="AH1939">
        <v>0</v>
      </c>
      <c r="AI1939">
        <v>0</v>
      </c>
      <c r="AJ1939">
        <v>3</v>
      </c>
      <c r="AK1939">
        <v>0</v>
      </c>
      <c r="AL1939">
        <v>0</v>
      </c>
    </row>
    <row r="1940" spans="1:38" x14ac:dyDescent="0.25">
      <c r="A1940">
        <v>895</v>
      </c>
      <c r="B1940" t="s">
        <v>2120</v>
      </c>
      <c r="C1940" t="s">
        <v>1589</v>
      </c>
      <c r="D1940" t="s">
        <v>2044</v>
      </c>
      <c r="E1940" t="s">
        <v>1917</v>
      </c>
      <c r="F1940" t="s">
        <v>1918</v>
      </c>
      <c r="G1940" t="s">
        <v>50</v>
      </c>
      <c r="H1940" s="1">
        <v>44846.939814814818</v>
      </c>
      <c r="I1940" s="1">
        <v>44848.939814814818</v>
      </c>
      <c r="J1940" s="1">
        <v>44850.939814814818</v>
      </c>
      <c r="K1940" s="1">
        <v>44868.939814814818</v>
      </c>
      <c r="L1940" t="s">
        <v>44</v>
      </c>
      <c r="M1940" s="1">
        <v>44861.939814814818</v>
      </c>
      <c r="N1940" t="s">
        <v>45</v>
      </c>
      <c r="O1940" t="s">
        <v>104</v>
      </c>
      <c r="P1940" s="1"/>
      <c r="R1940" s="1"/>
      <c r="S1940" s="1"/>
      <c r="T1940" s="1"/>
      <c r="U1940" s="1"/>
      <c r="V1940">
        <v>0</v>
      </c>
      <c r="W1940" s="1"/>
      <c r="X1940" s="1"/>
      <c r="Y1940" s="1"/>
      <c r="AA1940" t="s">
        <v>67</v>
      </c>
      <c r="AB1940" s="1"/>
      <c r="AC1940">
        <v>7</v>
      </c>
      <c r="AD1940">
        <v>0</v>
      </c>
      <c r="AE1940">
        <v>4</v>
      </c>
      <c r="AF1940">
        <v>18</v>
      </c>
      <c r="AG1940">
        <v>0</v>
      </c>
      <c r="AH1940">
        <v>0</v>
      </c>
      <c r="AI1940">
        <v>0</v>
      </c>
      <c r="AJ1940">
        <v>2</v>
      </c>
      <c r="AK1940">
        <v>0</v>
      </c>
      <c r="AL1940">
        <v>0</v>
      </c>
    </row>
    <row r="1941" spans="1:38" x14ac:dyDescent="0.25">
      <c r="A1941">
        <v>884</v>
      </c>
      <c r="B1941" t="s">
        <v>2121</v>
      </c>
      <c r="C1941" t="s">
        <v>1589</v>
      </c>
      <c r="D1941" t="s">
        <v>2044</v>
      </c>
      <c r="E1941" t="s">
        <v>1917</v>
      </c>
      <c r="F1941" t="s">
        <v>1918</v>
      </c>
      <c r="G1941" t="s">
        <v>50</v>
      </c>
      <c r="H1941" s="1">
        <v>44827.199942129628</v>
      </c>
      <c r="I1941" s="1">
        <v>44829.199942129628</v>
      </c>
      <c r="J1941" s="1">
        <v>44831.199942129628</v>
      </c>
      <c r="K1941" s="1">
        <v>44853.199942129628</v>
      </c>
      <c r="L1941" t="s">
        <v>44</v>
      </c>
      <c r="M1941" s="1">
        <v>44838.199942129628</v>
      </c>
      <c r="N1941" t="s">
        <v>45</v>
      </c>
      <c r="O1941" t="s">
        <v>46</v>
      </c>
      <c r="P1941" s="1"/>
      <c r="R1941" s="1"/>
      <c r="S1941" s="1"/>
      <c r="T1941" s="1"/>
      <c r="U1941" s="1"/>
      <c r="V1941">
        <v>0</v>
      </c>
      <c r="W1941" s="1"/>
      <c r="X1941" s="1"/>
      <c r="Y1941" s="1"/>
      <c r="AA1941" t="s">
        <v>67</v>
      </c>
      <c r="AB1941" s="1"/>
      <c r="AC1941">
        <v>15</v>
      </c>
      <c r="AD1941">
        <v>0</v>
      </c>
      <c r="AE1941">
        <v>4</v>
      </c>
      <c r="AF1941">
        <v>22</v>
      </c>
      <c r="AG1941">
        <v>0</v>
      </c>
      <c r="AH1941">
        <v>0</v>
      </c>
      <c r="AI1941">
        <v>0</v>
      </c>
      <c r="AJ1941">
        <v>2</v>
      </c>
      <c r="AK1941">
        <v>0</v>
      </c>
      <c r="AL1941">
        <v>0</v>
      </c>
    </row>
    <row r="1942" spans="1:38" x14ac:dyDescent="0.25">
      <c r="A1942">
        <v>881</v>
      </c>
      <c r="B1942" t="s">
        <v>2122</v>
      </c>
      <c r="C1942" t="s">
        <v>1589</v>
      </c>
      <c r="D1942" t="s">
        <v>2044</v>
      </c>
      <c r="E1942" t="s">
        <v>1917</v>
      </c>
      <c r="F1942" t="s">
        <v>1918</v>
      </c>
      <c r="G1942" t="s">
        <v>50</v>
      </c>
      <c r="H1942" s="1">
        <v>44824.199942129628</v>
      </c>
      <c r="I1942" s="1">
        <v>44828.199942129628</v>
      </c>
      <c r="J1942" s="1">
        <v>44831.199942129628</v>
      </c>
      <c r="K1942" s="1">
        <v>44849.199942129628</v>
      </c>
      <c r="L1942" t="s">
        <v>44</v>
      </c>
      <c r="M1942" s="1">
        <v>44832.199942129628</v>
      </c>
      <c r="N1942" t="s">
        <v>69</v>
      </c>
      <c r="P1942" s="1">
        <v>44835.199942129628</v>
      </c>
      <c r="Q1942" t="s">
        <v>69</v>
      </c>
      <c r="R1942" s="1">
        <v>44834.199942129628</v>
      </c>
      <c r="S1942" s="1">
        <v>44837.199942129628</v>
      </c>
      <c r="T1942" s="1">
        <v>44834.199942129628</v>
      </c>
      <c r="U1942" s="1">
        <v>44835.199942129628</v>
      </c>
      <c r="V1942">
        <v>1</v>
      </c>
      <c r="W1942" s="1">
        <v>44839.199942129628</v>
      </c>
      <c r="X1942" s="1">
        <v>44842.199942129628</v>
      </c>
      <c r="Y1942" s="1">
        <v>44843.199942129628</v>
      </c>
      <c r="AB1942" s="1">
        <v>44860.199942129628</v>
      </c>
      <c r="AC1942">
        <v>17</v>
      </c>
      <c r="AD1942">
        <v>6</v>
      </c>
      <c r="AE1942">
        <v>7</v>
      </c>
      <c r="AF1942">
        <v>18</v>
      </c>
      <c r="AG1942">
        <v>6</v>
      </c>
      <c r="AH1942">
        <v>4</v>
      </c>
      <c r="AI1942">
        <v>2</v>
      </c>
      <c r="AJ1942">
        <v>4</v>
      </c>
      <c r="AK1942">
        <v>21</v>
      </c>
      <c r="AL1942">
        <v>6</v>
      </c>
    </row>
    <row r="1943" spans="1:38" x14ac:dyDescent="0.25">
      <c r="A1943">
        <v>855</v>
      </c>
      <c r="B1943" t="s">
        <v>2123</v>
      </c>
      <c r="C1943" t="s">
        <v>1589</v>
      </c>
      <c r="D1943" t="s">
        <v>2044</v>
      </c>
      <c r="E1943" t="s">
        <v>1917</v>
      </c>
      <c r="F1943" t="s">
        <v>1918</v>
      </c>
      <c r="G1943" t="s">
        <v>50</v>
      </c>
      <c r="H1943" s="1">
        <v>44959.002604166664</v>
      </c>
      <c r="I1943" s="1">
        <v>44960.002604166664</v>
      </c>
      <c r="J1943" s="1">
        <v>44964.002604166664</v>
      </c>
      <c r="K1943" s="1">
        <v>44978.002604166664</v>
      </c>
      <c r="L1943" t="s">
        <v>44</v>
      </c>
      <c r="M1943" s="1">
        <v>44966.002604166664</v>
      </c>
      <c r="N1943" t="s">
        <v>69</v>
      </c>
      <c r="P1943" s="1">
        <v>44971.002604166664</v>
      </c>
      <c r="Q1943" t="s">
        <v>69</v>
      </c>
      <c r="R1943" s="1">
        <v>44968.002604166664</v>
      </c>
      <c r="S1943" s="1">
        <v>44969.002604166664</v>
      </c>
      <c r="T1943" s="1">
        <v>44967.002604166664</v>
      </c>
      <c r="U1943" s="1">
        <v>44969.002604166664</v>
      </c>
      <c r="V1943">
        <v>1</v>
      </c>
      <c r="W1943" s="1">
        <v>44971.002604166664</v>
      </c>
      <c r="X1943" s="1">
        <v>44973.002604166664</v>
      </c>
      <c r="Y1943" s="1">
        <v>44975.002604166664</v>
      </c>
      <c r="AB1943" s="1">
        <v>44985.002604166664</v>
      </c>
      <c r="AC1943">
        <v>12</v>
      </c>
      <c r="AD1943">
        <v>5</v>
      </c>
      <c r="AE1943">
        <v>5</v>
      </c>
      <c r="AF1943">
        <v>14</v>
      </c>
      <c r="AG1943">
        <v>6</v>
      </c>
      <c r="AH1943">
        <v>2</v>
      </c>
      <c r="AI1943">
        <v>1</v>
      </c>
      <c r="AJ1943">
        <v>1</v>
      </c>
      <c r="AK1943">
        <v>14</v>
      </c>
      <c r="AL1943">
        <v>6</v>
      </c>
    </row>
    <row r="1944" spans="1:38" x14ac:dyDescent="0.25">
      <c r="A1944">
        <v>852</v>
      </c>
      <c r="B1944" t="s">
        <v>2124</v>
      </c>
      <c r="C1944" t="s">
        <v>1589</v>
      </c>
      <c r="D1944" t="s">
        <v>2044</v>
      </c>
      <c r="E1944" t="s">
        <v>1917</v>
      </c>
      <c r="F1944" t="s">
        <v>1918</v>
      </c>
      <c r="G1944" t="s">
        <v>50</v>
      </c>
      <c r="H1944" s="1">
        <v>44960.002604166664</v>
      </c>
      <c r="I1944" s="1">
        <v>44961.002604166664</v>
      </c>
      <c r="J1944" s="1">
        <v>44964.002604166664</v>
      </c>
      <c r="K1944" s="1">
        <v>44976.002604166664</v>
      </c>
      <c r="L1944" t="s">
        <v>44</v>
      </c>
      <c r="M1944" s="1">
        <v>44981.002604166664</v>
      </c>
      <c r="N1944" t="s">
        <v>45</v>
      </c>
      <c r="O1944" t="s">
        <v>104</v>
      </c>
      <c r="P1944" s="1"/>
      <c r="R1944" s="1"/>
      <c r="S1944" s="1"/>
      <c r="T1944" s="1"/>
      <c r="U1944" s="1"/>
      <c r="V1944">
        <v>0</v>
      </c>
      <c r="W1944" s="1"/>
      <c r="X1944" s="1"/>
      <c r="Y1944" s="1"/>
      <c r="AA1944" t="s">
        <v>47</v>
      </c>
      <c r="AB1944" s="1"/>
      <c r="AC1944">
        <v>5</v>
      </c>
      <c r="AD1944">
        <v>0</v>
      </c>
      <c r="AE1944">
        <v>4</v>
      </c>
      <c r="AF1944">
        <v>12</v>
      </c>
      <c r="AG1944">
        <v>0</v>
      </c>
      <c r="AH1944">
        <v>0</v>
      </c>
      <c r="AI1944">
        <v>0</v>
      </c>
      <c r="AJ1944">
        <v>1</v>
      </c>
      <c r="AK1944">
        <v>0</v>
      </c>
      <c r="AL1944">
        <v>0</v>
      </c>
    </row>
    <row r="1945" spans="1:38" x14ac:dyDescent="0.25">
      <c r="A1945">
        <v>749</v>
      </c>
      <c r="B1945" t="s">
        <v>2125</v>
      </c>
      <c r="C1945" t="s">
        <v>1589</v>
      </c>
      <c r="D1945" t="s">
        <v>2044</v>
      </c>
      <c r="E1945" t="s">
        <v>1917</v>
      </c>
      <c r="F1945" t="s">
        <v>1918</v>
      </c>
      <c r="G1945" t="s">
        <v>50</v>
      </c>
      <c r="H1945" s="1">
        <v>44868.220567129632</v>
      </c>
      <c r="I1945" s="1">
        <v>44869.220567129632</v>
      </c>
      <c r="J1945" s="1">
        <v>44874.220567129632</v>
      </c>
      <c r="K1945" s="1">
        <v>44884.220567129632</v>
      </c>
      <c r="L1945" t="s">
        <v>44</v>
      </c>
      <c r="M1945" s="1">
        <v>44879.220567129632</v>
      </c>
      <c r="N1945" t="s">
        <v>51</v>
      </c>
      <c r="P1945" s="1">
        <v>44882.220567129632</v>
      </c>
      <c r="Q1945" t="s">
        <v>51</v>
      </c>
      <c r="R1945" s="1"/>
      <c r="S1945" s="1"/>
      <c r="T1945" s="1">
        <v>44881.220567129632</v>
      </c>
      <c r="U1945" s="1"/>
      <c r="V1945">
        <v>0</v>
      </c>
      <c r="W1945" s="1"/>
      <c r="X1945" s="1"/>
      <c r="Y1945" s="1"/>
      <c r="AB1945" s="1"/>
      <c r="AC1945">
        <v>5</v>
      </c>
      <c r="AD1945">
        <v>0</v>
      </c>
      <c r="AE1945">
        <v>6</v>
      </c>
      <c r="AF1945">
        <v>10</v>
      </c>
      <c r="AG1945">
        <v>0</v>
      </c>
      <c r="AH1945">
        <v>0</v>
      </c>
      <c r="AI1945">
        <v>2</v>
      </c>
      <c r="AJ1945">
        <v>1</v>
      </c>
      <c r="AK1945">
        <v>0</v>
      </c>
      <c r="AL1945">
        <v>0</v>
      </c>
    </row>
    <row r="1946" spans="1:38" x14ac:dyDescent="0.25">
      <c r="A1946">
        <v>744</v>
      </c>
      <c r="B1946" t="s">
        <v>2126</v>
      </c>
      <c r="C1946" t="s">
        <v>1589</v>
      </c>
      <c r="D1946" t="s">
        <v>2044</v>
      </c>
      <c r="E1946" t="s">
        <v>1917</v>
      </c>
      <c r="F1946" t="s">
        <v>1918</v>
      </c>
      <c r="G1946" t="s">
        <v>50</v>
      </c>
      <c r="H1946" s="1">
        <v>44872.220567129632</v>
      </c>
      <c r="I1946" s="1">
        <v>44873.220567129632</v>
      </c>
      <c r="J1946" s="1">
        <v>44874.220567129632</v>
      </c>
      <c r="K1946" s="1">
        <v>44894.220567129632</v>
      </c>
      <c r="L1946" t="s">
        <v>56</v>
      </c>
      <c r="M1946" s="1"/>
      <c r="P1946" s="1"/>
      <c r="R1946" s="1"/>
      <c r="S1946" s="1"/>
      <c r="T1946" s="1"/>
      <c r="U1946" s="1"/>
      <c r="V1946">
        <v>0</v>
      </c>
      <c r="W1946" s="1"/>
      <c r="X1946" s="1"/>
      <c r="Y1946" s="1"/>
      <c r="AB1946" s="1"/>
      <c r="AC1946">
        <v>0</v>
      </c>
      <c r="AD1946">
        <v>0</v>
      </c>
      <c r="AE1946">
        <v>2</v>
      </c>
      <c r="AF1946">
        <v>20</v>
      </c>
      <c r="AG1946">
        <v>0</v>
      </c>
      <c r="AH1946">
        <v>0</v>
      </c>
      <c r="AI1946">
        <v>0</v>
      </c>
      <c r="AJ1946">
        <v>1</v>
      </c>
      <c r="AK1946">
        <v>0</v>
      </c>
      <c r="AL1946">
        <v>0</v>
      </c>
    </row>
    <row r="1947" spans="1:38" x14ac:dyDescent="0.25">
      <c r="A1947">
        <v>610</v>
      </c>
      <c r="B1947" t="s">
        <v>2127</v>
      </c>
      <c r="C1947" t="s">
        <v>1589</v>
      </c>
      <c r="D1947" t="s">
        <v>2044</v>
      </c>
      <c r="E1947" t="s">
        <v>1917</v>
      </c>
      <c r="F1947" t="s">
        <v>1918</v>
      </c>
      <c r="G1947" t="s">
        <v>50</v>
      </c>
      <c r="H1947" s="1">
        <v>44568.309340277781</v>
      </c>
      <c r="I1947" s="1">
        <v>44571.309340277781</v>
      </c>
      <c r="J1947" s="1">
        <v>44576.309340277781</v>
      </c>
      <c r="K1947" s="1">
        <v>44604.309340277781</v>
      </c>
      <c r="L1947" t="s">
        <v>44</v>
      </c>
      <c r="M1947" s="1">
        <v>44587.309340277781</v>
      </c>
      <c r="N1947" t="s">
        <v>45</v>
      </c>
      <c r="O1947" t="s">
        <v>79</v>
      </c>
      <c r="P1947" s="1"/>
      <c r="R1947" s="1"/>
      <c r="S1947" s="1"/>
      <c r="T1947" s="1">
        <v>44590.309340277781</v>
      </c>
      <c r="U1947" s="1"/>
      <c r="V1947">
        <v>0</v>
      </c>
      <c r="W1947" s="1"/>
      <c r="X1947" s="1"/>
      <c r="Y1947" s="1"/>
      <c r="AA1947" t="s">
        <v>67</v>
      </c>
      <c r="AB1947" s="1"/>
      <c r="AC1947">
        <v>17</v>
      </c>
      <c r="AD1947">
        <v>0</v>
      </c>
      <c r="AE1947">
        <v>8</v>
      </c>
      <c r="AF1947">
        <v>28</v>
      </c>
      <c r="AG1947">
        <v>0</v>
      </c>
      <c r="AH1947">
        <v>0</v>
      </c>
      <c r="AI1947">
        <v>3</v>
      </c>
      <c r="AJ1947">
        <v>3</v>
      </c>
      <c r="AK1947">
        <v>0</v>
      </c>
      <c r="AL1947">
        <v>0</v>
      </c>
    </row>
    <row r="1948" spans="1:38" x14ac:dyDescent="0.25">
      <c r="A1948">
        <v>458</v>
      </c>
      <c r="B1948" t="s">
        <v>2128</v>
      </c>
      <c r="C1948" t="s">
        <v>1589</v>
      </c>
      <c r="D1948" t="s">
        <v>2044</v>
      </c>
      <c r="E1948" t="s">
        <v>1917</v>
      </c>
      <c r="F1948" t="s">
        <v>1918</v>
      </c>
      <c r="G1948" t="s">
        <v>50</v>
      </c>
      <c r="H1948" s="1">
        <v>44970.571030092593</v>
      </c>
      <c r="I1948" s="1">
        <v>44973.571030092593</v>
      </c>
      <c r="J1948" s="1">
        <v>44979.571030092593</v>
      </c>
      <c r="K1948" s="1">
        <v>44994.571030092593</v>
      </c>
      <c r="L1948" t="s">
        <v>56</v>
      </c>
      <c r="M1948" s="1"/>
      <c r="P1948" s="1"/>
      <c r="R1948" s="1"/>
      <c r="S1948" s="1"/>
      <c r="T1948" s="1"/>
      <c r="U1948" s="1"/>
      <c r="V1948">
        <v>0</v>
      </c>
      <c r="W1948" s="1"/>
      <c r="X1948" s="1"/>
      <c r="Y1948" s="1"/>
      <c r="AB1948" s="1"/>
      <c r="AC1948">
        <v>0</v>
      </c>
      <c r="AD1948">
        <v>0</v>
      </c>
      <c r="AE1948">
        <v>9</v>
      </c>
      <c r="AF1948">
        <v>15</v>
      </c>
      <c r="AG1948">
        <v>0</v>
      </c>
      <c r="AH1948">
        <v>0</v>
      </c>
      <c r="AI1948">
        <v>0</v>
      </c>
      <c r="AJ1948">
        <v>3</v>
      </c>
      <c r="AK1948">
        <v>0</v>
      </c>
      <c r="AL1948">
        <v>0</v>
      </c>
    </row>
    <row r="1949" spans="1:38" x14ac:dyDescent="0.25">
      <c r="A1949">
        <v>456</v>
      </c>
      <c r="B1949" t="s">
        <v>2129</v>
      </c>
      <c r="C1949" t="s">
        <v>1589</v>
      </c>
      <c r="D1949" t="s">
        <v>2044</v>
      </c>
      <c r="E1949" t="s">
        <v>1917</v>
      </c>
      <c r="F1949" t="s">
        <v>1918</v>
      </c>
      <c r="G1949" t="s">
        <v>50</v>
      </c>
      <c r="H1949" s="1">
        <v>44973.571030092593</v>
      </c>
      <c r="I1949" s="1">
        <v>44974.571030092593</v>
      </c>
      <c r="J1949" s="1">
        <v>44979.571030092593</v>
      </c>
      <c r="K1949" s="1">
        <v>45008.571030092593</v>
      </c>
      <c r="L1949" t="s">
        <v>56</v>
      </c>
      <c r="M1949" s="1"/>
      <c r="P1949" s="1"/>
      <c r="R1949" s="1"/>
      <c r="S1949" s="1"/>
      <c r="T1949" s="1"/>
      <c r="U1949" s="1"/>
      <c r="V1949">
        <v>0</v>
      </c>
      <c r="W1949" s="1"/>
      <c r="X1949" s="1"/>
      <c r="Y1949" s="1"/>
      <c r="AB1949" s="1"/>
      <c r="AC1949">
        <v>0</v>
      </c>
      <c r="AD1949">
        <v>0</v>
      </c>
      <c r="AE1949">
        <v>6</v>
      </c>
      <c r="AF1949">
        <v>29</v>
      </c>
      <c r="AG1949">
        <v>0</v>
      </c>
      <c r="AH1949">
        <v>0</v>
      </c>
      <c r="AI1949">
        <v>0</v>
      </c>
      <c r="AJ1949">
        <v>1</v>
      </c>
      <c r="AK1949">
        <v>0</v>
      </c>
      <c r="AL1949">
        <v>0</v>
      </c>
    </row>
    <row r="1950" spans="1:38" x14ac:dyDescent="0.25">
      <c r="A1950">
        <v>399</v>
      </c>
      <c r="B1950" t="s">
        <v>2130</v>
      </c>
      <c r="C1950" t="s">
        <v>1589</v>
      </c>
      <c r="D1950" t="s">
        <v>2044</v>
      </c>
      <c r="E1950" t="s">
        <v>1917</v>
      </c>
      <c r="F1950" t="s">
        <v>1918</v>
      </c>
      <c r="G1950" t="s">
        <v>50</v>
      </c>
      <c r="H1950" s="1">
        <v>44972.686574074076</v>
      </c>
      <c r="I1950" s="1">
        <v>44976.686574074076</v>
      </c>
      <c r="J1950" s="1">
        <v>44977.686574074076</v>
      </c>
      <c r="K1950" s="1">
        <v>45005.686574074076</v>
      </c>
      <c r="L1950" t="s">
        <v>44</v>
      </c>
      <c r="M1950" s="1">
        <v>44981.686574074076</v>
      </c>
      <c r="N1950" t="s">
        <v>45</v>
      </c>
      <c r="O1950" t="s">
        <v>46</v>
      </c>
      <c r="P1950" s="1"/>
      <c r="R1950" s="1"/>
      <c r="S1950" s="1"/>
      <c r="T1950" s="1">
        <v>44983.686574074076</v>
      </c>
      <c r="U1950" s="1"/>
      <c r="V1950">
        <v>0</v>
      </c>
      <c r="W1950" s="1"/>
      <c r="X1950" s="1"/>
      <c r="Y1950" s="1"/>
      <c r="AA1950" t="s">
        <v>67</v>
      </c>
      <c r="AB1950" s="1"/>
      <c r="AC1950">
        <v>24</v>
      </c>
      <c r="AD1950">
        <v>0</v>
      </c>
      <c r="AE1950">
        <v>5</v>
      </c>
      <c r="AF1950">
        <v>28</v>
      </c>
      <c r="AG1950">
        <v>0</v>
      </c>
      <c r="AH1950">
        <v>0</v>
      </c>
      <c r="AI1950">
        <v>2</v>
      </c>
      <c r="AJ1950">
        <v>4</v>
      </c>
      <c r="AK1950">
        <v>0</v>
      </c>
      <c r="AL1950">
        <v>0</v>
      </c>
    </row>
    <row r="1951" spans="1:38" x14ac:dyDescent="0.25">
      <c r="A1951">
        <v>396</v>
      </c>
      <c r="B1951" t="s">
        <v>2131</v>
      </c>
      <c r="C1951" t="s">
        <v>1589</v>
      </c>
      <c r="D1951" t="s">
        <v>2044</v>
      </c>
      <c r="E1951" t="s">
        <v>2132</v>
      </c>
      <c r="F1951" t="s">
        <v>2133</v>
      </c>
      <c r="G1951" t="s">
        <v>50</v>
      </c>
      <c r="H1951" s="1">
        <v>44970.686574074076</v>
      </c>
      <c r="I1951" s="1">
        <v>44974.686574074076</v>
      </c>
      <c r="J1951" s="1">
        <v>44977.686574074076</v>
      </c>
      <c r="K1951" s="1">
        <v>44987.686574074076</v>
      </c>
      <c r="L1951" t="s">
        <v>56</v>
      </c>
      <c r="M1951" s="1"/>
      <c r="P1951" s="1"/>
      <c r="R1951" s="1"/>
      <c r="S1951" s="1"/>
      <c r="T1951" s="1"/>
      <c r="U1951" s="1"/>
      <c r="V1951">
        <v>0</v>
      </c>
      <c r="W1951" s="1"/>
      <c r="X1951" s="1"/>
      <c r="Y1951" s="1"/>
      <c r="AB1951" s="1"/>
      <c r="AC1951">
        <v>0</v>
      </c>
      <c r="AD1951">
        <v>0</v>
      </c>
      <c r="AE1951">
        <v>7</v>
      </c>
      <c r="AF1951">
        <v>10</v>
      </c>
      <c r="AG1951">
        <v>0</v>
      </c>
      <c r="AH1951">
        <v>0</v>
      </c>
      <c r="AI1951">
        <v>0</v>
      </c>
      <c r="AJ1951">
        <v>4</v>
      </c>
      <c r="AK1951">
        <v>0</v>
      </c>
      <c r="AL1951">
        <v>0</v>
      </c>
    </row>
    <row r="1952" spans="1:38" x14ac:dyDescent="0.25">
      <c r="A1952">
        <v>395</v>
      </c>
      <c r="B1952" t="s">
        <v>2134</v>
      </c>
      <c r="C1952" t="s">
        <v>1589</v>
      </c>
      <c r="D1952" t="s">
        <v>2044</v>
      </c>
      <c r="E1952" t="s">
        <v>2132</v>
      </c>
      <c r="F1952" t="s">
        <v>2133</v>
      </c>
      <c r="G1952" t="s">
        <v>50</v>
      </c>
      <c r="H1952" s="1">
        <v>44974.686574074076</v>
      </c>
      <c r="I1952" s="1">
        <v>44975.686574074076</v>
      </c>
      <c r="J1952" s="1">
        <v>44977.686574074076</v>
      </c>
      <c r="K1952" s="1">
        <v>45001.686574074076</v>
      </c>
      <c r="L1952" t="s">
        <v>56</v>
      </c>
      <c r="M1952" s="1"/>
      <c r="P1952" s="1"/>
      <c r="R1952" s="1"/>
      <c r="S1952" s="1"/>
      <c r="T1952" s="1"/>
      <c r="U1952" s="1"/>
      <c r="V1952">
        <v>0</v>
      </c>
      <c r="W1952" s="1"/>
      <c r="X1952" s="1"/>
      <c r="Y1952" s="1"/>
      <c r="AB1952" s="1"/>
      <c r="AC1952">
        <v>0</v>
      </c>
      <c r="AD1952">
        <v>0</v>
      </c>
      <c r="AE1952">
        <v>3</v>
      </c>
      <c r="AF1952">
        <v>24</v>
      </c>
      <c r="AG1952">
        <v>0</v>
      </c>
      <c r="AH1952">
        <v>0</v>
      </c>
      <c r="AI1952">
        <v>0</v>
      </c>
      <c r="AJ1952">
        <v>1</v>
      </c>
      <c r="AK1952">
        <v>0</v>
      </c>
      <c r="AL1952">
        <v>0</v>
      </c>
    </row>
    <row r="1953" spans="1:38" x14ac:dyDescent="0.25">
      <c r="A1953">
        <v>286</v>
      </c>
      <c r="B1953" t="s">
        <v>2135</v>
      </c>
      <c r="C1953" t="s">
        <v>1589</v>
      </c>
      <c r="D1953" t="s">
        <v>2044</v>
      </c>
      <c r="E1953" t="s">
        <v>2132</v>
      </c>
      <c r="F1953" t="s">
        <v>2133</v>
      </c>
      <c r="G1953" t="s">
        <v>50</v>
      </c>
      <c r="H1953" s="1">
        <v>44703.67763888889</v>
      </c>
      <c r="I1953" s="1">
        <v>44705.67763888889</v>
      </c>
      <c r="J1953" s="1">
        <v>44706.67763888889</v>
      </c>
      <c r="K1953" s="1">
        <v>44733.67763888889</v>
      </c>
      <c r="L1953" t="s">
        <v>44</v>
      </c>
      <c r="M1953" s="1">
        <v>44721.67763888889</v>
      </c>
      <c r="N1953" t="s">
        <v>69</v>
      </c>
      <c r="P1953" s="1">
        <v>44726.67763888889</v>
      </c>
      <c r="Q1953" t="s">
        <v>69</v>
      </c>
      <c r="R1953" s="1">
        <v>44722.67763888889</v>
      </c>
      <c r="S1953" s="1">
        <v>44723.67763888889</v>
      </c>
      <c r="T1953" s="1">
        <v>44725.67763888889</v>
      </c>
      <c r="U1953" s="1">
        <v>44732.67763888889</v>
      </c>
      <c r="V1953">
        <v>1</v>
      </c>
      <c r="W1953" s="1">
        <v>44734.67763888889</v>
      </c>
      <c r="X1953" s="1">
        <v>44737.67763888889</v>
      </c>
      <c r="Y1953" s="1">
        <v>44740.67763888889</v>
      </c>
      <c r="AB1953" s="1">
        <v>44759.67763888889</v>
      </c>
      <c r="AC1953">
        <v>12</v>
      </c>
      <c r="AD1953">
        <v>17</v>
      </c>
      <c r="AE1953">
        <v>3</v>
      </c>
      <c r="AF1953">
        <v>27</v>
      </c>
      <c r="AG1953">
        <v>17</v>
      </c>
      <c r="AH1953">
        <v>2</v>
      </c>
      <c r="AI1953">
        <v>4</v>
      </c>
      <c r="AJ1953">
        <v>2</v>
      </c>
      <c r="AK1953">
        <v>25</v>
      </c>
      <c r="AL1953">
        <v>17</v>
      </c>
    </row>
    <row r="1954" spans="1:38" x14ac:dyDescent="0.25">
      <c r="A1954">
        <v>283</v>
      </c>
      <c r="B1954" t="s">
        <v>2136</v>
      </c>
      <c r="C1954" t="s">
        <v>1589</v>
      </c>
      <c r="D1954" t="s">
        <v>2044</v>
      </c>
      <c r="E1954" t="s">
        <v>2132</v>
      </c>
      <c r="F1954" t="s">
        <v>2133</v>
      </c>
      <c r="G1954" t="s">
        <v>50</v>
      </c>
      <c r="H1954" s="1">
        <v>44704.67763888889</v>
      </c>
      <c r="I1954" s="1">
        <v>44705.67763888889</v>
      </c>
      <c r="J1954" s="1">
        <v>44706.67763888889</v>
      </c>
      <c r="K1954" s="1">
        <v>44723.67763888889</v>
      </c>
      <c r="L1954" t="s">
        <v>44</v>
      </c>
      <c r="M1954" s="1">
        <v>44721.67763888889</v>
      </c>
      <c r="N1954" t="s">
        <v>45</v>
      </c>
      <c r="O1954" t="s">
        <v>46</v>
      </c>
      <c r="P1954" s="1"/>
      <c r="R1954" s="1"/>
      <c r="S1954" s="1"/>
      <c r="T1954" s="1">
        <v>44722.67763888889</v>
      </c>
      <c r="U1954" s="1"/>
      <c r="V1954">
        <v>0</v>
      </c>
      <c r="W1954" s="1"/>
      <c r="X1954" s="1"/>
      <c r="Y1954" s="1"/>
      <c r="AA1954" t="s">
        <v>47</v>
      </c>
      <c r="AB1954" s="1"/>
      <c r="AC1954">
        <v>2</v>
      </c>
      <c r="AD1954">
        <v>0</v>
      </c>
      <c r="AE1954">
        <v>2</v>
      </c>
      <c r="AF1954">
        <v>17</v>
      </c>
      <c r="AG1954">
        <v>0</v>
      </c>
      <c r="AH1954">
        <v>0</v>
      </c>
      <c r="AI1954">
        <v>1</v>
      </c>
      <c r="AJ1954">
        <v>1</v>
      </c>
      <c r="AK1954">
        <v>0</v>
      </c>
      <c r="AL1954">
        <v>0</v>
      </c>
    </row>
    <row r="1955" spans="1:38" x14ac:dyDescent="0.25">
      <c r="A1955">
        <v>204</v>
      </c>
      <c r="B1955" t="s">
        <v>2137</v>
      </c>
      <c r="C1955" t="s">
        <v>1589</v>
      </c>
      <c r="D1955" t="s">
        <v>2044</v>
      </c>
      <c r="E1955" t="s">
        <v>2132</v>
      </c>
      <c r="F1955" t="s">
        <v>2133</v>
      </c>
      <c r="G1955" t="s">
        <v>50</v>
      </c>
      <c r="H1955" s="1">
        <v>44749.342893518522</v>
      </c>
      <c r="I1955" s="1">
        <v>44752.342893518522</v>
      </c>
      <c r="J1955" s="1">
        <v>44754.342893518522</v>
      </c>
      <c r="K1955" s="1">
        <v>44767.342893518522</v>
      </c>
      <c r="L1955" t="s">
        <v>44</v>
      </c>
      <c r="M1955" s="1">
        <v>44763.342893518522</v>
      </c>
      <c r="N1955" t="s">
        <v>45</v>
      </c>
      <c r="O1955" t="s">
        <v>63</v>
      </c>
      <c r="P1955" s="1"/>
      <c r="R1955" s="1"/>
      <c r="S1955" s="1"/>
      <c r="T1955" s="1"/>
      <c r="U1955" s="1"/>
      <c r="V1955">
        <v>0</v>
      </c>
      <c r="W1955" s="1"/>
      <c r="X1955" s="1"/>
      <c r="Y1955" s="1"/>
      <c r="AA1955" t="s">
        <v>67</v>
      </c>
      <c r="AB1955" s="1"/>
      <c r="AC1955">
        <v>4</v>
      </c>
      <c r="AD1955">
        <v>0</v>
      </c>
      <c r="AE1955">
        <v>5</v>
      </c>
      <c r="AF1955">
        <v>13</v>
      </c>
      <c r="AG1955">
        <v>0</v>
      </c>
      <c r="AH1955">
        <v>0</v>
      </c>
      <c r="AI1955">
        <v>0</v>
      </c>
      <c r="AJ1955">
        <v>3</v>
      </c>
      <c r="AK1955">
        <v>0</v>
      </c>
      <c r="AL1955">
        <v>0</v>
      </c>
    </row>
    <row r="1956" spans="1:38" x14ac:dyDescent="0.25">
      <c r="A1956">
        <v>178</v>
      </c>
      <c r="B1956" t="s">
        <v>2138</v>
      </c>
      <c r="C1956" t="s">
        <v>1589</v>
      </c>
      <c r="D1956" t="s">
        <v>2044</v>
      </c>
      <c r="E1956" t="s">
        <v>2132</v>
      </c>
      <c r="F1956" t="s">
        <v>2133</v>
      </c>
      <c r="G1956" t="s">
        <v>50</v>
      </c>
      <c r="H1956" s="1">
        <v>45093.370925925927</v>
      </c>
      <c r="I1956" s="1">
        <v>45094.370925925927</v>
      </c>
      <c r="J1956" s="1">
        <v>45097.370925925927</v>
      </c>
      <c r="K1956" s="1">
        <v>45127.370925925927</v>
      </c>
      <c r="L1956" t="s">
        <v>44</v>
      </c>
      <c r="M1956" s="1">
        <v>45110.370925925927</v>
      </c>
      <c r="N1956" t="s">
        <v>45</v>
      </c>
      <c r="O1956" t="s">
        <v>120</v>
      </c>
      <c r="P1956" s="1"/>
      <c r="R1956" s="1"/>
      <c r="S1956" s="1"/>
      <c r="T1956" s="1"/>
      <c r="U1956" s="1"/>
      <c r="V1956">
        <v>0</v>
      </c>
      <c r="W1956" s="1"/>
      <c r="X1956" s="1"/>
      <c r="Y1956" s="1"/>
      <c r="AA1956" t="s">
        <v>67</v>
      </c>
      <c r="AB1956" s="1"/>
      <c r="AC1956">
        <v>17</v>
      </c>
      <c r="AD1956">
        <v>0</v>
      </c>
      <c r="AE1956">
        <v>4</v>
      </c>
      <c r="AF1956">
        <v>30</v>
      </c>
      <c r="AG1956">
        <v>0</v>
      </c>
      <c r="AH1956">
        <v>0</v>
      </c>
      <c r="AI1956">
        <v>0</v>
      </c>
      <c r="AJ1956">
        <v>1</v>
      </c>
      <c r="AK1956">
        <v>0</v>
      </c>
      <c r="AL1956">
        <v>0</v>
      </c>
    </row>
    <row r="1957" spans="1:38" x14ac:dyDescent="0.25">
      <c r="A1957">
        <v>106</v>
      </c>
      <c r="B1957" t="s">
        <v>2139</v>
      </c>
      <c r="C1957" t="s">
        <v>1589</v>
      </c>
      <c r="D1957" t="s">
        <v>2044</v>
      </c>
      <c r="E1957" t="s">
        <v>2132</v>
      </c>
      <c r="F1957" t="s">
        <v>2133</v>
      </c>
      <c r="G1957" t="s">
        <v>50</v>
      </c>
      <c r="H1957" s="1">
        <v>45014.880046296297</v>
      </c>
      <c r="I1957" s="1">
        <v>45015.880046296297</v>
      </c>
      <c r="J1957" s="1">
        <v>45019.880046296297</v>
      </c>
      <c r="K1957" s="1">
        <v>45045.880046296297</v>
      </c>
      <c r="L1957" t="s">
        <v>44</v>
      </c>
      <c r="M1957" s="1">
        <v>45032.880046296297</v>
      </c>
      <c r="N1957" t="s">
        <v>45</v>
      </c>
      <c r="O1957" t="s">
        <v>63</v>
      </c>
      <c r="P1957" s="1"/>
      <c r="R1957" s="1"/>
      <c r="S1957" s="1"/>
      <c r="T1957" s="1"/>
      <c r="U1957" s="1"/>
      <c r="V1957">
        <v>0</v>
      </c>
      <c r="W1957" s="1"/>
      <c r="X1957" s="1"/>
      <c r="Y1957" s="1"/>
      <c r="AA1957" t="s">
        <v>47</v>
      </c>
      <c r="AB1957" s="1"/>
      <c r="AC1957">
        <v>13</v>
      </c>
      <c r="AD1957">
        <v>0</v>
      </c>
      <c r="AE1957">
        <v>5</v>
      </c>
      <c r="AF1957">
        <v>26</v>
      </c>
      <c r="AG1957">
        <v>0</v>
      </c>
      <c r="AH1957">
        <v>0</v>
      </c>
      <c r="AI1957">
        <v>0</v>
      </c>
      <c r="AJ1957">
        <v>1</v>
      </c>
      <c r="AK1957">
        <v>0</v>
      </c>
      <c r="AL1957">
        <v>0</v>
      </c>
    </row>
    <row r="1958" spans="1:38" x14ac:dyDescent="0.25">
      <c r="A1958">
        <v>105</v>
      </c>
      <c r="B1958" t="s">
        <v>2140</v>
      </c>
      <c r="C1958" t="s">
        <v>1589</v>
      </c>
      <c r="D1958" t="s">
        <v>2044</v>
      </c>
      <c r="E1958" t="s">
        <v>2132</v>
      </c>
      <c r="F1958" t="s">
        <v>2133</v>
      </c>
      <c r="G1958" t="s">
        <v>50</v>
      </c>
      <c r="H1958" s="1">
        <v>45010.880046296297</v>
      </c>
      <c r="I1958" s="1">
        <v>45014.880046296297</v>
      </c>
      <c r="J1958" s="1">
        <v>45019.880046296297</v>
      </c>
      <c r="K1958" s="1">
        <v>45036.880046296297</v>
      </c>
      <c r="L1958" t="s">
        <v>44</v>
      </c>
      <c r="M1958" s="1">
        <v>45027.880046296297</v>
      </c>
      <c r="N1958" t="s">
        <v>51</v>
      </c>
      <c r="P1958" s="1">
        <v>45032.880046296297</v>
      </c>
      <c r="Q1958" t="s">
        <v>51</v>
      </c>
      <c r="R1958" s="1"/>
      <c r="S1958" s="1"/>
      <c r="T1958" s="1">
        <v>45030.880046296297</v>
      </c>
      <c r="U1958" s="1"/>
      <c r="V1958">
        <v>0</v>
      </c>
      <c r="W1958" s="1"/>
      <c r="X1958" s="1"/>
      <c r="Y1958" s="1"/>
      <c r="AB1958" s="1"/>
      <c r="AC1958">
        <v>9</v>
      </c>
      <c r="AD1958">
        <v>0</v>
      </c>
      <c r="AE1958">
        <v>9</v>
      </c>
      <c r="AF1958">
        <v>17</v>
      </c>
      <c r="AG1958">
        <v>0</v>
      </c>
      <c r="AH1958">
        <v>0</v>
      </c>
      <c r="AI1958">
        <v>3</v>
      </c>
      <c r="AJ1958">
        <v>4</v>
      </c>
      <c r="AK1958">
        <v>0</v>
      </c>
      <c r="AL1958">
        <v>0</v>
      </c>
    </row>
    <row r="1959" spans="1:38" x14ac:dyDescent="0.25">
      <c r="A1959">
        <v>101</v>
      </c>
      <c r="B1959" t="s">
        <v>2141</v>
      </c>
      <c r="C1959" t="s">
        <v>1589</v>
      </c>
      <c r="D1959" t="s">
        <v>2044</v>
      </c>
      <c r="E1959" t="s">
        <v>2132</v>
      </c>
      <c r="F1959" t="s">
        <v>2133</v>
      </c>
      <c r="G1959" t="s">
        <v>50</v>
      </c>
      <c r="H1959" s="1">
        <v>45014.880046296297</v>
      </c>
      <c r="I1959" s="1">
        <v>45016.880046296297</v>
      </c>
      <c r="J1959" s="1">
        <v>45019.880046296297</v>
      </c>
      <c r="K1959" s="1">
        <v>45038.880046296297</v>
      </c>
      <c r="L1959" t="s">
        <v>44</v>
      </c>
      <c r="M1959" s="1">
        <v>45034.880046296297</v>
      </c>
      <c r="N1959" t="s">
        <v>45</v>
      </c>
      <c r="O1959" t="s">
        <v>63</v>
      </c>
      <c r="P1959" s="1"/>
      <c r="R1959" s="1"/>
      <c r="S1959" s="1"/>
      <c r="T1959" s="1"/>
      <c r="U1959" s="1"/>
      <c r="V1959">
        <v>0</v>
      </c>
      <c r="W1959" s="1"/>
      <c r="X1959" s="1"/>
      <c r="Y1959" s="1"/>
      <c r="AA1959" t="s">
        <v>67</v>
      </c>
      <c r="AB1959" s="1"/>
      <c r="AC1959">
        <v>4</v>
      </c>
      <c r="AD1959">
        <v>0</v>
      </c>
      <c r="AE1959">
        <v>5</v>
      </c>
      <c r="AF1959">
        <v>19</v>
      </c>
      <c r="AG1959">
        <v>0</v>
      </c>
      <c r="AH1959">
        <v>0</v>
      </c>
      <c r="AI1959">
        <v>0</v>
      </c>
      <c r="AJ1959">
        <v>2</v>
      </c>
      <c r="AK1959">
        <v>0</v>
      </c>
      <c r="AL1959">
        <v>0</v>
      </c>
    </row>
    <row r="1960" spans="1:38" x14ac:dyDescent="0.25">
      <c r="A1960">
        <v>100</v>
      </c>
      <c r="B1960" t="s">
        <v>2142</v>
      </c>
      <c r="C1960" t="s">
        <v>1589</v>
      </c>
      <c r="D1960" t="s">
        <v>2044</v>
      </c>
      <c r="E1960" t="s">
        <v>2132</v>
      </c>
      <c r="F1960" t="s">
        <v>2133</v>
      </c>
      <c r="G1960" t="s">
        <v>50</v>
      </c>
      <c r="H1960" s="1">
        <v>44837.587280092594</v>
      </c>
      <c r="I1960" s="1">
        <v>44841.587280092594</v>
      </c>
      <c r="J1960" s="1">
        <v>44847.587280092594</v>
      </c>
      <c r="K1960" s="1">
        <v>44863.587280092594</v>
      </c>
      <c r="L1960" t="s">
        <v>56</v>
      </c>
      <c r="M1960" s="1"/>
      <c r="P1960" s="1"/>
      <c r="R1960" s="1"/>
      <c r="S1960" s="1"/>
      <c r="T1960" s="1"/>
      <c r="U1960" s="1"/>
      <c r="V1960">
        <v>0</v>
      </c>
      <c r="W1960" s="1"/>
      <c r="X1960" s="1"/>
      <c r="Y1960" s="1"/>
      <c r="AB1960" s="1"/>
      <c r="AC1960">
        <v>0</v>
      </c>
      <c r="AD1960">
        <v>0</v>
      </c>
      <c r="AE1960">
        <v>10</v>
      </c>
      <c r="AF1960">
        <v>16</v>
      </c>
      <c r="AG1960">
        <v>0</v>
      </c>
      <c r="AH1960">
        <v>0</v>
      </c>
      <c r="AI1960">
        <v>0</v>
      </c>
      <c r="AJ1960">
        <v>4</v>
      </c>
      <c r="AK1960">
        <v>0</v>
      </c>
      <c r="AL1960">
        <v>0</v>
      </c>
    </row>
    <row r="1961" spans="1:38" x14ac:dyDescent="0.25">
      <c r="A1961">
        <v>91</v>
      </c>
      <c r="B1961" t="s">
        <v>2143</v>
      </c>
      <c r="C1961" t="s">
        <v>1589</v>
      </c>
      <c r="D1961" t="s">
        <v>2044</v>
      </c>
      <c r="E1961" t="s">
        <v>2132</v>
      </c>
      <c r="F1961" t="s">
        <v>2133</v>
      </c>
      <c r="G1961" t="s">
        <v>50</v>
      </c>
      <c r="H1961" s="1">
        <v>44842.587280092594</v>
      </c>
      <c r="I1961" s="1">
        <v>44844.587280092594</v>
      </c>
      <c r="J1961" s="1">
        <v>44847.587280092594</v>
      </c>
      <c r="K1961" s="1">
        <v>44858.587280092594</v>
      </c>
      <c r="L1961" t="s">
        <v>44</v>
      </c>
      <c r="M1961" s="1">
        <v>44859.587280092594</v>
      </c>
      <c r="N1961" t="s">
        <v>51</v>
      </c>
      <c r="P1961" s="1">
        <v>44864.587280092594</v>
      </c>
      <c r="Q1961" t="s">
        <v>51</v>
      </c>
      <c r="R1961" s="1"/>
      <c r="S1961" s="1"/>
      <c r="T1961" s="1">
        <v>44860.587280092594</v>
      </c>
      <c r="U1961" s="1"/>
      <c r="V1961">
        <v>0</v>
      </c>
      <c r="W1961" s="1"/>
      <c r="X1961" s="1"/>
      <c r="Y1961" s="1"/>
      <c r="AB1961" s="1"/>
      <c r="AC1961">
        <v>1</v>
      </c>
      <c r="AD1961">
        <v>0</v>
      </c>
      <c r="AE1961">
        <v>5</v>
      </c>
      <c r="AF1961">
        <v>11</v>
      </c>
      <c r="AG1961">
        <v>0</v>
      </c>
      <c r="AH1961">
        <v>0</v>
      </c>
      <c r="AI1961">
        <v>1</v>
      </c>
      <c r="AJ1961">
        <v>2</v>
      </c>
      <c r="AK1961">
        <v>0</v>
      </c>
      <c r="AL1961">
        <v>0</v>
      </c>
    </row>
    <row r="1962" spans="1:38" x14ac:dyDescent="0.25">
      <c r="A1962">
        <v>30</v>
      </c>
      <c r="B1962" t="s">
        <v>2144</v>
      </c>
      <c r="C1962" t="s">
        <v>1589</v>
      </c>
      <c r="D1962" t="s">
        <v>2044</v>
      </c>
      <c r="E1962" t="s">
        <v>2132</v>
      </c>
      <c r="F1962" t="s">
        <v>2133</v>
      </c>
      <c r="G1962" t="s">
        <v>50</v>
      </c>
      <c r="H1962" s="1">
        <v>44920.453449074077</v>
      </c>
      <c r="I1962" s="1">
        <v>44924.453449074077</v>
      </c>
      <c r="J1962" s="1">
        <v>44927.453449074077</v>
      </c>
      <c r="K1962" s="1">
        <v>44937.453449074077</v>
      </c>
      <c r="L1962" t="s">
        <v>56</v>
      </c>
      <c r="M1962" s="1"/>
      <c r="P1962" s="1"/>
      <c r="R1962" s="1"/>
      <c r="S1962" s="1"/>
      <c r="T1962" s="1"/>
      <c r="U1962" s="1"/>
      <c r="V1962">
        <v>0</v>
      </c>
      <c r="W1962" s="1"/>
      <c r="X1962" s="1"/>
      <c r="Y1962" s="1"/>
      <c r="AB1962" s="1"/>
      <c r="AC1962">
        <v>0</v>
      </c>
      <c r="AD1962">
        <v>0</v>
      </c>
      <c r="AE1962">
        <v>7</v>
      </c>
      <c r="AF1962">
        <v>10</v>
      </c>
      <c r="AG1962">
        <v>0</v>
      </c>
      <c r="AH1962">
        <v>0</v>
      </c>
      <c r="AI1962">
        <v>0</v>
      </c>
      <c r="AJ1962">
        <v>4</v>
      </c>
      <c r="AK1962">
        <v>0</v>
      </c>
      <c r="AL1962">
        <v>0</v>
      </c>
    </row>
    <row r="1963" spans="1:38" x14ac:dyDescent="0.25">
      <c r="A1963">
        <v>23</v>
      </c>
      <c r="B1963" t="s">
        <v>2145</v>
      </c>
      <c r="C1963" t="s">
        <v>1589</v>
      </c>
      <c r="D1963" t="s">
        <v>2044</v>
      </c>
      <c r="E1963" t="s">
        <v>2132</v>
      </c>
      <c r="F1963" t="s">
        <v>2133</v>
      </c>
      <c r="G1963" t="s">
        <v>50</v>
      </c>
      <c r="H1963" s="1">
        <v>44919.453449074077</v>
      </c>
      <c r="I1963" s="1">
        <v>44923.453449074077</v>
      </c>
      <c r="J1963" s="1">
        <v>44927.453449074077</v>
      </c>
      <c r="K1963" s="1">
        <v>44953.453449074077</v>
      </c>
      <c r="L1963" t="s">
        <v>56</v>
      </c>
      <c r="M1963" s="1"/>
      <c r="P1963" s="1"/>
      <c r="R1963" s="1"/>
      <c r="S1963" s="1"/>
      <c r="T1963" s="1"/>
      <c r="U1963" s="1"/>
      <c r="V1963">
        <v>0</v>
      </c>
      <c r="W1963" s="1"/>
      <c r="X1963" s="1"/>
      <c r="Y1963" s="1"/>
      <c r="AB1963" s="1"/>
      <c r="AC1963">
        <v>0</v>
      </c>
      <c r="AD1963">
        <v>0</v>
      </c>
      <c r="AE1963">
        <v>8</v>
      </c>
      <c r="AF1963">
        <v>26</v>
      </c>
      <c r="AG1963">
        <v>0</v>
      </c>
      <c r="AH1963">
        <v>0</v>
      </c>
      <c r="AI1963">
        <v>0</v>
      </c>
      <c r="AJ1963">
        <v>4</v>
      </c>
      <c r="AK1963">
        <v>0</v>
      </c>
      <c r="AL1963">
        <v>0</v>
      </c>
    </row>
    <row r="1964" spans="1:38" x14ac:dyDescent="0.25">
      <c r="A1964">
        <v>21</v>
      </c>
      <c r="B1964" t="s">
        <v>2146</v>
      </c>
      <c r="C1964" t="s">
        <v>1589</v>
      </c>
      <c r="D1964" t="s">
        <v>2044</v>
      </c>
      <c r="E1964" t="s">
        <v>2132</v>
      </c>
      <c r="F1964" t="s">
        <v>2133</v>
      </c>
      <c r="G1964" t="s">
        <v>50</v>
      </c>
      <c r="H1964" s="1">
        <v>44920.453449074077</v>
      </c>
      <c r="I1964" s="1">
        <v>44921.453449074077</v>
      </c>
      <c r="J1964" s="1">
        <v>44927.453449074077</v>
      </c>
      <c r="K1964" s="1">
        <v>44945.453449074077</v>
      </c>
      <c r="L1964" t="s">
        <v>44</v>
      </c>
      <c r="M1964" s="1">
        <v>44941.453449074077</v>
      </c>
      <c r="N1964" t="s">
        <v>69</v>
      </c>
      <c r="P1964" s="1">
        <v>44947.453449074077</v>
      </c>
      <c r="Q1964" t="s">
        <v>69</v>
      </c>
      <c r="R1964" s="1">
        <v>44943.453449074077</v>
      </c>
      <c r="S1964" s="1">
        <v>44944.453449074077</v>
      </c>
      <c r="T1964" s="1">
        <v>44944.453449074077</v>
      </c>
      <c r="U1964" s="1">
        <v>44949.453449074077</v>
      </c>
      <c r="V1964">
        <v>1</v>
      </c>
      <c r="W1964" s="1">
        <v>44950.453449074077</v>
      </c>
      <c r="X1964" s="1">
        <v>44953.453449074077</v>
      </c>
      <c r="Y1964" s="1">
        <v>44956.453449074077</v>
      </c>
      <c r="AB1964" s="1">
        <v>44976.453449074077</v>
      </c>
      <c r="AC1964">
        <v>4</v>
      </c>
      <c r="AD1964">
        <v>17</v>
      </c>
      <c r="AE1964">
        <v>7</v>
      </c>
      <c r="AF1964">
        <v>18</v>
      </c>
      <c r="AG1964">
        <v>12</v>
      </c>
      <c r="AH1964">
        <v>1</v>
      </c>
      <c r="AI1964">
        <v>3</v>
      </c>
      <c r="AJ1964">
        <v>1</v>
      </c>
      <c r="AK1964">
        <v>26</v>
      </c>
      <c r="AL1964">
        <v>12</v>
      </c>
    </row>
    <row r="1965" spans="1:38" x14ac:dyDescent="0.25">
      <c r="A1965">
        <v>20</v>
      </c>
      <c r="B1965" t="s">
        <v>2147</v>
      </c>
      <c r="C1965" t="s">
        <v>1589</v>
      </c>
      <c r="D1965" t="s">
        <v>2044</v>
      </c>
      <c r="E1965" t="s">
        <v>2132</v>
      </c>
      <c r="F1965" t="s">
        <v>2133</v>
      </c>
      <c r="G1965" t="s">
        <v>50</v>
      </c>
      <c r="H1965" s="1">
        <v>44634.901284722226</v>
      </c>
      <c r="I1965" s="1">
        <v>44637.901284722226</v>
      </c>
      <c r="J1965" s="1">
        <v>44642.901284722226</v>
      </c>
      <c r="K1965" s="1">
        <v>44661.901284722226</v>
      </c>
      <c r="L1965" t="s">
        <v>44</v>
      </c>
      <c r="M1965" s="1">
        <v>44652.901284722226</v>
      </c>
      <c r="N1965" t="s">
        <v>51</v>
      </c>
      <c r="P1965" s="1">
        <v>44657.901284722226</v>
      </c>
      <c r="Q1965" t="s">
        <v>51</v>
      </c>
      <c r="R1965" s="1"/>
      <c r="S1965" s="1"/>
      <c r="T1965" s="1">
        <v>44656.901284722226</v>
      </c>
      <c r="U1965" s="1"/>
      <c r="V1965">
        <v>0</v>
      </c>
      <c r="W1965" s="1"/>
      <c r="X1965" s="1"/>
      <c r="Y1965" s="1"/>
      <c r="AB1965" s="1"/>
      <c r="AC1965">
        <v>9</v>
      </c>
      <c r="AD1965">
        <v>0</v>
      </c>
      <c r="AE1965">
        <v>8</v>
      </c>
      <c r="AF1965">
        <v>19</v>
      </c>
      <c r="AG1965">
        <v>0</v>
      </c>
      <c r="AH1965">
        <v>0</v>
      </c>
      <c r="AI1965">
        <v>4</v>
      </c>
      <c r="AJ1965">
        <v>3</v>
      </c>
      <c r="AK1965">
        <v>0</v>
      </c>
      <c r="AL1965">
        <v>0</v>
      </c>
    </row>
    <row r="1966" spans="1:38" x14ac:dyDescent="0.25">
      <c r="A1966">
        <v>12</v>
      </c>
      <c r="B1966" t="s">
        <v>2148</v>
      </c>
      <c r="C1966" t="s">
        <v>1589</v>
      </c>
      <c r="D1966" t="s">
        <v>2044</v>
      </c>
      <c r="E1966" t="s">
        <v>2132</v>
      </c>
      <c r="F1966" t="s">
        <v>2133</v>
      </c>
      <c r="G1966" t="s">
        <v>50</v>
      </c>
      <c r="H1966" s="1">
        <v>44636.901284722226</v>
      </c>
      <c r="I1966" s="1">
        <v>44638.901284722226</v>
      </c>
      <c r="J1966" s="1">
        <v>44642.901284722226</v>
      </c>
      <c r="K1966" s="1">
        <v>44661.901284722226</v>
      </c>
      <c r="L1966" t="s">
        <v>56</v>
      </c>
      <c r="M1966" s="1"/>
      <c r="P1966" s="1"/>
      <c r="R1966" s="1"/>
      <c r="S1966" s="1"/>
      <c r="T1966" s="1"/>
      <c r="U1966" s="1"/>
      <c r="V1966">
        <v>0</v>
      </c>
      <c r="W1966" s="1"/>
      <c r="X1966" s="1"/>
      <c r="Y1966" s="1"/>
      <c r="AB1966" s="1"/>
      <c r="AC1966">
        <v>0</v>
      </c>
      <c r="AD1966">
        <v>0</v>
      </c>
      <c r="AE1966">
        <v>6</v>
      </c>
      <c r="AF1966">
        <v>19</v>
      </c>
      <c r="AG1966">
        <v>0</v>
      </c>
      <c r="AH1966">
        <v>0</v>
      </c>
      <c r="AI1966">
        <v>0</v>
      </c>
      <c r="AJ1966">
        <v>2</v>
      </c>
      <c r="AK1966">
        <v>0</v>
      </c>
      <c r="AL1966">
        <v>0</v>
      </c>
    </row>
    <row r="1967" spans="1:38" x14ac:dyDescent="0.25">
      <c r="A1967">
        <v>439</v>
      </c>
      <c r="B1967" t="s">
        <v>2149</v>
      </c>
      <c r="C1967" t="s">
        <v>2150</v>
      </c>
      <c r="D1967" t="s">
        <v>2151</v>
      </c>
      <c r="E1967" t="s">
        <v>108</v>
      </c>
      <c r="F1967" t="s">
        <v>2152</v>
      </c>
      <c r="G1967" t="s">
        <v>110</v>
      </c>
      <c r="H1967" s="1">
        <v>44736.315601851849</v>
      </c>
      <c r="I1967" s="1">
        <v>44738.315601851849</v>
      </c>
      <c r="J1967" s="1">
        <v>44741.315601851849</v>
      </c>
      <c r="K1967" s="1">
        <v>44754.315601851849</v>
      </c>
      <c r="L1967" t="s">
        <v>44</v>
      </c>
      <c r="M1967" s="1">
        <v>44754.315601851849</v>
      </c>
      <c r="N1967" t="s">
        <v>45</v>
      </c>
      <c r="O1967" t="s">
        <v>120</v>
      </c>
      <c r="P1967" s="1"/>
      <c r="R1967" s="1"/>
      <c r="S1967" s="1"/>
      <c r="T1967" s="1">
        <v>44755.315601851849</v>
      </c>
      <c r="U1967" s="1"/>
      <c r="V1967">
        <v>0</v>
      </c>
      <c r="W1967" s="1"/>
      <c r="X1967" s="1"/>
      <c r="Y1967" s="1"/>
      <c r="AA1967" t="s">
        <v>67</v>
      </c>
      <c r="AB1967" s="1"/>
      <c r="AC1967">
        <v>0</v>
      </c>
      <c r="AD1967">
        <v>0</v>
      </c>
      <c r="AE1967">
        <v>5</v>
      </c>
      <c r="AF1967">
        <v>13</v>
      </c>
      <c r="AG1967">
        <v>0</v>
      </c>
      <c r="AH1967">
        <v>0</v>
      </c>
      <c r="AI1967">
        <v>1</v>
      </c>
      <c r="AJ1967">
        <v>2</v>
      </c>
      <c r="AK1967">
        <v>0</v>
      </c>
      <c r="AL1967">
        <v>0</v>
      </c>
    </row>
    <row r="1968" spans="1:38" x14ac:dyDescent="0.25">
      <c r="A1968">
        <v>432</v>
      </c>
      <c r="B1968" t="s">
        <v>2153</v>
      </c>
      <c r="C1968" t="s">
        <v>2150</v>
      </c>
      <c r="D1968" t="s">
        <v>2151</v>
      </c>
      <c r="E1968" t="s">
        <v>108</v>
      </c>
      <c r="F1968" t="s">
        <v>2152</v>
      </c>
      <c r="G1968" t="s">
        <v>110</v>
      </c>
      <c r="H1968" s="1">
        <v>44735.315601851849</v>
      </c>
      <c r="I1968" s="1">
        <v>44736.315601851849</v>
      </c>
      <c r="J1968" s="1">
        <v>44741.315601851849</v>
      </c>
      <c r="K1968" s="1">
        <v>44771.315601851849</v>
      </c>
      <c r="L1968" t="s">
        <v>44</v>
      </c>
      <c r="M1968" s="1">
        <v>44756.315601851849</v>
      </c>
      <c r="N1968" t="s">
        <v>45</v>
      </c>
      <c r="O1968" t="s">
        <v>63</v>
      </c>
      <c r="P1968" s="1"/>
      <c r="R1968" s="1"/>
      <c r="S1968" s="1"/>
      <c r="T1968" s="1"/>
      <c r="U1968" s="1"/>
      <c r="V1968">
        <v>0</v>
      </c>
      <c r="W1968" s="1"/>
      <c r="X1968" s="1"/>
      <c r="Y1968" s="1"/>
      <c r="AA1968" t="s">
        <v>47</v>
      </c>
      <c r="AB1968" s="1"/>
      <c r="AC1968">
        <v>15</v>
      </c>
      <c r="AD1968">
        <v>0</v>
      </c>
      <c r="AE1968">
        <v>6</v>
      </c>
      <c r="AF1968">
        <v>30</v>
      </c>
      <c r="AG1968">
        <v>0</v>
      </c>
      <c r="AH1968">
        <v>0</v>
      </c>
      <c r="AI1968">
        <v>0</v>
      </c>
      <c r="AJ1968">
        <v>1</v>
      </c>
      <c r="AK1968">
        <v>0</v>
      </c>
      <c r="AL1968">
        <v>0</v>
      </c>
    </row>
    <row r="1969" spans="1:38" x14ac:dyDescent="0.25">
      <c r="A1969">
        <v>365</v>
      </c>
      <c r="B1969" t="s">
        <v>2154</v>
      </c>
      <c r="C1969" t="s">
        <v>2150</v>
      </c>
      <c r="D1969" t="s">
        <v>2151</v>
      </c>
      <c r="E1969" t="s">
        <v>108</v>
      </c>
      <c r="F1969" t="s">
        <v>2152</v>
      </c>
      <c r="G1969" t="s">
        <v>110</v>
      </c>
      <c r="H1969" s="1">
        <v>44679.751585648148</v>
      </c>
      <c r="I1969" s="1">
        <v>44683.751585648148</v>
      </c>
      <c r="J1969" s="1">
        <v>44689.751585648148</v>
      </c>
      <c r="K1969" s="1">
        <v>44717.751585648148</v>
      </c>
      <c r="L1969" t="s">
        <v>44</v>
      </c>
      <c r="M1969" s="1">
        <v>44696.751585648148</v>
      </c>
      <c r="N1969" t="s">
        <v>51</v>
      </c>
      <c r="P1969" s="1">
        <v>44702.751585648148</v>
      </c>
      <c r="Q1969" t="s">
        <v>51</v>
      </c>
      <c r="R1969" s="1"/>
      <c r="S1969" s="1"/>
      <c r="T1969" s="1">
        <v>44698.751585648148</v>
      </c>
      <c r="U1969" s="1"/>
      <c r="V1969">
        <v>0</v>
      </c>
      <c r="W1969" s="1"/>
      <c r="X1969" s="1"/>
      <c r="Y1969" s="1"/>
      <c r="AB1969" s="1"/>
      <c r="AC1969">
        <v>21</v>
      </c>
      <c r="AD1969">
        <v>0</v>
      </c>
      <c r="AE1969">
        <v>10</v>
      </c>
      <c r="AF1969">
        <v>28</v>
      </c>
      <c r="AG1969">
        <v>0</v>
      </c>
      <c r="AH1969">
        <v>0</v>
      </c>
      <c r="AI1969">
        <v>2</v>
      </c>
      <c r="AJ1969">
        <v>4</v>
      </c>
      <c r="AK1969">
        <v>0</v>
      </c>
      <c r="AL1969">
        <v>0</v>
      </c>
    </row>
    <row r="1970" spans="1:38" x14ac:dyDescent="0.25">
      <c r="A1970">
        <v>364</v>
      </c>
      <c r="B1970" t="s">
        <v>2155</v>
      </c>
      <c r="C1970" t="s">
        <v>2150</v>
      </c>
      <c r="D1970" t="s">
        <v>2151</v>
      </c>
      <c r="E1970" t="s">
        <v>108</v>
      </c>
      <c r="F1970" t="s">
        <v>2152</v>
      </c>
      <c r="G1970" t="s">
        <v>110</v>
      </c>
      <c r="H1970" s="1">
        <v>44682.751585648148</v>
      </c>
      <c r="I1970" s="1">
        <v>44685.751585648148</v>
      </c>
      <c r="J1970" s="1">
        <v>44689.751585648148</v>
      </c>
      <c r="K1970" s="1">
        <v>44713.751585648148</v>
      </c>
      <c r="L1970" t="s">
        <v>44</v>
      </c>
      <c r="M1970" s="1">
        <v>44702.751585648148</v>
      </c>
      <c r="N1970" t="s">
        <v>69</v>
      </c>
      <c r="P1970" s="1">
        <v>44706.751585648148</v>
      </c>
      <c r="Q1970" t="s">
        <v>69</v>
      </c>
      <c r="R1970" s="1">
        <v>44704.751585648148</v>
      </c>
      <c r="S1970" s="1">
        <v>44708.751585648148</v>
      </c>
      <c r="T1970" s="1">
        <v>44703.751585648148</v>
      </c>
      <c r="U1970" s="1">
        <v>44705.751585648148</v>
      </c>
      <c r="V1970">
        <v>1</v>
      </c>
      <c r="W1970" s="1">
        <v>44708.751585648148</v>
      </c>
      <c r="X1970" s="1">
        <v>44711.751585648148</v>
      </c>
      <c r="Y1970" s="1">
        <v>44712.751585648148</v>
      </c>
      <c r="AB1970" s="1">
        <v>44732.751585648148</v>
      </c>
      <c r="AC1970">
        <v>11</v>
      </c>
      <c r="AD1970">
        <v>19</v>
      </c>
      <c r="AE1970">
        <v>7</v>
      </c>
      <c r="AF1970">
        <v>24</v>
      </c>
      <c r="AG1970">
        <v>4</v>
      </c>
      <c r="AH1970">
        <v>3</v>
      </c>
      <c r="AI1970">
        <v>1</v>
      </c>
      <c r="AJ1970">
        <v>3</v>
      </c>
      <c r="AK1970">
        <v>24</v>
      </c>
      <c r="AL1970">
        <v>4</v>
      </c>
    </row>
    <row r="1971" spans="1:38" x14ac:dyDescent="0.25">
      <c r="A1971">
        <v>360</v>
      </c>
      <c r="B1971" t="s">
        <v>2156</v>
      </c>
      <c r="C1971" t="s">
        <v>2150</v>
      </c>
      <c r="D1971" t="s">
        <v>2151</v>
      </c>
      <c r="E1971" t="s">
        <v>108</v>
      </c>
      <c r="F1971" t="s">
        <v>2152</v>
      </c>
      <c r="G1971" t="s">
        <v>110</v>
      </c>
      <c r="H1971" s="1">
        <v>44842.176585648151</v>
      </c>
      <c r="I1971" s="1">
        <v>44843.176585648151</v>
      </c>
      <c r="J1971" s="1">
        <v>44844.176585648151</v>
      </c>
      <c r="K1971" s="1">
        <v>44864.176585648151</v>
      </c>
      <c r="L1971" t="s">
        <v>44</v>
      </c>
      <c r="M1971" s="1">
        <v>44852.176585648151</v>
      </c>
      <c r="N1971" t="s">
        <v>45</v>
      </c>
      <c r="O1971" t="s">
        <v>63</v>
      </c>
      <c r="P1971" s="1"/>
      <c r="R1971" s="1"/>
      <c r="S1971" s="1"/>
      <c r="T1971" s="1">
        <v>44854.176585648151</v>
      </c>
      <c r="U1971" s="1"/>
      <c r="V1971">
        <v>0</v>
      </c>
      <c r="W1971" s="1"/>
      <c r="X1971" s="1"/>
      <c r="Y1971" s="1"/>
      <c r="AA1971" t="s">
        <v>67</v>
      </c>
      <c r="AB1971" s="1"/>
      <c r="AC1971">
        <v>12</v>
      </c>
      <c r="AD1971">
        <v>0</v>
      </c>
      <c r="AE1971">
        <v>2</v>
      </c>
      <c r="AF1971">
        <v>20</v>
      </c>
      <c r="AG1971">
        <v>0</v>
      </c>
      <c r="AH1971">
        <v>0</v>
      </c>
      <c r="AI1971">
        <v>2</v>
      </c>
      <c r="AJ1971">
        <v>1</v>
      </c>
      <c r="AK1971">
        <v>0</v>
      </c>
      <c r="AL1971">
        <v>0</v>
      </c>
    </row>
    <row r="1972" spans="1:38" x14ac:dyDescent="0.25">
      <c r="A1972">
        <v>358</v>
      </c>
      <c r="B1972" t="s">
        <v>2157</v>
      </c>
      <c r="C1972" t="s">
        <v>2150</v>
      </c>
      <c r="D1972" t="s">
        <v>2151</v>
      </c>
      <c r="E1972" t="s">
        <v>108</v>
      </c>
      <c r="F1972" t="s">
        <v>2152</v>
      </c>
      <c r="G1972" t="s">
        <v>110</v>
      </c>
      <c r="H1972" s="1">
        <v>44837.176585648151</v>
      </c>
      <c r="I1972" s="1">
        <v>44841.176585648151</v>
      </c>
      <c r="J1972" s="1">
        <v>44844.176585648151</v>
      </c>
      <c r="K1972" s="1">
        <v>44863.176585648151</v>
      </c>
      <c r="L1972" t="s">
        <v>44</v>
      </c>
      <c r="M1972" s="1">
        <v>44850.176585648151</v>
      </c>
      <c r="N1972" t="s">
        <v>45</v>
      </c>
      <c r="O1972" t="s">
        <v>63</v>
      </c>
      <c r="P1972" s="1"/>
      <c r="R1972" s="1"/>
      <c r="S1972" s="1"/>
      <c r="T1972" s="1">
        <v>44854.176585648151</v>
      </c>
      <c r="U1972" s="1"/>
      <c r="V1972">
        <v>0</v>
      </c>
      <c r="W1972" s="1"/>
      <c r="X1972" s="1"/>
      <c r="Y1972" s="1"/>
      <c r="AA1972" t="s">
        <v>67</v>
      </c>
      <c r="AB1972" s="1"/>
      <c r="AC1972">
        <v>13</v>
      </c>
      <c r="AD1972">
        <v>0</v>
      </c>
      <c r="AE1972">
        <v>7</v>
      </c>
      <c r="AF1972">
        <v>19</v>
      </c>
      <c r="AG1972">
        <v>0</v>
      </c>
      <c r="AH1972">
        <v>0</v>
      </c>
      <c r="AI1972">
        <v>4</v>
      </c>
      <c r="AJ1972">
        <v>4</v>
      </c>
      <c r="AK1972">
        <v>0</v>
      </c>
      <c r="AL1972">
        <v>0</v>
      </c>
    </row>
    <row r="1973" spans="1:38" x14ac:dyDescent="0.25">
      <c r="A1973">
        <v>354</v>
      </c>
      <c r="B1973" t="s">
        <v>2158</v>
      </c>
      <c r="C1973" t="s">
        <v>2150</v>
      </c>
      <c r="D1973" t="s">
        <v>2151</v>
      </c>
      <c r="E1973" t="s">
        <v>108</v>
      </c>
      <c r="F1973" t="s">
        <v>2152</v>
      </c>
      <c r="G1973" t="s">
        <v>110</v>
      </c>
      <c r="H1973" s="1">
        <v>44835.176585648151</v>
      </c>
      <c r="I1973" s="1">
        <v>44838.176585648151</v>
      </c>
      <c r="J1973" s="1">
        <v>44844.176585648151</v>
      </c>
      <c r="K1973" s="1">
        <v>44849.176585648151</v>
      </c>
      <c r="L1973" t="s">
        <v>44</v>
      </c>
      <c r="M1973" s="1">
        <v>44851.176585648151</v>
      </c>
      <c r="N1973" t="s">
        <v>51</v>
      </c>
      <c r="P1973" s="1">
        <v>44853.176585648151</v>
      </c>
      <c r="Q1973" t="s">
        <v>51</v>
      </c>
      <c r="R1973" s="1"/>
      <c r="S1973" s="1"/>
      <c r="T1973" s="1">
        <v>44852.176585648151</v>
      </c>
      <c r="U1973" s="1"/>
      <c r="V1973">
        <v>0</v>
      </c>
      <c r="W1973" s="1"/>
      <c r="X1973" s="1"/>
      <c r="Y1973" s="1"/>
      <c r="AB1973" s="1"/>
      <c r="AC1973">
        <v>2</v>
      </c>
      <c r="AD1973">
        <v>0</v>
      </c>
      <c r="AE1973">
        <v>9</v>
      </c>
      <c r="AF1973">
        <v>5</v>
      </c>
      <c r="AG1973">
        <v>0</v>
      </c>
      <c r="AH1973">
        <v>0</v>
      </c>
      <c r="AI1973">
        <v>1</v>
      </c>
      <c r="AJ1973">
        <v>3</v>
      </c>
      <c r="AK1973">
        <v>0</v>
      </c>
      <c r="AL1973">
        <v>0</v>
      </c>
    </row>
    <row r="1974" spans="1:38" x14ac:dyDescent="0.25">
      <c r="A1974">
        <v>326</v>
      </c>
      <c r="B1974" t="s">
        <v>2159</v>
      </c>
      <c r="C1974" t="s">
        <v>2150</v>
      </c>
      <c r="D1974" t="s">
        <v>2151</v>
      </c>
      <c r="E1974" t="s">
        <v>108</v>
      </c>
      <c r="F1974" t="s">
        <v>2152</v>
      </c>
      <c r="G1974" t="s">
        <v>110</v>
      </c>
      <c r="H1974" s="1">
        <v>44577.917696759258</v>
      </c>
      <c r="I1974" s="1">
        <v>44578.917696759258</v>
      </c>
      <c r="J1974" s="1">
        <v>44582.917696759258</v>
      </c>
      <c r="K1974" s="1">
        <v>44610.917696759258</v>
      </c>
      <c r="L1974" t="s">
        <v>44</v>
      </c>
      <c r="M1974" s="1">
        <v>44584.917696759258</v>
      </c>
      <c r="N1974" t="s">
        <v>51</v>
      </c>
      <c r="P1974" s="1">
        <v>44586.917696759258</v>
      </c>
      <c r="Q1974" t="s">
        <v>51</v>
      </c>
      <c r="R1974" s="1"/>
      <c r="S1974" s="1"/>
      <c r="T1974" s="1">
        <v>44585.917696759258</v>
      </c>
      <c r="U1974" s="1"/>
      <c r="V1974">
        <v>0</v>
      </c>
      <c r="W1974" s="1"/>
      <c r="X1974" s="1"/>
      <c r="Y1974" s="1"/>
      <c r="AB1974" s="1"/>
      <c r="AC1974">
        <v>26</v>
      </c>
      <c r="AD1974">
        <v>0</v>
      </c>
      <c r="AE1974">
        <v>5</v>
      </c>
      <c r="AF1974">
        <v>28</v>
      </c>
      <c r="AG1974">
        <v>0</v>
      </c>
      <c r="AH1974">
        <v>0</v>
      </c>
      <c r="AI1974">
        <v>1</v>
      </c>
      <c r="AJ1974">
        <v>1</v>
      </c>
      <c r="AK1974">
        <v>0</v>
      </c>
      <c r="AL1974">
        <v>0</v>
      </c>
    </row>
    <row r="1975" spans="1:38" x14ac:dyDescent="0.25">
      <c r="A1975">
        <v>324</v>
      </c>
      <c r="B1975" t="s">
        <v>2160</v>
      </c>
      <c r="C1975" t="s">
        <v>2150</v>
      </c>
      <c r="D1975" t="s">
        <v>2151</v>
      </c>
      <c r="E1975" t="s">
        <v>108</v>
      </c>
      <c r="F1975" t="s">
        <v>2152</v>
      </c>
      <c r="G1975" t="s">
        <v>110</v>
      </c>
      <c r="H1975" s="1">
        <v>44580.917696759258</v>
      </c>
      <c r="I1975" s="1">
        <v>44581.917696759258</v>
      </c>
      <c r="J1975" s="1">
        <v>44582.917696759258</v>
      </c>
      <c r="K1975" s="1">
        <v>44609.917696759258</v>
      </c>
      <c r="L1975" t="s">
        <v>44</v>
      </c>
      <c r="M1975" s="1">
        <v>44585.917696759258</v>
      </c>
      <c r="N1975" t="s">
        <v>69</v>
      </c>
      <c r="P1975" s="1">
        <v>44591.917696759258</v>
      </c>
      <c r="Q1975" t="s">
        <v>69</v>
      </c>
      <c r="R1975" s="1">
        <v>44586.917696759258</v>
      </c>
      <c r="S1975" s="1">
        <v>44590.917696759258</v>
      </c>
      <c r="T1975" s="1">
        <v>44587.917696759258</v>
      </c>
      <c r="U1975" s="1">
        <v>44592.917696759258</v>
      </c>
      <c r="V1975">
        <v>1</v>
      </c>
      <c r="W1975" s="1">
        <v>44593.917696759258</v>
      </c>
      <c r="X1975" s="1">
        <v>44594.917696759258</v>
      </c>
      <c r="Y1975" s="1">
        <v>44595.917696759258</v>
      </c>
      <c r="AB1975" s="1">
        <v>44618.917696759258</v>
      </c>
      <c r="AC1975">
        <v>24</v>
      </c>
      <c r="AD1975">
        <v>8</v>
      </c>
      <c r="AE1975">
        <v>2</v>
      </c>
      <c r="AF1975">
        <v>27</v>
      </c>
      <c r="AG1975">
        <v>5</v>
      </c>
      <c r="AH1975">
        <v>1</v>
      </c>
      <c r="AI1975">
        <v>2</v>
      </c>
      <c r="AJ1975">
        <v>1</v>
      </c>
      <c r="AK1975">
        <v>25</v>
      </c>
      <c r="AL1975">
        <v>5</v>
      </c>
    </row>
    <row r="1976" spans="1:38" x14ac:dyDescent="0.25">
      <c r="A1976">
        <v>323</v>
      </c>
      <c r="B1976" t="s">
        <v>2161</v>
      </c>
      <c r="C1976" t="s">
        <v>2150</v>
      </c>
      <c r="D1976" t="s">
        <v>2151</v>
      </c>
      <c r="E1976" t="s">
        <v>108</v>
      </c>
      <c r="F1976" t="s">
        <v>2152</v>
      </c>
      <c r="G1976" t="s">
        <v>110</v>
      </c>
      <c r="H1976" s="1">
        <v>44576.917696759258</v>
      </c>
      <c r="I1976" s="1">
        <v>44578.917696759258</v>
      </c>
      <c r="J1976" s="1">
        <v>44582.917696759258</v>
      </c>
      <c r="K1976" s="1">
        <v>44607.917696759258</v>
      </c>
      <c r="L1976" t="s">
        <v>44</v>
      </c>
      <c r="M1976" s="1">
        <v>44594.917696759258</v>
      </c>
      <c r="N1976" t="s">
        <v>176</v>
      </c>
      <c r="P1976" s="1">
        <v>44597.917696759258</v>
      </c>
      <c r="Q1976" t="s">
        <v>176</v>
      </c>
      <c r="R1976" s="1"/>
      <c r="S1976" s="1"/>
      <c r="T1976" s="1">
        <v>44595.917696759258</v>
      </c>
      <c r="U1976" s="1"/>
      <c r="V1976">
        <v>0</v>
      </c>
      <c r="W1976" s="1"/>
      <c r="X1976" s="1"/>
      <c r="Y1976" s="1"/>
      <c r="AB1976" s="1"/>
      <c r="AC1976">
        <v>13</v>
      </c>
      <c r="AD1976">
        <v>0</v>
      </c>
      <c r="AE1976">
        <v>6</v>
      </c>
      <c r="AF1976">
        <v>25</v>
      </c>
      <c r="AG1976">
        <v>0</v>
      </c>
      <c r="AH1976">
        <v>0</v>
      </c>
      <c r="AI1976">
        <v>1</v>
      </c>
      <c r="AJ1976">
        <v>2</v>
      </c>
      <c r="AK1976">
        <v>0</v>
      </c>
      <c r="AL1976">
        <v>0</v>
      </c>
    </row>
    <row r="1977" spans="1:38" x14ac:dyDescent="0.25">
      <c r="A1977">
        <v>297</v>
      </c>
      <c r="B1977" t="s">
        <v>2162</v>
      </c>
      <c r="C1977" t="s">
        <v>2150</v>
      </c>
      <c r="D1977" t="s">
        <v>2151</v>
      </c>
      <c r="E1977" t="s">
        <v>108</v>
      </c>
      <c r="F1977" t="s">
        <v>2152</v>
      </c>
      <c r="G1977" t="s">
        <v>110</v>
      </c>
      <c r="H1977" s="1">
        <v>45134.740011574075</v>
      </c>
      <c r="I1977" s="1">
        <v>45137.740011574075</v>
      </c>
      <c r="J1977" s="1">
        <v>45138.740011574075</v>
      </c>
      <c r="K1977" s="1">
        <v>45163.740011574075</v>
      </c>
      <c r="L1977" t="s">
        <v>44</v>
      </c>
      <c r="M1977" s="1">
        <v>45149.740011574075</v>
      </c>
      <c r="N1977" t="s">
        <v>51</v>
      </c>
      <c r="P1977" s="1">
        <v>45154.740011574075</v>
      </c>
      <c r="Q1977" t="s">
        <v>51</v>
      </c>
      <c r="R1977" s="1"/>
      <c r="S1977" s="1"/>
      <c r="T1977" s="1">
        <v>45152.740011574075</v>
      </c>
      <c r="U1977" s="1"/>
      <c r="V1977">
        <v>0</v>
      </c>
      <c r="W1977" s="1"/>
      <c r="X1977" s="1"/>
      <c r="Y1977" s="1"/>
      <c r="AB1977" s="1"/>
      <c r="AC1977">
        <v>14</v>
      </c>
      <c r="AD1977">
        <v>0</v>
      </c>
      <c r="AE1977">
        <v>4</v>
      </c>
      <c r="AF1977">
        <v>25</v>
      </c>
      <c r="AG1977">
        <v>0</v>
      </c>
      <c r="AH1977">
        <v>0</v>
      </c>
      <c r="AI1977">
        <v>3</v>
      </c>
      <c r="AJ1977">
        <v>3</v>
      </c>
      <c r="AK1977">
        <v>0</v>
      </c>
      <c r="AL1977">
        <v>0</v>
      </c>
    </row>
    <row r="1978" spans="1:38" x14ac:dyDescent="0.25">
      <c r="A1978">
        <v>279</v>
      </c>
      <c r="B1978" t="s">
        <v>2163</v>
      </c>
      <c r="C1978" t="s">
        <v>2150</v>
      </c>
      <c r="D1978" t="s">
        <v>2151</v>
      </c>
      <c r="E1978" t="s">
        <v>108</v>
      </c>
      <c r="F1978" t="s">
        <v>2152</v>
      </c>
      <c r="G1978" t="s">
        <v>110</v>
      </c>
      <c r="H1978" s="1">
        <v>44844.592418981483</v>
      </c>
      <c r="I1978" s="1">
        <v>44848.592418981483</v>
      </c>
      <c r="J1978" s="1">
        <v>44852.592418981483</v>
      </c>
      <c r="K1978" s="1">
        <v>44874.592418981483</v>
      </c>
      <c r="L1978" t="s">
        <v>44</v>
      </c>
      <c r="M1978" s="1">
        <v>44860.592418981483</v>
      </c>
      <c r="N1978" t="s">
        <v>45</v>
      </c>
      <c r="O1978" t="s">
        <v>120</v>
      </c>
      <c r="P1978" s="1"/>
      <c r="R1978" s="1"/>
      <c r="S1978" s="1"/>
      <c r="T1978" s="1"/>
      <c r="U1978" s="1"/>
      <c r="V1978">
        <v>0</v>
      </c>
      <c r="W1978" s="1"/>
      <c r="X1978" s="1"/>
      <c r="Y1978" s="1"/>
      <c r="AA1978" t="s">
        <v>67</v>
      </c>
      <c r="AB1978" s="1"/>
      <c r="AC1978">
        <v>14</v>
      </c>
      <c r="AD1978">
        <v>0</v>
      </c>
      <c r="AE1978">
        <v>8</v>
      </c>
      <c r="AF1978">
        <v>22</v>
      </c>
      <c r="AG1978">
        <v>0</v>
      </c>
      <c r="AH1978">
        <v>0</v>
      </c>
      <c r="AI1978">
        <v>0</v>
      </c>
      <c r="AJ1978">
        <v>4</v>
      </c>
      <c r="AK1978">
        <v>0</v>
      </c>
      <c r="AL1978">
        <v>0</v>
      </c>
    </row>
    <row r="1979" spans="1:38" x14ac:dyDescent="0.25">
      <c r="A1979">
        <v>278</v>
      </c>
      <c r="B1979" t="s">
        <v>2164</v>
      </c>
      <c r="C1979" t="s">
        <v>2150</v>
      </c>
      <c r="D1979" t="s">
        <v>2151</v>
      </c>
      <c r="E1979" t="s">
        <v>108</v>
      </c>
      <c r="F1979" t="s">
        <v>2152</v>
      </c>
      <c r="G1979" t="s">
        <v>110</v>
      </c>
      <c r="H1979" s="1">
        <v>44845.592418981483</v>
      </c>
      <c r="I1979" s="1">
        <v>44846.592418981483</v>
      </c>
      <c r="J1979" s="1">
        <v>44852.592418981483</v>
      </c>
      <c r="K1979" s="1">
        <v>44866.592418981483</v>
      </c>
      <c r="L1979" t="s">
        <v>44</v>
      </c>
      <c r="M1979" s="1">
        <v>44867.592418981483</v>
      </c>
      <c r="N1979" t="s">
        <v>45</v>
      </c>
      <c r="O1979" t="s">
        <v>79</v>
      </c>
      <c r="P1979" s="1"/>
      <c r="R1979" s="1"/>
      <c r="S1979" s="1"/>
      <c r="T1979" s="1">
        <v>44868.592418981483</v>
      </c>
      <c r="U1979" s="1"/>
      <c r="V1979">
        <v>0</v>
      </c>
      <c r="W1979" s="1"/>
      <c r="X1979" s="1"/>
      <c r="Y1979" s="1"/>
      <c r="AA1979" t="s">
        <v>67</v>
      </c>
      <c r="AB1979" s="1"/>
      <c r="AC1979">
        <v>1</v>
      </c>
      <c r="AD1979">
        <v>0</v>
      </c>
      <c r="AE1979">
        <v>7</v>
      </c>
      <c r="AF1979">
        <v>14</v>
      </c>
      <c r="AG1979">
        <v>0</v>
      </c>
      <c r="AH1979">
        <v>0</v>
      </c>
      <c r="AI1979">
        <v>1</v>
      </c>
      <c r="AJ1979">
        <v>1</v>
      </c>
      <c r="AK1979">
        <v>0</v>
      </c>
      <c r="AL1979">
        <v>0</v>
      </c>
    </row>
    <row r="1980" spans="1:38" x14ac:dyDescent="0.25">
      <c r="A1980">
        <v>271</v>
      </c>
      <c r="B1980" t="s">
        <v>2165</v>
      </c>
      <c r="C1980" t="s">
        <v>2150</v>
      </c>
      <c r="D1980" t="s">
        <v>2151</v>
      </c>
      <c r="E1980" t="s">
        <v>108</v>
      </c>
      <c r="F1980" t="s">
        <v>2152</v>
      </c>
      <c r="G1980" t="s">
        <v>110</v>
      </c>
      <c r="H1980" s="1">
        <v>44846.592418981483</v>
      </c>
      <c r="I1980" s="1">
        <v>44849.592418981483</v>
      </c>
      <c r="J1980" s="1">
        <v>44852.592418981483</v>
      </c>
      <c r="K1980" s="1">
        <v>44862.592418981483</v>
      </c>
      <c r="L1980" t="s">
        <v>44</v>
      </c>
      <c r="M1980" s="1">
        <v>44861.592418981483</v>
      </c>
      <c r="N1980" t="s">
        <v>69</v>
      </c>
      <c r="P1980" s="1">
        <v>44865.592418981483</v>
      </c>
      <c r="Q1980" t="s">
        <v>69</v>
      </c>
      <c r="R1980" s="1">
        <v>44863.592418981483</v>
      </c>
      <c r="S1980" s="1">
        <v>44866.592418981483</v>
      </c>
      <c r="T1980" s="1">
        <v>44862.592418981483</v>
      </c>
      <c r="U1980" s="1">
        <v>44867.592418981483</v>
      </c>
      <c r="V1980">
        <v>1</v>
      </c>
      <c r="W1980" s="1">
        <v>44870.592418981483</v>
      </c>
      <c r="X1980" s="1">
        <v>44871.592418981483</v>
      </c>
      <c r="Y1980" s="1">
        <v>44872.592418981483</v>
      </c>
      <c r="AB1980" s="1">
        <v>44889.592418981483</v>
      </c>
      <c r="AC1980">
        <v>1</v>
      </c>
      <c r="AD1980">
        <v>14</v>
      </c>
      <c r="AE1980">
        <v>6</v>
      </c>
      <c r="AF1980">
        <v>10</v>
      </c>
      <c r="AG1980">
        <v>6</v>
      </c>
      <c r="AH1980">
        <v>3</v>
      </c>
      <c r="AI1980">
        <v>1</v>
      </c>
      <c r="AJ1980">
        <v>3</v>
      </c>
      <c r="AK1980">
        <v>19</v>
      </c>
      <c r="AL1980">
        <v>6</v>
      </c>
    </row>
    <row r="1981" spans="1:38" x14ac:dyDescent="0.25">
      <c r="A1981">
        <v>249</v>
      </c>
      <c r="B1981" t="s">
        <v>2166</v>
      </c>
      <c r="C1981" t="s">
        <v>2150</v>
      </c>
      <c r="D1981" t="s">
        <v>2151</v>
      </c>
      <c r="E1981" t="s">
        <v>108</v>
      </c>
      <c r="F1981" t="s">
        <v>2152</v>
      </c>
      <c r="G1981" t="s">
        <v>110</v>
      </c>
      <c r="H1981" s="1">
        <v>44673.34851851852</v>
      </c>
      <c r="I1981" s="1">
        <v>44676.34851851852</v>
      </c>
      <c r="J1981" s="1">
        <v>44682.34851851852</v>
      </c>
      <c r="K1981" s="1">
        <v>44710.34851851852</v>
      </c>
      <c r="L1981" t="s">
        <v>44</v>
      </c>
      <c r="M1981" s="1">
        <v>44688.34851851852</v>
      </c>
      <c r="N1981" t="s">
        <v>51</v>
      </c>
      <c r="P1981" s="1">
        <v>44691.34851851852</v>
      </c>
      <c r="Q1981" t="s">
        <v>51</v>
      </c>
      <c r="R1981" s="1"/>
      <c r="S1981" s="1"/>
      <c r="T1981" s="1">
        <v>44689.34851851852</v>
      </c>
      <c r="U1981" s="1"/>
      <c r="V1981">
        <v>0</v>
      </c>
      <c r="W1981" s="1"/>
      <c r="X1981" s="1"/>
      <c r="Y1981" s="1"/>
      <c r="AB1981" s="1"/>
      <c r="AC1981">
        <v>22</v>
      </c>
      <c r="AD1981">
        <v>0</v>
      </c>
      <c r="AE1981">
        <v>9</v>
      </c>
      <c r="AF1981">
        <v>28</v>
      </c>
      <c r="AG1981">
        <v>0</v>
      </c>
      <c r="AH1981">
        <v>0</v>
      </c>
      <c r="AI1981">
        <v>1</v>
      </c>
      <c r="AJ1981">
        <v>3</v>
      </c>
      <c r="AK1981">
        <v>0</v>
      </c>
      <c r="AL1981">
        <v>0</v>
      </c>
    </row>
    <row r="1982" spans="1:38" x14ac:dyDescent="0.25">
      <c r="A1982">
        <v>247</v>
      </c>
      <c r="B1982" t="s">
        <v>2167</v>
      </c>
      <c r="C1982" t="s">
        <v>2150</v>
      </c>
      <c r="D1982" t="s">
        <v>2151</v>
      </c>
      <c r="E1982" t="s">
        <v>108</v>
      </c>
      <c r="F1982" t="s">
        <v>2152</v>
      </c>
      <c r="G1982" t="s">
        <v>110</v>
      </c>
      <c r="H1982" s="1">
        <v>44673.34851851852</v>
      </c>
      <c r="I1982" s="1">
        <v>44676.34851851852</v>
      </c>
      <c r="J1982" s="1">
        <v>44682.34851851852</v>
      </c>
      <c r="K1982" s="1">
        <v>44703.34851851852</v>
      </c>
      <c r="L1982" t="s">
        <v>44</v>
      </c>
      <c r="M1982" s="1">
        <v>44695.34851851852</v>
      </c>
      <c r="N1982" t="s">
        <v>69</v>
      </c>
      <c r="P1982" s="1">
        <v>44699.34851851852</v>
      </c>
      <c r="Q1982" t="s">
        <v>69</v>
      </c>
      <c r="R1982" s="1">
        <v>44697.34851851852</v>
      </c>
      <c r="S1982" s="1">
        <v>44700.34851851852</v>
      </c>
      <c r="T1982" s="1">
        <v>44698.34851851852</v>
      </c>
      <c r="U1982" s="1">
        <v>44706.34851851852</v>
      </c>
      <c r="V1982">
        <v>1</v>
      </c>
      <c r="W1982" s="1">
        <v>44707.34851851852</v>
      </c>
      <c r="X1982" s="1">
        <v>44709.34851851852</v>
      </c>
      <c r="Y1982" s="1">
        <v>44711.34851851852</v>
      </c>
      <c r="AB1982" s="1">
        <v>44733.34851851852</v>
      </c>
      <c r="AC1982">
        <v>8</v>
      </c>
      <c r="AD1982">
        <v>18</v>
      </c>
      <c r="AE1982">
        <v>9</v>
      </c>
      <c r="AF1982">
        <v>21</v>
      </c>
      <c r="AG1982">
        <v>11</v>
      </c>
      <c r="AH1982">
        <v>1</v>
      </c>
      <c r="AI1982">
        <v>3</v>
      </c>
      <c r="AJ1982">
        <v>3</v>
      </c>
      <c r="AK1982">
        <v>26</v>
      </c>
      <c r="AL1982">
        <v>11</v>
      </c>
    </row>
    <row r="1983" spans="1:38" x14ac:dyDescent="0.25">
      <c r="A1983">
        <v>242</v>
      </c>
      <c r="B1983" t="s">
        <v>2168</v>
      </c>
      <c r="C1983" t="s">
        <v>2150</v>
      </c>
      <c r="D1983" t="s">
        <v>2151</v>
      </c>
      <c r="E1983" t="s">
        <v>108</v>
      </c>
      <c r="F1983" t="s">
        <v>2152</v>
      </c>
      <c r="G1983" t="s">
        <v>110</v>
      </c>
      <c r="H1983" s="1">
        <v>44677.34851851852</v>
      </c>
      <c r="I1983" s="1">
        <v>44680.34851851852</v>
      </c>
      <c r="J1983" s="1">
        <v>44682.34851851852</v>
      </c>
      <c r="K1983" s="1">
        <v>44694.34851851852</v>
      </c>
      <c r="L1983" t="s">
        <v>44</v>
      </c>
      <c r="M1983" s="1">
        <v>44696.34851851852</v>
      </c>
      <c r="N1983" t="s">
        <v>45</v>
      </c>
      <c r="O1983" t="s">
        <v>79</v>
      </c>
      <c r="P1983" s="1"/>
      <c r="R1983" s="1"/>
      <c r="S1983" s="1"/>
      <c r="T1983" s="1"/>
      <c r="U1983" s="1"/>
      <c r="V1983">
        <v>0</v>
      </c>
      <c r="W1983" s="1"/>
      <c r="X1983" s="1"/>
      <c r="Y1983" s="1"/>
      <c r="AA1983" t="s">
        <v>67</v>
      </c>
      <c r="AB1983" s="1"/>
      <c r="AC1983">
        <v>2</v>
      </c>
      <c r="AD1983">
        <v>0</v>
      </c>
      <c r="AE1983">
        <v>5</v>
      </c>
      <c r="AF1983">
        <v>12</v>
      </c>
      <c r="AG1983">
        <v>0</v>
      </c>
      <c r="AH1983">
        <v>0</v>
      </c>
      <c r="AI1983">
        <v>0</v>
      </c>
      <c r="AJ1983">
        <v>3</v>
      </c>
      <c r="AK1983">
        <v>0</v>
      </c>
      <c r="AL1983">
        <v>0</v>
      </c>
    </row>
    <row r="1984" spans="1:38" x14ac:dyDescent="0.25">
      <c r="A1984">
        <v>126</v>
      </c>
      <c r="B1984" t="s">
        <v>2169</v>
      </c>
      <c r="C1984" t="s">
        <v>2150</v>
      </c>
      <c r="D1984" t="s">
        <v>2151</v>
      </c>
      <c r="E1984" t="s">
        <v>108</v>
      </c>
      <c r="F1984" t="s">
        <v>2152</v>
      </c>
      <c r="G1984" t="s">
        <v>110</v>
      </c>
      <c r="H1984" s="1">
        <v>44825.472696759258</v>
      </c>
      <c r="I1984" s="1">
        <v>44827.472696759258</v>
      </c>
      <c r="J1984" s="1">
        <v>44833.472696759258</v>
      </c>
      <c r="K1984" s="1">
        <v>44841.472696759258</v>
      </c>
      <c r="L1984" t="s">
        <v>44</v>
      </c>
      <c r="M1984" s="1">
        <v>44848.472696759258</v>
      </c>
      <c r="N1984" t="s">
        <v>69</v>
      </c>
      <c r="P1984" s="1">
        <v>44850.472696759258</v>
      </c>
      <c r="Q1984" t="s">
        <v>69</v>
      </c>
      <c r="R1984" s="1">
        <v>44849.472696759258</v>
      </c>
      <c r="S1984" s="1">
        <v>44852.472696759258</v>
      </c>
      <c r="T1984" s="1">
        <v>44849.472696759258</v>
      </c>
      <c r="U1984" s="1">
        <v>44856.472696759258</v>
      </c>
      <c r="V1984">
        <v>1</v>
      </c>
      <c r="W1984" s="1">
        <v>44860.472696759258</v>
      </c>
      <c r="X1984" s="1">
        <v>44863.472696759258</v>
      </c>
      <c r="Y1984" s="1">
        <v>44864.472696759258</v>
      </c>
      <c r="AB1984" s="1">
        <v>44879.472696759258</v>
      </c>
      <c r="AC1984">
        <v>7</v>
      </c>
      <c r="AD1984">
        <v>19</v>
      </c>
      <c r="AE1984">
        <v>8</v>
      </c>
      <c r="AF1984">
        <v>8</v>
      </c>
      <c r="AG1984">
        <v>12</v>
      </c>
      <c r="AH1984">
        <v>4</v>
      </c>
      <c r="AI1984">
        <v>1</v>
      </c>
      <c r="AJ1984">
        <v>2</v>
      </c>
      <c r="AK1984">
        <v>19</v>
      </c>
      <c r="AL1984">
        <v>12</v>
      </c>
    </row>
    <row r="1985" spans="1:38" x14ac:dyDescent="0.25">
      <c r="A1985">
        <v>123</v>
      </c>
      <c r="B1985" t="s">
        <v>2170</v>
      </c>
      <c r="C1985" t="s">
        <v>2150</v>
      </c>
      <c r="D1985" t="s">
        <v>2151</v>
      </c>
      <c r="E1985" t="s">
        <v>108</v>
      </c>
      <c r="F1985" t="s">
        <v>2152</v>
      </c>
      <c r="G1985" t="s">
        <v>110</v>
      </c>
      <c r="H1985" s="1">
        <v>44824.472696759258</v>
      </c>
      <c r="I1985" s="1">
        <v>44827.472696759258</v>
      </c>
      <c r="J1985" s="1">
        <v>44833.472696759258</v>
      </c>
      <c r="K1985" s="1">
        <v>44842.472696759258</v>
      </c>
      <c r="L1985" t="s">
        <v>56</v>
      </c>
      <c r="M1985" s="1"/>
      <c r="P1985" s="1"/>
      <c r="R1985" s="1"/>
      <c r="S1985" s="1"/>
      <c r="T1985" s="1"/>
      <c r="U1985" s="1"/>
      <c r="V1985">
        <v>0</v>
      </c>
      <c r="W1985" s="1"/>
      <c r="X1985" s="1"/>
      <c r="Y1985" s="1"/>
      <c r="AB1985" s="1"/>
      <c r="AC1985">
        <v>0</v>
      </c>
      <c r="AD1985">
        <v>0</v>
      </c>
      <c r="AE1985">
        <v>9</v>
      </c>
      <c r="AF1985">
        <v>9</v>
      </c>
      <c r="AG1985">
        <v>0</v>
      </c>
      <c r="AH1985">
        <v>0</v>
      </c>
      <c r="AI1985">
        <v>0</v>
      </c>
      <c r="AJ1985">
        <v>3</v>
      </c>
      <c r="AK1985">
        <v>0</v>
      </c>
      <c r="AL1985">
        <v>0</v>
      </c>
    </row>
    <row r="1986" spans="1:38" x14ac:dyDescent="0.25">
      <c r="A1986">
        <v>88</v>
      </c>
      <c r="B1986" t="s">
        <v>2171</v>
      </c>
      <c r="C1986" t="s">
        <v>2150</v>
      </c>
      <c r="D1986" t="s">
        <v>2151</v>
      </c>
      <c r="E1986" t="s">
        <v>108</v>
      </c>
      <c r="F1986" t="s">
        <v>2152</v>
      </c>
      <c r="G1986" t="s">
        <v>110</v>
      </c>
      <c r="H1986" s="1">
        <v>44725.092650462961</v>
      </c>
      <c r="I1986" s="1">
        <v>44728.092650462961</v>
      </c>
      <c r="J1986" s="1">
        <v>44731.092650462961</v>
      </c>
      <c r="K1986" s="1">
        <v>44754.092650462961</v>
      </c>
      <c r="L1986" t="s">
        <v>56</v>
      </c>
      <c r="M1986" s="1"/>
      <c r="P1986" s="1"/>
      <c r="R1986" s="1"/>
      <c r="S1986" s="1"/>
      <c r="T1986" s="1"/>
      <c r="U1986" s="1"/>
      <c r="V1986">
        <v>0</v>
      </c>
      <c r="W1986" s="1"/>
      <c r="X1986" s="1"/>
      <c r="Y1986" s="1"/>
      <c r="AB1986" s="1"/>
      <c r="AC1986">
        <v>0</v>
      </c>
      <c r="AD1986">
        <v>0</v>
      </c>
      <c r="AE1986">
        <v>6</v>
      </c>
      <c r="AF1986">
        <v>23</v>
      </c>
      <c r="AG1986">
        <v>0</v>
      </c>
      <c r="AH1986">
        <v>0</v>
      </c>
      <c r="AI1986">
        <v>0</v>
      </c>
      <c r="AJ1986">
        <v>3</v>
      </c>
      <c r="AK1986">
        <v>0</v>
      </c>
      <c r="AL1986">
        <v>0</v>
      </c>
    </row>
    <row r="1987" spans="1:38" x14ac:dyDescent="0.25">
      <c r="A1987">
        <v>86</v>
      </c>
      <c r="B1987" t="s">
        <v>2172</v>
      </c>
      <c r="C1987" t="s">
        <v>2150</v>
      </c>
      <c r="D1987" t="s">
        <v>2151</v>
      </c>
      <c r="E1987" t="s">
        <v>108</v>
      </c>
      <c r="F1987" t="s">
        <v>2152</v>
      </c>
      <c r="G1987" t="s">
        <v>110</v>
      </c>
      <c r="H1987" s="1">
        <v>44724.092650462961</v>
      </c>
      <c r="I1987" s="1">
        <v>44726.092650462961</v>
      </c>
      <c r="J1987" s="1">
        <v>44731.092650462961</v>
      </c>
      <c r="K1987" s="1">
        <v>44739.092650462961</v>
      </c>
      <c r="L1987" t="s">
        <v>44</v>
      </c>
      <c r="M1987" s="1">
        <v>44737.092650462961</v>
      </c>
      <c r="N1987" t="s">
        <v>69</v>
      </c>
      <c r="P1987" s="1">
        <v>44742.092650462961</v>
      </c>
      <c r="Q1987" t="s">
        <v>69</v>
      </c>
      <c r="R1987" s="1">
        <v>44739.092650462961</v>
      </c>
      <c r="S1987" s="1">
        <v>44741.092650462961</v>
      </c>
      <c r="T1987" s="1">
        <v>44741.092650462961</v>
      </c>
      <c r="U1987" s="1">
        <v>44751.092650462961</v>
      </c>
      <c r="V1987">
        <v>1</v>
      </c>
      <c r="W1987" s="1">
        <v>44752.092650462961</v>
      </c>
      <c r="X1987" s="1">
        <v>44753.092650462961</v>
      </c>
      <c r="Y1987" s="1">
        <v>44755.092650462961</v>
      </c>
      <c r="AB1987" s="1">
        <v>44776.092650462961</v>
      </c>
      <c r="AC1987">
        <v>2</v>
      </c>
      <c r="AD1987">
        <v>10</v>
      </c>
      <c r="AE1987">
        <v>7</v>
      </c>
      <c r="AF1987">
        <v>8</v>
      </c>
      <c r="AG1987">
        <v>14</v>
      </c>
      <c r="AH1987">
        <v>1</v>
      </c>
      <c r="AI1987">
        <v>4</v>
      </c>
      <c r="AJ1987">
        <v>2</v>
      </c>
      <c r="AK1987">
        <v>24</v>
      </c>
      <c r="AL1987">
        <v>14</v>
      </c>
    </row>
    <row r="1988" spans="1:38" x14ac:dyDescent="0.25">
      <c r="A1988">
        <v>43</v>
      </c>
      <c r="B1988" t="s">
        <v>2173</v>
      </c>
      <c r="C1988" t="s">
        <v>2150</v>
      </c>
      <c r="D1988" t="s">
        <v>2151</v>
      </c>
      <c r="E1988" t="s">
        <v>108</v>
      </c>
      <c r="F1988" t="s">
        <v>2152</v>
      </c>
      <c r="G1988" t="s">
        <v>110</v>
      </c>
      <c r="H1988" s="1">
        <v>44625.885358796295</v>
      </c>
      <c r="I1988" s="1">
        <v>44626.885358796295</v>
      </c>
      <c r="J1988" s="1">
        <v>44629.885358796295</v>
      </c>
      <c r="K1988" s="1">
        <v>44641.885358796295</v>
      </c>
      <c r="L1988" t="s">
        <v>56</v>
      </c>
      <c r="M1988" s="1"/>
      <c r="P1988" s="1"/>
      <c r="R1988" s="1"/>
      <c r="S1988" s="1"/>
      <c r="T1988" s="1"/>
      <c r="U1988" s="1"/>
      <c r="V1988">
        <v>0</v>
      </c>
      <c r="W1988" s="1"/>
      <c r="X1988" s="1"/>
      <c r="Y1988" s="1"/>
      <c r="AB1988" s="1"/>
      <c r="AC1988">
        <v>0</v>
      </c>
      <c r="AD1988">
        <v>0</v>
      </c>
      <c r="AE1988">
        <v>4</v>
      </c>
      <c r="AF1988">
        <v>12</v>
      </c>
      <c r="AG1988">
        <v>0</v>
      </c>
      <c r="AH1988">
        <v>0</v>
      </c>
      <c r="AI1988">
        <v>0</v>
      </c>
      <c r="AJ1988">
        <v>1</v>
      </c>
      <c r="AK1988">
        <v>0</v>
      </c>
      <c r="AL1988">
        <v>0</v>
      </c>
    </row>
    <row r="1989" spans="1:38" x14ac:dyDescent="0.25">
      <c r="A1989">
        <v>41</v>
      </c>
      <c r="B1989" t="s">
        <v>2174</v>
      </c>
      <c r="C1989" t="s">
        <v>2150</v>
      </c>
      <c r="D1989" t="s">
        <v>2151</v>
      </c>
      <c r="E1989" t="s">
        <v>108</v>
      </c>
      <c r="F1989" t="s">
        <v>2152</v>
      </c>
      <c r="G1989" t="s">
        <v>110</v>
      </c>
      <c r="H1989" s="1">
        <v>44624.885358796295</v>
      </c>
      <c r="I1989" s="1">
        <v>44625.885358796295</v>
      </c>
      <c r="J1989" s="1">
        <v>44629.885358796295</v>
      </c>
      <c r="K1989" s="1">
        <v>44652.885358796295</v>
      </c>
      <c r="L1989" t="s">
        <v>44</v>
      </c>
      <c r="M1989" s="1">
        <v>44641.885358796295</v>
      </c>
      <c r="N1989" t="s">
        <v>45</v>
      </c>
      <c r="O1989" t="s">
        <v>120</v>
      </c>
      <c r="P1989" s="1"/>
      <c r="R1989" s="1"/>
      <c r="S1989" s="1"/>
      <c r="T1989" s="1"/>
      <c r="U1989" s="1"/>
      <c r="V1989">
        <v>0</v>
      </c>
      <c r="W1989" s="1"/>
      <c r="X1989" s="1"/>
      <c r="Y1989" s="1"/>
      <c r="AA1989" t="s">
        <v>67</v>
      </c>
      <c r="AB1989" s="1"/>
      <c r="AC1989">
        <v>11</v>
      </c>
      <c r="AD1989">
        <v>0</v>
      </c>
      <c r="AE1989">
        <v>5</v>
      </c>
      <c r="AF1989">
        <v>23</v>
      </c>
      <c r="AG1989">
        <v>0</v>
      </c>
      <c r="AH1989">
        <v>0</v>
      </c>
      <c r="AI1989">
        <v>0</v>
      </c>
      <c r="AJ1989">
        <v>1</v>
      </c>
      <c r="AK1989">
        <v>0</v>
      </c>
      <c r="AL1989">
        <v>0</v>
      </c>
    </row>
    <row r="1990" spans="1:38" x14ac:dyDescent="0.25">
      <c r="A1990">
        <v>2724</v>
      </c>
      <c r="B1990" t="s">
        <v>2175</v>
      </c>
      <c r="C1990" t="s">
        <v>2150</v>
      </c>
      <c r="D1990" t="s">
        <v>2176</v>
      </c>
      <c r="E1990" t="s">
        <v>400</v>
      </c>
      <c r="F1990" t="s">
        <v>2177</v>
      </c>
      <c r="G1990" t="s">
        <v>156</v>
      </c>
      <c r="H1990" s="1">
        <v>45065.24894675926</v>
      </c>
      <c r="I1990" s="1">
        <v>45066.24894675926</v>
      </c>
      <c r="J1990" s="1">
        <v>45071.24894675926</v>
      </c>
      <c r="K1990" s="1">
        <v>45094.24894675926</v>
      </c>
      <c r="L1990" t="s">
        <v>56</v>
      </c>
      <c r="M1990" s="1"/>
      <c r="P1990" s="1"/>
      <c r="R1990" s="1"/>
      <c r="S1990" s="1"/>
      <c r="T1990" s="1"/>
      <c r="U1990" s="1"/>
      <c r="V1990">
        <v>0</v>
      </c>
      <c r="W1990" s="1"/>
      <c r="X1990" s="1"/>
      <c r="Y1990" s="1"/>
      <c r="AB1990" s="1"/>
      <c r="AC1990">
        <v>0</v>
      </c>
      <c r="AD1990">
        <v>0</v>
      </c>
      <c r="AE1990">
        <v>6</v>
      </c>
      <c r="AF1990">
        <v>23</v>
      </c>
      <c r="AG1990">
        <v>0</v>
      </c>
      <c r="AH1990">
        <v>0</v>
      </c>
      <c r="AI1990">
        <v>0</v>
      </c>
      <c r="AJ1990">
        <v>1</v>
      </c>
      <c r="AK1990">
        <v>0</v>
      </c>
      <c r="AL1990">
        <v>0</v>
      </c>
    </row>
    <row r="1991" spans="1:38" x14ac:dyDescent="0.25">
      <c r="A1991">
        <v>2648</v>
      </c>
      <c r="B1991" t="s">
        <v>2178</v>
      </c>
      <c r="C1991" t="s">
        <v>2150</v>
      </c>
      <c r="D1991" t="s">
        <v>2176</v>
      </c>
      <c r="E1991" t="s">
        <v>400</v>
      </c>
      <c r="F1991" t="s">
        <v>2177</v>
      </c>
      <c r="G1991" t="s">
        <v>156</v>
      </c>
      <c r="H1991" s="1">
        <v>44589.587569444448</v>
      </c>
      <c r="I1991" s="1">
        <v>44590.587569444448</v>
      </c>
      <c r="J1991" s="1">
        <v>44593.587569444448</v>
      </c>
      <c r="K1991" s="1">
        <v>44620.587569444448</v>
      </c>
      <c r="L1991" t="s">
        <v>44</v>
      </c>
      <c r="M1991" s="1">
        <v>44605.587569444448</v>
      </c>
      <c r="N1991" t="s">
        <v>69</v>
      </c>
      <c r="P1991" s="1">
        <v>44610.587569444448</v>
      </c>
      <c r="Q1991" t="s">
        <v>69</v>
      </c>
      <c r="R1991" s="1">
        <v>44607.587569444448</v>
      </c>
      <c r="S1991" s="1">
        <v>44609.587569444448</v>
      </c>
      <c r="T1991" s="1">
        <v>44606.587569444448</v>
      </c>
      <c r="U1991" s="1">
        <v>44616.587569444448</v>
      </c>
      <c r="V1991">
        <v>1</v>
      </c>
      <c r="W1991" s="1">
        <v>44619.587569444448</v>
      </c>
      <c r="X1991" s="1">
        <v>44620.587569444448</v>
      </c>
      <c r="Y1991" s="1">
        <v>44622.587569444448</v>
      </c>
      <c r="AB1991" s="1">
        <v>44640.587569444448</v>
      </c>
      <c r="AC1991">
        <v>15</v>
      </c>
      <c r="AD1991">
        <v>16</v>
      </c>
      <c r="AE1991">
        <v>4</v>
      </c>
      <c r="AF1991">
        <v>27</v>
      </c>
      <c r="AG1991">
        <v>13</v>
      </c>
      <c r="AH1991">
        <v>3</v>
      </c>
      <c r="AI1991">
        <v>1</v>
      </c>
      <c r="AJ1991">
        <v>1</v>
      </c>
      <c r="AK1991">
        <v>21</v>
      </c>
      <c r="AL1991">
        <v>13</v>
      </c>
    </row>
    <row r="1992" spans="1:38" x14ac:dyDescent="0.25">
      <c r="A1992">
        <v>2371</v>
      </c>
      <c r="B1992" t="s">
        <v>2179</v>
      </c>
      <c r="C1992" t="s">
        <v>2150</v>
      </c>
      <c r="D1992" t="s">
        <v>2176</v>
      </c>
      <c r="E1992" t="s">
        <v>400</v>
      </c>
      <c r="F1992" t="s">
        <v>2177</v>
      </c>
      <c r="G1992" t="s">
        <v>156</v>
      </c>
      <c r="H1992" s="1">
        <v>45029.917395833334</v>
      </c>
      <c r="I1992" s="1">
        <v>45031.917395833334</v>
      </c>
      <c r="J1992" s="1">
        <v>45036.917395833334</v>
      </c>
      <c r="K1992" s="1">
        <v>45062.917395833334</v>
      </c>
      <c r="L1992" t="s">
        <v>56</v>
      </c>
      <c r="M1992" s="1"/>
      <c r="P1992" s="1"/>
      <c r="R1992" s="1"/>
      <c r="S1992" s="1"/>
      <c r="T1992" s="1"/>
      <c r="U1992" s="1"/>
      <c r="V1992">
        <v>0</v>
      </c>
      <c r="W1992" s="1"/>
      <c r="X1992" s="1"/>
      <c r="Y1992" s="1"/>
      <c r="AB1992" s="1"/>
      <c r="AC1992">
        <v>0</v>
      </c>
      <c r="AD1992">
        <v>0</v>
      </c>
      <c r="AE1992">
        <v>7</v>
      </c>
      <c r="AF1992">
        <v>26</v>
      </c>
      <c r="AG1992">
        <v>0</v>
      </c>
      <c r="AH1992">
        <v>0</v>
      </c>
      <c r="AI1992">
        <v>0</v>
      </c>
      <c r="AJ1992">
        <v>2</v>
      </c>
      <c r="AK1992">
        <v>0</v>
      </c>
      <c r="AL1992">
        <v>0</v>
      </c>
    </row>
    <row r="1993" spans="1:38" x14ac:dyDescent="0.25">
      <c r="A1993">
        <v>2331</v>
      </c>
      <c r="B1993" t="s">
        <v>2180</v>
      </c>
      <c r="C1993" t="s">
        <v>2150</v>
      </c>
      <c r="D1993" t="s">
        <v>2176</v>
      </c>
      <c r="E1993" t="s">
        <v>400</v>
      </c>
      <c r="F1993" t="s">
        <v>2177</v>
      </c>
      <c r="G1993" t="s">
        <v>156</v>
      </c>
      <c r="H1993" s="1">
        <v>44692.386030092595</v>
      </c>
      <c r="I1993" s="1">
        <v>44694.386030092595</v>
      </c>
      <c r="J1993" s="1">
        <v>44700.386030092595</v>
      </c>
      <c r="K1993" s="1">
        <v>44720.386030092595</v>
      </c>
      <c r="L1993" t="s">
        <v>56</v>
      </c>
      <c r="M1993" s="1"/>
      <c r="P1993" s="1"/>
      <c r="R1993" s="1"/>
      <c r="S1993" s="1"/>
      <c r="T1993" s="1"/>
      <c r="U1993" s="1"/>
      <c r="V1993">
        <v>0</v>
      </c>
      <c r="W1993" s="1"/>
      <c r="X1993" s="1"/>
      <c r="Y1993" s="1"/>
      <c r="AB1993" s="1"/>
      <c r="AC1993">
        <v>0</v>
      </c>
      <c r="AD1993">
        <v>0</v>
      </c>
      <c r="AE1993">
        <v>8</v>
      </c>
      <c r="AF1993">
        <v>20</v>
      </c>
      <c r="AG1993">
        <v>0</v>
      </c>
      <c r="AH1993">
        <v>0</v>
      </c>
      <c r="AI1993">
        <v>0</v>
      </c>
      <c r="AJ1993">
        <v>2</v>
      </c>
      <c r="AK1993">
        <v>0</v>
      </c>
      <c r="AL1993">
        <v>0</v>
      </c>
    </row>
    <row r="1994" spans="1:38" x14ac:dyDescent="0.25">
      <c r="A1994">
        <v>2141</v>
      </c>
      <c r="B1994" t="s">
        <v>2181</v>
      </c>
      <c r="C1994" t="s">
        <v>2150</v>
      </c>
      <c r="D1994" t="s">
        <v>2176</v>
      </c>
      <c r="E1994" t="s">
        <v>400</v>
      </c>
      <c r="F1994" t="s">
        <v>2177</v>
      </c>
      <c r="G1994" t="s">
        <v>156</v>
      </c>
      <c r="H1994" s="1">
        <v>44749.830833333333</v>
      </c>
      <c r="I1994" s="1">
        <v>44752.830833333333</v>
      </c>
      <c r="J1994" s="1">
        <v>44754.830833333333</v>
      </c>
      <c r="K1994" s="1">
        <v>44779.830833333333</v>
      </c>
      <c r="L1994" t="s">
        <v>44</v>
      </c>
      <c r="M1994" s="1">
        <v>44760.830833333333</v>
      </c>
      <c r="N1994" t="s">
        <v>69</v>
      </c>
      <c r="P1994" s="1">
        <v>44765.830833333333</v>
      </c>
      <c r="Q1994" t="s">
        <v>69</v>
      </c>
      <c r="R1994" s="1">
        <v>44762.830833333333</v>
      </c>
      <c r="S1994" s="1">
        <v>44764.830833333333</v>
      </c>
      <c r="T1994" s="1">
        <v>44761.830833333333</v>
      </c>
      <c r="U1994" s="1">
        <v>44765.830833333333</v>
      </c>
      <c r="V1994">
        <v>1</v>
      </c>
      <c r="W1994" s="1">
        <v>44767.830833333333</v>
      </c>
      <c r="X1994" s="1">
        <v>44769.830833333333</v>
      </c>
      <c r="Y1994" s="1">
        <v>44771.830833333333</v>
      </c>
      <c r="AB1994" s="1">
        <v>44787.830833333333</v>
      </c>
      <c r="AC1994">
        <v>19</v>
      </c>
      <c r="AD1994">
        <v>10</v>
      </c>
      <c r="AE1994">
        <v>5</v>
      </c>
      <c r="AF1994">
        <v>25</v>
      </c>
      <c r="AG1994">
        <v>7</v>
      </c>
      <c r="AH1994">
        <v>2</v>
      </c>
      <c r="AI1994">
        <v>1</v>
      </c>
      <c r="AJ1994">
        <v>3</v>
      </c>
      <c r="AK1994">
        <v>20</v>
      </c>
      <c r="AL1994">
        <v>7</v>
      </c>
    </row>
    <row r="1995" spans="1:38" x14ac:dyDescent="0.25">
      <c r="A1995">
        <v>2057</v>
      </c>
      <c r="B1995" t="s">
        <v>2182</v>
      </c>
      <c r="C1995" t="s">
        <v>2150</v>
      </c>
      <c r="D1995" t="s">
        <v>2176</v>
      </c>
      <c r="E1995" t="s">
        <v>400</v>
      </c>
      <c r="F1995" t="s">
        <v>2177</v>
      </c>
      <c r="G1995" t="s">
        <v>156</v>
      </c>
      <c r="H1995" s="1">
        <v>44576.831099537034</v>
      </c>
      <c r="I1995" s="1">
        <v>44578.831099537034</v>
      </c>
      <c r="J1995" s="1">
        <v>44580.831099537034</v>
      </c>
      <c r="K1995" s="1">
        <v>44593.831099537034</v>
      </c>
      <c r="L1995" t="s">
        <v>44</v>
      </c>
      <c r="M1995" s="1">
        <v>44587.831099537034</v>
      </c>
      <c r="N1995" t="s">
        <v>69</v>
      </c>
      <c r="P1995" s="1">
        <v>44591.831099537034</v>
      </c>
      <c r="Q1995" t="s">
        <v>69</v>
      </c>
      <c r="R1995" s="1">
        <v>44589.831099537034</v>
      </c>
      <c r="S1995" s="1">
        <v>44592.831099537034</v>
      </c>
      <c r="T1995" s="1">
        <v>44589.831099537034</v>
      </c>
      <c r="U1995" s="1">
        <v>44594.831099537034</v>
      </c>
      <c r="V1995">
        <v>1</v>
      </c>
      <c r="W1995" s="1">
        <v>44596.831099537034</v>
      </c>
      <c r="X1995" s="1">
        <v>44598.831099537034</v>
      </c>
      <c r="Y1995" s="1">
        <v>44601.831099537034</v>
      </c>
      <c r="AB1995" s="1">
        <v>44613.831099537034</v>
      </c>
      <c r="AC1995">
        <v>6</v>
      </c>
      <c r="AD1995">
        <v>12</v>
      </c>
      <c r="AE1995">
        <v>4</v>
      </c>
      <c r="AF1995">
        <v>13</v>
      </c>
      <c r="AG1995">
        <v>9</v>
      </c>
      <c r="AH1995">
        <v>2</v>
      </c>
      <c r="AI1995">
        <v>2</v>
      </c>
      <c r="AJ1995">
        <v>2</v>
      </c>
      <c r="AK1995">
        <v>17</v>
      </c>
      <c r="AL1995">
        <v>9</v>
      </c>
    </row>
    <row r="1996" spans="1:38" x14ac:dyDescent="0.25">
      <c r="A1996">
        <v>1955</v>
      </c>
      <c r="B1996" t="s">
        <v>2183</v>
      </c>
      <c r="C1996" t="s">
        <v>2150</v>
      </c>
      <c r="D1996" t="s">
        <v>2176</v>
      </c>
      <c r="E1996" t="s">
        <v>400</v>
      </c>
      <c r="F1996" t="s">
        <v>2177</v>
      </c>
      <c r="G1996" t="s">
        <v>156</v>
      </c>
      <c r="H1996" s="1">
        <v>44820.042395833334</v>
      </c>
      <c r="I1996" s="1">
        <v>44822.042395833334</v>
      </c>
      <c r="J1996" s="1">
        <v>44825.042395833334</v>
      </c>
      <c r="K1996" s="1">
        <v>44852.042395833334</v>
      </c>
      <c r="L1996" t="s">
        <v>56</v>
      </c>
      <c r="M1996" s="1"/>
      <c r="P1996" s="1"/>
      <c r="R1996" s="1"/>
      <c r="S1996" s="1"/>
      <c r="T1996" s="1"/>
      <c r="U1996" s="1"/>
      <c r="V1996">
        <v>0</v>
      </c>
      <c r="W1996" s="1"/>
      <c r="X1996" s="1"/>
      <c r="Y1996" s="1"/>
      <c r="AB1996" s="1"/>
      <c r="AC1996">
        <v>0</v>
      </c>
      <c r="AD1996">
        <v>0</v>
      </c>
      <c r="AE1996">
        <v>5</v>
      </c>
      <c r="AF1996">
        <v>27</v>
      </c>
      <c r="AG1996">
        <v>0</v>
      </c>
      <c r="AH1996">
        <v>0</v>
      </c>
      <c r="AI1996">
        <v>0</v>
      </c>
      <c r="AJ1996">
        <v>2</v>
      </c>
      <c r="AK1996">
        <v>0</v>
      </c>
      <c r="AL1996">
        <v>0</v>
      </c>
    </row>
    <row r="1997" spans="1:38" x14ac:dyDescent="0.25">
      <c r="A1997">
        <v>1920</v>
      </c>
      <c r="B1997" t="s">
        <v>2184</v>
      </c>
      <c r="C1997" t="s">
        <v>2150</v>
      </c>
      <c r="D1997" t="s">
        <v>2176</v>
      </c>
      <c r="E1997" t="s">
        <v>400</v>
      </c>
      <c r="F1997" t="s">
        <v>2177</v>
      </c>
      <c r="G1997" t="s">
        <v>156</v>
      </c>
      <c r="H1997" s="1">
        <v>44682.892118055555</v>
      </c>
      <c r="I1997" s="1">
        <v>44686.892118055555</v>
      </c>
      <c r="J1997" s="1">
        <v>44689.892118055555</v>
      </c>
      <c r="K1997" s="1">
        <v>44696.892118055555</v>
      </c>
      <c r="L1997" t="s">
        <v>56</v>
      </c>
      <c r="M1997" s="1"/>
      <c r="P1997" s="1"/>
      <c r="R1997" s="1"/>
      <c r="S1997" s="1"/>
      <c r="T1997" s="1"/>
      <c r="U1997" s="1"/>
      <c r="V1997">
        <v>0</v>
      </c>
      <c r="W1997" s="1"/>
      <c r="X1997" s="1"/>
      <c r="Y1997" s="1"/>
      <c r="AB1997" s="1"/>
      <c r="AC1997">
        <v>0</v>
      </c>
      <c r="AD1997">
        <v>0</v>
      </c>
      <c r="AE1997">
        <v>7</v>
      </c>
      <c r="AF1997">
        <v>7</v>
      </c>
      <c r="AG1997">
        <v>0</v>
      </c>
      <c r="AH1997">
        <v>0</v>
      </c>
      <c r="AI1997">
        <v>0</v>
      </c>
      <c r="AJ1997">
        <v>4</v>
      </c>
      <c r="AK1997">
        <v>0</v>
      </c>
      <c r="AL1997">
        <v>0</v>
      </c>
    </row>
    <row r="1998" spans="1:38" x14ac:dyDescent="0.25">
      <c r="A1998">
        <v>1750</v>
      </c>
      <c r="B1998" t="s">
        <v>2185</v>
      </c>
      <c r="C1998" t="s">
        <v>2150</v>
      </c>
      <c r="D1998" t="s">
        <v>2176</v>
      </c>
      <c r="E1998" t="s">
        <v>400</v>
      </c>
      <c r="F1998" t="s">
        <v>2177</v>
      </c>
      <c r="G1998" t="s">
        <v>156</v>
      </c>
      <c r="H1998" s="1">
        <v>44947.798078703701</v>
      </c>
      <c r="I1998" s="1">
        <v>44949.798078703701</v>
      </c>
      <c r="J1998" s="1">
        <v>44953.798078703701</v>
      </c>
      <c r="K1998" s="1">
        <v>44977.798078703701</v>
      </c>
      <c r="L1998" t="s">
        <v>44</v>
      </c>
      <c r="M1998" s="1">
        <v>44964.798078703701</v>
      </c>
      <c r="N1998" t="s">
        <v>69</v>
      </c>
      <c r="P1998" s="1">
        <v>44967.798078703701</v>
      </c>
      <c r="Q1998" t="s">
        <v>69</v>
      </c>
      <c r="R1998" s="1">
        <v>44965.798078703701</v>
      </c>
      <c r="S1998" s="1">
        <v>44969.798078703701</v>
      </c>
      <c r="T1998" s="1">
        <v>44966.798078703701</v>
      </c>
      <c r="U1998" s="1">
        <v>44976.798078703701</v>
      </c>
      <c r="V1998">
        <v>1</v>
      </c>
      <c r="W1998" s="1">
        <v>44978.798078703701</v>
      </c>
      <c r="X1998" s="1">
        <v>44980.798078703701</v>
      </c>
      <c r="Y1998" s="1">
        <v>44981.798078703701</v>
      </c>
      <c r="AB1998" s="1">
        <v>45001.798078703701</v>
      </c>
      <c r="AC1998">
        <v>13</v>
      </c>
      <c r="AD1998">
        <v>16</v>
      </c>
      <c r="AE1998">
        <v>6</v>
      </c>
      <c r="AF1998">
        <v>24</v>
      </c>
      <c r="AG1998">
        <v>12</v>
      </c>
      <c r="AH1998">
        <v>2</v>
      </c>
      <c r="AI1998">
        <v>2</v>
      </c>
      <c r="AJ1998">
        <v>2</v>
      </c>
      <c r="AK1998">
        <v>23</v>
      </c>
      <c r="AL1998">
        <v>12</v>
      </c>
    </row>
    <row r="1999" spans="1:38" x14ac:dyDescent="0.25">
      <c r="A1999">
        <v>1749</v>
      </c>
      <c r="B1999" t="s">
        <v>2186</v>
      </c>
      <c r="C1999" t="s">
        <v>2150</v>
      </c>
      <c r="D1999" t="s">
        <v>2176</v>
      </c>
      <c r="E1999" t="s">
        <v>400</v>
      </c>
      <c r="F1999" t="s">
        <v>2177</v>
      </c>
      <c r="G1999" t="s">
        <v>156</v>
      </c>
      <c r="H1999" s="1">
        <v>44950.798078703701</v>
      </c>
      <c r="I1999" s="1">
        <v>44952.798078703701</v>
      </c>
      <c r="J1999" s="1">
        <v>44953.798078703701</v>
      </c>
      <c r="K1999" s="1">
        <v>44971.798078703701</v>
      </c>
      <c r="L1999" t="s">
        <v>56</v>
      </c>
      <c r="M1999" s="1"/>
      <c r="P1999" s="1"/>
      <c r="R1999" s="1"/>
      <c r="S1999" s="1"/>
      <c r="T1999" s="1"/>
      <c r="U1999" s="1"/>
      <c r="V1999">
        <v>0</v>
      </c>
      <c r="W1999" s="1"/>
      <c r="X1999" s="1"/>
      <c r="Y1999" s="1"/>
      <c r="AB1999" s="1"/>
      <c r="AC1999">
        <v>0</v>
      </c>
      <c r="AD1999">
        <v>0</v>
      </c>
      <c r="AE1999">
        <v>3</v>
      </c>
      <c r="AF1999">
        <v>18</v>
      </c>
      <c r="AG1999">
        <v>0</v>
      </c>
      <c r="AH1999">
        <v>0</v>
      </c>
      <c r="AI1999">
        <v>0</v>
      </c>
      <c r="AJ1999">
        <v>2</v>
      </c>
      <c r="AK1999">
        <v>0</v>
      </c>
      <c r="AL1999">
        <v>0</v>
      </c>
    </row>
    <row r="2000" spans="1:38" x14ac:dyDescent="0.25">
      <c r="A2000">
        <v>1742</v>
      </c>
      <c r="B2000" t="s">
        <v>2187</v>
      </c>
      <c r="C2000" t="s">
        <v>2150</v>
      </c>
      <c r="D2000" t="s">
        <v>2176</v>
      </c>
      <c r="E2000" t="s">
        <v>400</v>
      </c>
      <c r="F2000" t="s">
        <v>2177</v>
      </c>
      <c r="G2000" t="s">
        <v>156</v>
      </c>
      <c r="H2000" s="1">
        <v>44948.798078703701</v>
      </c>
      <c r="I2000" s="1">
        <v>44949.798078703701</v>
      </c>
      <c r="J2000" s="1">
        <v>44953.798078703701</v>
      </c>
      <c r="K2000" s="1">
        <v>44979.798078703701</v>
      </c>
      <c r="L2000" t="s">
        <v>56</v>
      </c>
      <c r="M2000" s="1"/>
      <c r="P2000" s="1"/>
      <c r="R2000" s="1"/>
      <c r="S2000" s="1"/>
      <c r="T2000" s="1"/>
      <c r="U2000" s="1"/>
      <c r="V2000">
        <v>0</v>
      </c>
      <c r="W2000" s="1"/>
      <c r="X2000" s="1"/>
      <c r="Y2000" s="1"/>
      <c r="AB2000" s="1"/>
      <c r="AC2000">
        <v>0</v>
      </c>
      <c r="AD2000">
        <v>0</v>
      </c>
      <c r="AE2000">
        <v>5</v>
      </c>
      <c r="AF2000">
        <v>26</v>
      </c>
      <c r="AG2000">
        <v>0</v>
      </c>
      <c r="AH2000">
        <v>0</v>
      </c>
      <c r="AI2000">
        <v>0</v>
      </c>
      <c r="AJ2000">
        <v>1</v>
      </c>
      <c r="AK2000">
        <v>0</v>
      </c>
      <c r="AL2000">
        <v>0</v>
      </c>
    </row>
    <row r="2001" spans="1:38" x14ac:dyDescent="0.25">
      <c r="A2001">
        <v>1650</v>
      </c>
      <c r="B2001" t="s">
        <v>2188</v>
      </c>
      <c r="C2001" t="s">
        <v>2150</v>
      </c>
      <c r="D2001" t="s">
        <v>2176</v>
      </c>
      <c r="E2001" t="s">
        <v>400</v>
      </c>
      <c r="F2001" t="s">
        <v>2177</v>
      </c>
      <c r="G2001" t="s">
        <v>156</v>
      </c>
      <c r="H2001" s="1">
        <v>44915.661261574074</v>
      </c>
      <c r="I2001" s="1">
        <v>44918.661261574074</v>
      </c>
      <c r="J2001" s="1">
        <v>44920.661261574074</v>
      </c>
      <c r="K2001" s="1">
        <v>44949.661261574074</v>
      </c>
      <c r="L2001" t="s">
        <v>44</v>
      </c>
      <c r="M2001" s="1">
        <v>44930.661261574074</v>
      </c>
      <c r="N2001" t="s">
        <v>69</v>
      </c>
      <c r="P2001" s="1">
        <v>44935.661261574074</v>
      </c>
      <c r="Q2001" t="s">
        <v>69</v>
      </c>
      <c r="R2001" s="1">
        <v>44932.661261574074</v>
      </c>
      <c r="S2001" s="1">
        <v>44935.661261574074</v>
      </c>
      <c r="T2001" s="1">
        <v>44932.661261574074</v>
      </c>
      <c r="U2001" s="1">
        <v>44940.661261574074</v>
      </c>
      <c r="V2001">
        <v>1</v>
      </c>
      <c r="W2001" s="1">
        <v>44943.661261574074</v>
      </c>
      <c r="X2001" s="1">
        <v>44945.661261574074</v>
      </c>
      <c r="Y2001" s="1">
        <v>44946.661261574074</v>
      </c>
      <c r="AB2001" s="1">
        <v>44962.661261574074</v>
      </c>
      <c r="AC2001">
        <v>19</v>
      </c>
      <c r="AD2001">
        <v>15</v>
      </c>
      <c r="AE2001">
        <v>5</v>
      </c>
      <c r="AF2001">
        <v>29</v>
      </c>
      <c r="AG2001">
        <v>11</v>
      </c>
      <c r="AH2001">
        <v>3</v>
      </c>
      <c r="AI2001">
        <v>2</v>
      </c>
      <c r="AJ2001">
        <v>3</v>
      </c>
      <c r="AK2001">
        <v>19</v>
      </c>
      <c r="AL2001">
        <v>11</v>
      </c>
    </row>
    <row r="2002" spans="1:38" x14ac:dyDescent="0.25">
      <c r="A2002">
        <v>1533</v>
      </c>
      <c r="B2002" t="s">
        <v>2189</v>
      </c>
      <c r="C2002" t="s">
        <v>2150</v>
      </c>
      <c r="D2002" t="s">
        <v>2176</v>
      </c>
      <c r="E2002" t="s">
        <v>400</v>
      </c>
      <c r="F2002" t="s">
        <v>2177</v>
      </c>
      <c r="G2002" t="s">
        <v>156</v>
      </c>
      <c r="H2002" s="1">
        <v>45055.546423611115</v>
      </c>
      <c r="I2002" s="1">
        <v>45059.546423611115</v>
      </c>
      <c r="J2002" s="1">
        <v>45060.546423611115</v>
      </c>
      <c r="K2002" s="1">
        <v>45074.546423611115</v>
      </c>
      <c r="L2002" t="s">
        <v>44</v>
      </c>
      <c r="M2002" s="1">
        <v>45076.546423611115</v>
      </c>
      <c r="N2002" t="s">
        <v>69</v>
      </c>
      <c r="P2002" s="1">
        <v>45083.546423611115</v>
      </c>
      <c r="Q2002" t="s">
        <v>69</v>
      </c>
      <c r="R2002" s="1">
        <v>45077.546423611115</v>
      </c>
      <c r="S2002" s="1">
        <v>45079.546423611115</v>
      </c>
      <c r="T2002" s="1">
        <v>45079.546423611115</v>
      </c>
      <c r="U2002" s="1">
        <v>45089.546423611115</v>
      </c>
      <c r="V2002">
        <v>1</v>
      </c>
      <c r="W2002" s="1">
        <v>45092.546423611115</v>
      </c>
      <c r="X2002" s="1">
        <v>45095.546423611115</v>
      </c>
      <c r="Y2002" s="1">
        <v>45098.546423611115</v>
      </c>
      <c r="AB2002" s="1">
        <v>45114.546423611115</v>
      </c>
      <c r="AC2002">
        <v>2</v>
      </c>
      <c r="AD2002">
        <v>19</v>
      </c>
      <c r="AE2002">
        <v>5</v>
      </c>
      <c r="AF2002">
        <v>14</v>
      </c>
      <c r="AG2002">
        <v>19</v>
      </c>
      <c r="AH2002">
        <v>3</v>
      </c>
      <c r="AI2002">
        <v>3</v>
      </c>
      <c r="AJ2002">
        <v>4</v>
      </c>
      <c r="AK2002">
        <v>22</v>
      </c>
      <c r="AL2002">
        <v>19</v>
      </c>
    </row>
    <row r="2003" spans="1:38" x14ac:dyDescent="0.25">
      <c r="A2003">
        <v>1503</v>
      </c>
      <c r="B2003" t="s">
        <v>2190</v>
      </c>
      <c r="C2003" t="s">
        <v>2150</v>
      </c>
      <c r="D2003" t="s">
        <v>2176</v>
      </c>
      <c r="E2003" t="s">
        <v>400</v>
      </c>
      <c r="F2003" t="s">
        <v>2177</v>
      </c>
      <c r="G2003" t="s">
        <v>156</v>
      </c>
      <c r="H2003" s="1">
        <v>44757.346215277779</v>
      </c>
      <c r="I2003" s="1">
        <v>44761.346215277779</v>
      </c>
      <c r="J2003" s="1">
        <v>44762.346215277779</v>
      </c>
      <c r="K2003" s="1">
        <v>44779.346215277779</v>
      </c>
      <c r="L2003" t="s">
        <v>56</v>
      </c>
      <c r="M2003" s="1"/>
      <c r="P2003" s="1"/>
      <c r="R2003" s="1"/>
      <c r="S2003" s="1"/>
      <c r="T2003" s="1"/>
      <c r="U2003" s="1"/>
      <c r="V2003">
        <v>0</v>
      </c>
      <c r="W2003" s="1"/>
      <c r="X2003" s="1"/>
      <c r="Y2003" s="1"/>
      <c r="AB2003" s="1"/>
      <c r="AC2003">
        <v>0</v>
      </c>
      <c r="AD2003">
        <v>0</v>
      </c>
      <c r="AE2003">
        <v>5</v>
      </c>
      <c r="AF2003">
        <v>17</v>
      </c>
      <c r="AG2003">
        <v>0</v>
      </c>
      <c r="AH2003">
        <v>0</v>
      </c>
      <c r="AI2003">
        <v>0</v>
      </c>
      <c r="AJ2003">
        <v>4</v>
      </c>
      <c r="AK2003">
        <v>0</v>
      </c>
      <c r="AL2003">
        <v>0</v>
      </c>
    </row>
    <row r="2004" spans="1:38" x14ac:dyDescent="0.25">
      <c r="A2004">
        <v>1497</v>
      </c>
      <c r="B2004" t="s">
        <v>2191</v>
      </c>
      <c r="C2004" t="s">
        <v>2150</v>
      </c>
      <c r="D2004" t="s">
        <v>2176</v>
      </c>
      <c r="E2004" t="s">
        <v>400</v>
      </c>
      <c r="F2004" t="s">
        <v>2177</v>
      </c>
      <c r="G2004" t="s">
        <v>156</v>
      </c>
      <c r="H2004" s="1">
        <v>44696.569456018522</v>
      </c>
      <c r="I2004" s="1">
        <v>44699.569456018522</v>
      </c>
      <c r="J2004" s="1">
        <v>44701.569456018522</v>
      </c>
      <c r="K2004" s="1">
        <v>44719.569456018522</v>
      </c>
      <c r="L2004" t="s">
        <v>44</v>
      </c>
      <c r="M2004" s="1">
        <v>44703.569456018522</v>
      </c>
      <c r="N2004" t="s">
        <v>69</v>
      </c>
      <c r="P2004" s="1">
        <v>44708.569456018522</v>
      </c>
      <c r="Q2004" t="s">
        <v>69</v>
      </c>
      <c r="R2004" s="1">
        <v>44705.569456018522</v>
      </c>
      <c r="S2004" s="1">
        <v>44709.569456018522</v>
      </c>
      <c r="T2004" s="1">
        <v>44707.569456018522</v>
      </c>
      <c r="U2004" s="1">
        <v>44711.569456018522</v>
      </c>
      <c r="V2004">
        <v>1</v>
      </c>
      <c r="W2004" s="1">
        <v>44713.569456018522</v>
      </c>
      <c r="X2004" s="1">
        <v>44714.569456018522</v>
      </c>
      <c r="Y2004" s="1">
        <v>44715.569456018522</v>
      </c>
      <c r="AB2004" s="1">
        <v>44737.569456018522</v>
      </c>
      <c r="AC2004">
        <v>16</v>
      </c>
      <c r="AD2004">
        <v>8</v>
      </c>
      <c r="AE2004">
        <v>5</v>
      </c>
      <c r="AF2004">
        <v>18</v>
      </c>
      <c r="AG2004">
        <v>6</v>
      </c>
      <c r="AH2004">
        <v>2</v>
      </c>
      <c r="AI2004">
        <v>4</v>
      </c>
      <c r="AJ2004">
        <v>3</v>
      </c>
      <c r="AK2004">
        <v>24</v>
      </c>
      <c r="AL2004">
        <v>6</v>
      </c>
    </row>
    <row r="2005" spans="1:38" x14ac:dyDescent="0.25">
      <c r="A2005">
        <v>1368</v>
      </c>
      <c r="B2005" t="s">
        <v>2192</v>
      </c>
      <c r="C2005" t="s">
        <v>2150</v>
      </c>
      <c r="D2005" t="s">
        <v>2176</v>
      </c>
      <c r="E2005" t="s">
        <v>400</v>
      </c>
      <c r="F2005" t="s">
        <v>2177</v>
      </c>
      <c r="G2005" t="s">
        <v>156</v>
      </c>
      <c r="H2005" s="1">
        <v>44853.163807870369</v>
      </c>
      <c r="I2005" s="1">
        <v>44854.163807870369</v>
      </c>
      <c r="J2005" s="1">
        <v>44856.163807870369</v>
      </c>
      <c r="K2005" s="1">
        <v>44866.163807870369</v>
      </c>
      <c r="L2005" t="s">
        <v>56</v>
      </c>
      <c r="M2005" s="1"/>
      <c r="P2005" s="1"/>
      <c r="R2005" s="1"/>
      <c r="S2005" s="1"/>
      <c r="T2005" s="1"/>
      <c r="U2005" s="1"/>
      <c r="V2005">
        <v>0</v>
      </c>
      <c r="W2005" s="1"/>
      <c r="X2005" s="1"/>
      <c r="Y2005" s="1"/>
      <c r="AB2005" s="1"/>
      <c r="AC2005">
        <v>0</v>
      </c>
      <c r="AD2005">
        <v>0</v>
      </c>
      <c r="AE2005">
        <v>3</v>
      </c>
      <c r="AF2005">
        <v>10</v>
      </c>
      <c r="AG2005">
        <v>0</v>
      </c>
      <c r="AH2005">
        <v>0</v>
      </c>
      <c r="AI2005">
        <v>0</v>
      </c>
      <c r="AJ2005">
        <v>1</v>
      </c>
      <c r="AK2005">
        <v>0</v>
      </c>
      <c r="AL2005">
        <v>0</v>
      </c>
    </row>
    <row r="2006" spans="1:38" x14ac:dyDescent="0.25">
      <c r="A2006">
        <v>1213</v>
      </c>
      <c r="B2006" t="s">
        <v>2193</v>
      </c>
      <c r="C2006" t="s">
        <v>2150</v>
      </c>
      <c r="D2006" t="s">
        <v>2176</v>
      </c>
      <c r="E2006" t="s">
        <v>400</v>
      </c>
      <c r="F2006" t="s">
        <v>2177</v>
      </c>
      <c r="G2006" t="s">
        <v>156</v>
      </c>
      <c r="H2006" s="1">
        <v>45130.004317129627</v>
      </c>
      <c r="I2006" s="1">
        <v>45132.004317129627</v>
      </c>
      <c r="J2006" s="1">
        <v>45138.004317129627</v>
      </c>
      <c r="K2006" s="1">
        <v>45143.004317129627</v>
      </c>
      <c r="L2006" t="s">
        <v>56</v>
      </c>
      <c r="M2006" s="1"/>
      <c r="P2006" s="1"/>
      <c r="R2006" s="1"/>
      <c r="S2006" s="1"/>
      <c r="T2006" s="1"/>
      <c r="U2006" s="1"/>
      <c r="V2006">
        <v>0</v>
      </c>
      <c r="W2006" s="1"/>
      <c r="X2006" s="1"/>
      <c r="Y2006" s="1"/>
      <c r="AB2006" s="1"/>
      <c r="AC2006">
        <v>0</v>
      </c>
      <c r="AD2006">
        <v>0</v>
      </c>
      <c r="AE2006">
        <v>8</v>
      </c>
      <c r="AF2006">
        <v>5</v>
      </c>
      <c r="AG2006">
        <v>0</v>
      </c>
      <c r="AH2006">
        <v>0</v>
      </c>
      <c r="AI2006">
        <v>0</v>
      </c>
      <c r="AJ2006">
        <v>2</v>
      </c>
      <c r="AK2006">
        <v>0</v>
      </c>
      <c r="AL2006">
        <v>0</v>
      </c>
    </row>
    <row r="2007" spans="1:38" x14ac:dyDescent="0.25">
      <c r="A2007">
        <v>1131</v>
      </c>
      <c r="B2007" t="s">
        <v>2194</v>
      </c>
      <c r="C2007" t="s">
        <v>2150</v>
      </c>
      <c r="D2007" t="s">
        <v>2176</v>
      </c>
      <c r="E2007" t="s">
        <v>400</v>
      </c>
      <c r="F2007" t="s">
        <v>2177</v>
      </c>
      <c r="G2007" t="s">
        <v>156</v>
      </c>
      <c r="H2007" s="1">
        <v>44636.796018518522</v>
      </c>
      <c r="I2007" s="1">
        <v>44637.796018518522</v>
      </c>
      <c r="J2007" s="1">
        <v>44639.796018518522</v>
      </c>
      <c r="K2007" s="1">
        <v>44649.796018518522</v>
      </c>
      <c r="L2007" t="s">
        <v>56</v>
      </c>
      <c r="M2007" s="1"/>
      <c r="P2007" s="1"/>
      <c r="R2007" s="1"/>
      <c r="S2007" s="1"/>
      <c r="T2007" s="1"/>
      <c r="U2007" s="1"/>
      <c r="V2007">
        <v>0</v>
      </c>
      <c r="W2007" s="1"/>
      <c r="X2007" s="1"/>
      <c r="Y2007" s="1"/>
      <c r="AB2007" s="1"/>
      <c r="AC2007">
        <v>0</v>
      </c>
      <c r="AD2007">
        <v>0</v>
      </c>
      <c r="AE2007">
        <v>3</v>
      </c>
      <c r="AF2007">
        <v>10</v>
      </c>
      <c r="AG2007">
        <v>0</v>
      </c>
      <c r="AH2007">
        <v>0</v>
      </c>
      <c r="AI2007">
        <v>0</v>
      </c>
      <c r="AJ2007">
        <v>1</v>
      </c>
      <c r="AK2007">
        <v>0</v>
      </c>
      <c r="AL2007">
        <v>0</v>
      </c>
    </row>
    <row r="2008" spans="1:38" x14ac:dyDescent="0.25">
      <c r="A2008">
        <v>1085</v>
      </c>
      <c r="B2008" t="s">
        <v>2195</v>
      </c>
      <c r="C2008" t="s">
        <v>2150</v>
      </c>
      <c r="D2008" t="s">
        <v>2176</v>
      </c>
      <c r="E2008" t="s">
        <v>400</v>
      </c>
      <c r="F2008" t="s">
        <v>2177</v>
      </c>
      <c r="G2008" t="s">
        <v>156</v>
      </c>
      <c r="H2008" s="1">
        <v>44894.976215277777</v>
      </c>
      <c r="I2008" s="1">
        <v>44898.976215277777</v>
      </c>
      <c r="J2008" s="1">
        <v>44899.976215277777</v>
      </c>
      <c r="K2008" s="1">
        <v>44911.976215277777</v>
      </c>
      <c r="L2008" t="s">
        <v>56</v>
      </c>
      <c r="M2008" s="1"/>
      <c r="P2008" s="1"/>
      <c r="R2008" s="1"/>
      <c r="S2008" s="1"/>
      <c r="T2008" s="1"/>
      <c r="U2008" s="1"/>
      <c r="V2008">
        <v>0</v>
      </c>
      <c r="W2008" s="1"/>
      <c r="X2008" s="1"/>
      <c r="Y2008" s="1"/>
      <c r="AB2008" s="1"/>
      <c r="AC2008">
        <v>0</v>
      </c>
      <c r="AD2008">
        <v>0</v>
      </c>
      <c r="AE2008">
        <v>5</v>
      </c>
      <c r="AF2008">
        <v>12</v>
      </c>
      <c r="AG2008">
        <v>0</v>
      </c>
      <c r="AH2008">
        <v>0</v>
      </c>
      <c r="AI2008">
        <v>0</v>
      </c>
      <c r="AJ2008">
        <v>4</v>
      </c>
      <c r="AK2008">
        <v>0</v>
      </c>
      <c r="AL2008">
        <v>0</v>
      </c>
    </row>
    <row r="2009" spans="1:38" x14ac:dyDescent="0.25">
      <c r="A2009">
        <v>1047</v>
      </c>
      <c r="B2009" t="s">
        <v>2196</v>
      </c>
      <c r="C2009" t="s">
        <v>2150</v>
      </c>
      <c r="D2009" t="s">
        <v>2176</v>
      </c>
      <c r="E2009" t="s">
        <v>400</v>
      </c>
      <c r="F2009" t="s">
        <v>2177</v>
      </c>
      <c r="G2009" t="s">
        <v>156</v>
      </c>
      <c r="H2009" s="1">
        <v>44885.960578703707</v>
      </c>
      <c r="I2009" s="1">
        <v>44888.960578703707</v>
      </c>
      <c r="J2009" s="1">
        <v>44891.960578703707</v>
      </c>
      <c r="K2009" s="1">
        <v>44902.960578703707</v>
      </c>
      <c r="L2009" t="s">
        <v>56</v>
      </c>
      <c r="M2009" s="1"/>
      <c r="P2009" s="1"/>
      <c r="R2009" s="1"/>
      <c r="S2009" s="1"/>
      <c r="T2009" s="1"/>
      <c r="U2009" s="1"/>
      <c r="V2009">
        <v>0</v>
      </c>
      <c r="W2009" s="1"/>
      <c r="X2009" s="1"/>
      <c r="Y2009" s="1"/>
      <c r="AB2009" s="1"/>
      <c r="AC2009">
        <v>0</v>
      </c>
      <c r="AD2009">
        <v>0</v>
      </c>
      <c r="AE2009">
        <v>6</v>
      </c>
      <c r="AF2009">
        <v>11</v>
      </c>
      <c r="AG2009">
        <v>0</v>
      </c>
      <c r="AH2009">
        <v>0</v>
      </c>
      <c r="AI2009">
        <v>0</v>
      </c>
      <c r="AJ2009">
        <v>3</v>
      </c>
      <c r="AK2009">
        <v>0</v>
      </c>
      <c r="AL2009">
        <v>0</v>
      </c>
    </row>
    <row r="2010" spans="1:38" x14ac:dyDescent="0.25">
      <c r="A2010">
        <v>1030</v>
      </c>
      <c r="B2010" t="s">
        <v>2197</v>
      </c>
      <c r="C2010" t="s">
        <v>2150</v>
      </c>
      <c r="D2010" t="s">
        <v>2176</v>
      </c>
      <c r="E2010" t="s">
        <v>400</v>
      </c>
      <c r="F2010" t="s">
        <v>2177</v>
      </c>
      <c r="G2010" t="s">
        <v>156</v>
      </c>
      <c r="H2010" s="1">
        <v>44951.791134259256</v>
      </c>
      <c r="I2010" s="1">
        <v>44952.791134259256</v>
      </c>
      <c r="J2010" s="1">
        <v>44958.791134259256</v>
      </c>
      <c r="K2010" s="1">
        <v>44965.791134259256</v>
      </c>
      <c r="L2010" t="s">
        <v>44</v>
      </c>
      <c r="M2010" s="1">
        <v>44960.791134259256</v>
      </c>
      <c r="N2010" t="s">
        <v>69</v>
      </c>
      <c r="P2010" s="1">
        <v>44967.791134259256</v>
      </c>
      <c r="Q2010" t="s">
        <v>69</v>
      </c>
      <c r="R2010" s="1">
        <v>44961.791134259256</v>
      </c>
      <c r="S2010" s="1">
        <v>44962.791134259256</v>
      </c>
      <c r="T2010" s="1">
        <v>44964.791134259256</v>
      </c>
      <c r="U2010" s="1">
        <v>44968.791134259256</v>
      </c>
      <c r="V2010">
        <v>1</v>
      </c>
      <c r="W2010" s="1">
        <v>44971.791134259256</v>
      </c>
      <c r="X2010" s="1">
        <v>44972.791134259256</v>
      </c>
      <c r="Y2010" s="1">
        <v>44974.791134259256</v>
      </c>
      <c r="AB2010" s="1">
        <v>44993.791134259256</v>
      </c>
      <c r="AC2010">
        <v>5</v>
      </c>
      <c r="AD2010">
        <v>4</v>
      </c>
      <c r="AE2010">
        <v>7</v>
      </c>
      <c r="AF2010">
        <v>7</v>
      </c>
      <c r="AG2010">
        <v>12</v>
      </c>
      <c r="AH2010">
        <v>3</v>
      </c>
      <c r="AI2010">
        <v>4</v>
      </c>
      <c r="AJ2010">
        <v>1</v>
      </c>
      <c r="AK2010">
        <v>22</v>
      </c>
      <c r="AL2010">
        <v>12</v>
      </c>
    </row>
    <row r="2011" spans="1:38" x14ac:dyDescent="0.25">
      <c r="A2011">
        <v>938</v>
      </c>
      <c r="B2011" t="s">
        <v>2198</v>
      </c>
      <c r="C2011" t="s">
        <v>2150</v>
      </c>
      <c r="D2011" t="s">
        <v>2176</v>
      </c>
      <c r="E2011" t="s">
        <v>400</v>
      </c>
      <c r="F2011" t="s">
        <v>2177</v>
      </c>
      <c r="G2011" t="s">
        <v>156</v>
      </c>
      <c r="H2011" s="1">
        <v>45001.704907407409</v>
      </c>
      <c r="I2011" s="1">
        <v>45003.704907407409</v>
      </c>
      <c r="J2011" s="1">
        <v>45005.704907407409</v>
      </c>
      <c r="K2011" s="1">
        <v>45016.704907407409</v>
      </c>
      <c r="L2011" t="s">
        <v>44</v>
      </c>
      <c r="M2011" s="1">
        <v>45007.704907407409</v>
      </c>
      <c r="N2011" t="s">
        <v>45</v>
      </c>
      <c r="O2011" t="s">
        <v>104</v>
      </c>
      <c r="P2011" s="1"/>
      <c r="R2011" s="1"/>
      <c r="S2011" s="1"/>
      <c r="T2011" s="1">
        <v>45010.704907407409</v>
      </c>
      <c r="U2011" s="1"/>
      <c r="V2011">
        <v>0</v>
      </c>
      <c r="W2011" s="1"/>
      <c r="X2011" s="1"/>
      <c r="Y2011" s="1"/>
      <c r="AA2011" t="s">
        <v>47</v>
      </c>
      <c r="AB2011" s="1"/>
      <c r="AC2011">
        <v>9</v>
      </c>
      <c r="AD2011">
        <v>0</v>
      </c>
      <c r="AE2011">
        <v>4</v>
      </c>
      <c r="AF2011">
        <v>11</v>
      </c>
      <c r="AG2011">
        <v>0</v>
      </c>
      <c r="AH2011">
        <v>0</v>
      </c>
      <c r="AI2011">
        <v>3</v>
      </c>
      <c r="AJ2011">
        <v>2</v>
      </c>
      <c r="AK2011">
        <v>0</v>
      </c>
      <c r="AL2011">
        <v>0</v>
      </c>
    </row>
    <row r="2012" spans="1:38" x14ac:dyDescent="0.25">
      <c r="A2012">
        <v>931</v>
      </c>
      <c r="B2012" t="s">
        <v>2199</v>
      </c>
      <c r="C2012" t="s">
        <v>2150</v>
      </c>
      <c r="D2012" t="s">
        <v>2176</v>
      </c>
      <c r="E2012" t="s">
        <v>400</v>
      </c>
      <c r="F2012" t="s">
        <v>2177</v>
      </c>
      <c r="G2012" t="s">
        <v>156</v>
      </c>
      <c r="H2012" s="1">
        <v>44997.704907407409</v>
      </c>
      <c r="I2012" s="1">
        <v>45000.704907407409</v>
      </c>
      <c r="J2012" s="1">
        <v>45005.704907407409</v>
      </c>
      <c r="K2012" s="1">
        <v>45027.704907407409</v>
      </c>
      <c r="L2012" t="s">
        <v>44</v>
      </c>
      <c r="M2012" s="1">
        <v>45014.704907407409</v>
      </c>
      <c r="N2012" t="s">
        <v>51</v>
      </c>
      <c r="P2012" s="1">
        <v>45020.704907407409</v>
      </c>
      <c r="Q2012" t="s">
        <v>51</v>
      </c>
      <c r="R2012" s="1"/>
      <c r="S2012" s="1"/>
      <c r="T2012" s="1">
        <v>45016.704907407409</v>
      </c>
      <c r="U2012" s="1"/>
      <c r="V2012">
        <v>0</v>
      </c>
      <c r="W2012" s="1"/>
      <c r="X2012" s="1"/>
      <c r="Y2012" s="1"/>
      <c r="AB2012" s="1"/>
      <c r="AC2012">
        <v>13</v>
      </c>
      <c r="AD2012">
        <v>0</v>
      </c>
      <c r="AE2012">
        <v>8</v>
      </c>
      <c r="AF2012">
        <v>22</v>
      </c>
      <c r="AG2012">
        <v>0</v>
      </c>
      <c r="AH2012">
        <v>0</v>
      </c>
      <c r="AI2012">
        <v>2</v>
      </c>
      <c r="AJ2012">
        <v>3</v>
      </c>
      <c r="AK2012">
        <v>0</v>
      </c>
      <c r="AL2012">
        <v>0</v>
      </c>
    </row>
    <row r="2013" spans="1:38" x14ac:dyDescent="0.25">
      <c r="A2013">
        <v>849</v>
      </c>
      <c r="B2013" t="s">
        <v>2200</v>
      </c>
      <c r="C2013" t="s">
        <v>2150</v>
      </c>
      <c r="D2013" t="s">
        <v>2176</v>
      </c>
      <c r="E2013" t="s">
        <v>400</v>
      </c>
      <c r="F2013" t="s">
        <v>2177</v>
      </c>
      <c r="G2013" t="s">
        <v>156</v>
      </c>
      <c r="H2013" s="1">
        <v>44779.836053240739</v>
      </c>
      <c r="I2013" s="1">
        <v>44780.836053240739</v>
      </c>
      <c r="J2013" s="1">
        <v>44783.836053240739</v>
      </c>
      <c r="K2013" s="1">
        <v>44811.836053240739</v>
      </c>
      <c r="L2013" t="s">
        <v>44</v>
      </c>
      <c r="M2013" s="1">
        <v>44794.836053240739</v>
      </c>
      <c r="N2013" t="s">
        <v>45</v>
      </c>
      <c r="O2013" t="s">
        <v>46</v>
      </c>
      <c r="P2013" s="1"/>
      <c r="R2013" s="1"/>
      <c r="S2013" s="1"/>
      <c r="T2013" s="1"/>
      <c r="U2013" s="1"/>
      <c r="V2013">
        <v>0</v>
      </c>
      <c r="W2013" s="1"/>
      <c r="X2013" s="1"/>
      <c r="Y2013" s="1"/>
      <c r="AA2013" t="s">
        <v>67</v>
      </c>
      <c r="AB2013" s="1"/>
      <c r="AC2013">
        <v>17</v>
      </c>
      <c r="AD2013">
        <v>0</v>
      </c>
      <c r="AE2013">
        <v>4</v>
      </c>
      <c r="AF2013">
        <v>28</v>
      </c>
      <c r="AG2013">
        <v>0</v>
      </c>
      <c r="AH2013">
        <v>0</v>
      </c>
      <c r="AI2013">
        <v>0</v>
      </c>
      <c r="AJ2013">
        <v>1</v>
      </c>
      <c r="AK2013">
        <v>0</v>
      </c>
      <c r="AL2013">
        <v>0</v>
      </c>
    </row>
    <row r="2014" spans="1:38" x14ac:dyDescent="0.25">
      <c r="A2014">
        <v>843</v>
      </c>
      <c r="B2014" t="s">
        <v>2201</v>
      </c>
      <c r="C2014" t="s">
        <v>2150</v>
      </c>
      <c r="D2014" t="s">
        <v>2176</v>
      </c>
      <c r="E2014" t="s">
        <v>400</v>
      </c>
      <c r="F2014" t="s">
        <v>2177</v>
      </c>
      <c r="G2014" t="s">
        <v>156</v>
      </c>
      <c r="H2014" s="1">
        <v>44776.836053240739</v>
      </c>
      <c r="I2014" s="1">
        <v>44777.836053240739</v>
      </c>
      <c r="J2014" s="1">
        <v>44783.836053240739</v>
      </c>
      <c r="K2014" s="1">
        <v>44802.836053240739</v>
      </c>
      <c r="L2014" t="s">
        <v>44</v>
      </c>
      <c r="M2014" s="1">
        <v>44785.836053240739</v>
      </c>
      <c r="N2014" t="s">
        <v>45</v>
      </c>
      <c r="O2014" t="s">
        <v>46</v>
      </c>
      <c r="P2014" s="1"/>
      <c r="R2014" s="1"/>
      <c r="S2014" s="1"/>
      <c r="T2014" s="1">
        <v>44788.836053240739</v>
      </c>
      <c r="U2014" s="1"/>
      <c r="V2014">
        <v>0</v>
      </c>
      <c r="W2014" s="1"/>
      <c r="X2014" s="1"/>
      <c r="Y2014" s="1"/>
      <c r="AA2014" t="s">
        <v>47</v>
      </c>
      <c r="AB2014" s="1"/>
      <c r="AC2014">
        <v>17</v>
      </c>
      <c r="AD2014">
        <v>0</v>
      </c>
      <c r="AE2014">
        <v>7</v>
      </c>
      <c r="AF2014">
        <v>19</v>
      </c>
      <c r="AG2014">
        <v>0</v>
      </c>
      <c r="AH2014">
        <v>0</v>
      </c>
      <c r="AI2014">
        <v>3</v>
      </c>
      <c r="AJ2014">
        <v>1</v>
      </c>
      <c r="AK2014">
        <v>0</v>
      </c>
      <c r="AL2014">
        <v>0</v>
      </c>
    </row>
    <row r="2015" spans="1:38" x14ac:dyDescent="0.25">
      <c r="A2015">
        <v>820</v>
      </c>
      <c r="B2015" t="s">
        <v>2202</v>
      </c>
      <c r="C2015" t="s">
        <v>2150</v>
      </c>
      <c r="D2015" t="s">
        <v>2176</v>
      </c>
      <c r="E2015" t="s">
        <v>400</v>
      </c>
      <c r="F2015" t="s">
        <v>2177</v>
      </c>
      <c r="G2015" t="s">
        <v>156</v>
      </c>
      <c r="H2015" s="1">
        <v>44672.895150462966</v>
      </c>
      <c r="I2015" s="1">
        <v>44675.895150462966</v>
      </c>
      <c r="J2015" s="1">
        <v>44676.895150462966</v>
      </c>
      <c r="K2015" s="1">
        <v>44688.895150462966</v>
      </c>
      <c r="L2015" t="s">
        <v>44</v>
      </c>
      <c r="M2015" s="1">
        <v>44689.895150462966</v>
      </c>
      <c r="N2015" t="s">
        <v>45</v>
      </c>
      <c r="O2015" t="s">
        <v>63</v>
      </c>
      <c r="P2015" s="1"/>
      <c r="R2015" s="1"/>
      <c r="S2015" s="1"/>
      <c r="T2015" s="1"/>
      <c r="U2015" s="1"/>
      <c r="V2015">
        <v>0</v>
      </c>
      <c r="W2015" s="1"/>
      <c r="X2015" s="1"/>
      <c r="Y2015" s="1"/>
      <c r="AA2015" t="s">
        <v>47</v>
      </c>
      <c r="AB2015" s="1"/>
      <c r="AC2015">
        <v>1</v>
      </c>
      <c r="AD2015">
        <v>0</v>
      </c>
      <c r="AE2015">
        <v>4</v>
      </c>
      <c r="AF2015">
        <v>12</v>
      </c>
      <c r="AG2015">
        <v>0</v>
      </c>
      <c r="AH2015">
        <v>0</v>
      </c>
      <c r="AI2015">
        <v>0</v>
      </c>
      <c r="AJ2015">
        <v>3</v>
      </c>
      <c r="AK2015">
        <v>0</v>
      </c>
      <c r="AL2015">
        <v>0</v>
      </c>
    </row>
    <row r="2016" spans="1:38" x14ac:dyDescent="0.25">
      <c r="A2016">
        <v>816</v>
      </c>
      <c r="B2016" t="s">
        <v>2203</v>
      </c>
      <c r="C2016" t="s">
        <v>2150</v>
      </c>
      <c r="D2016" t="s">
        <v>2176</v>
      </c>
      <c r="E2016" t="s">
        <v>400</v>
      </c>
      <c r="F2016" t="s">
        <v>2177</v>
      </c>
      <c r="G2016" t="s">
        <v>156</v>
      </c>
      <c r="H2016" s="1">
        <v>44666.895150462966</v>
      </c>
      <c r="I2016" s="1">
        <v>44670.895150462966</v>
      </c>
      <c r="J2016" s="1">
        <v>44676.895150462966</v>
      </c>
      <c r="K2016" s="1">
        <v>44694.895150462966</v>
      </c>
      <c r="L2016" t="s">
        <v>44</v>
      </c>
      <c r="M2016" s="1">
        <v>44684.895150462966</v>
      </c>
      <c r="N2016" t="s">
        <v>45</v>
      </c>
      <c r="O2016" t="s">
        <v>104</v>
      </c>
      <c r="P2016" s="1"/>
      <c r="R2016" s="1"/>
      <c r="S2016" s="1"/>
      <c r="T2016" s="1">
        <v>44685.895150462966</v>
      </c>
      <c r="U2016" s="1"/>
      <c r="V2016">
        <v>0</v>
      </c>
      <c r="W2016" s="1"/>
      <c r="X2016" s="1"/>
      <c r="Y2016" s="1"/>
      <c r="AA2016" t="s">
        <v>67</v>
      </c>
      <c r="AB2016" s="1"/>
      <c r="AC2016">
        <v>10</v>
      </c>
      <c r="AD2016">
        <v>0</v>
      </c>
      <c r="AE2016">
        <v>10</v>
      </c>
      <c r="AF2016">
        <v>18</v>
      </c>
      <c r="AG2016">
        <v>0</v>
      </c>
      <c r="AH2016">
        <v>0</v>
      </c>
      <c r="AI2016">
        <v>1</v>
      </c>
      <c r="AJ2016">
        <v>4</v>
      </c>
      <c r="AK2016">
        <v>0</v>
      </c>
      <c r="AL2016">
        <v>0</v>
      </c>
    </row>
    <row r="2017" spans="1:38" x14ac:dyDescent="0.25">
      <c r="A2017">
        <v>787</v>
      </c>
      <c r="B2017" t="s">
        <v>2204</v>
      </c>
      <c r="C2017" t="s">
        <v>2150</v>
      </c>
      <c r="D2017" t="s">
        <v>2176</v>
      </c>
      <c r="E2017" t="s">
        <v>400</v>
      </c>
      <c r="F2017" t="s">
        <v>2177</v>
      </c>
      <c r="G2017" t="s">
        <v>156</v>
      </c>
      <c r="H2017" s="1">
        <v>44931.996932870374</v>
      </c>
      <c r="I2017" s="1">
        <v>44935.996932870374</v>
      </c>
      <c r="J2017" s="1">
        <v>44941.996932870374</v>
      </c>
      <c r="K2017" s="1">
        <v>44954.996932870374</v>
      </c>
      <c r="L2017" t="s">
        <v>44</v>
      </c>
      <c r="M2017" s="1">
        <v>44956.996932870374</v>
      </c>
      <c r="N2017" t="s">
        <v>45</v>
      </c>
      <c r="O2017" t="s">
        <v>79</v>
      </c>
      <c r="P2017" s="1"/>
      <c r="R2017" s="1"/>
      <c r="S2017" s="1"/>
      <c r="T2017" s="1">
        <v>44957.996932870374</v>
      </c>
      <c r="U2017" s="1"/>
      <c r="V2017">
        <v>0</v>
      </c>
      <c r="W2017" s="1"/>
      <c r="X2017" s="1"/>
      <c r="Y2017" s="1"/>
      <c r="AA2017" t="s">
        <v>67</v>
      </c>
      <c r="AB2017" s="1"/>
      <c r="AC2017">
        <v>2</v>
      </c>
      <c r="AD2017">
        <v>0</v>
      </c>
      <c r="AE2017">
        <v>10</v>
      </c>
      <c r="AF2017">
        <v>13</v>
      </c>
      <c r="AG2017">
        <v>0</v>
      </c>
      <c r="AH2017">
        <v>0</v>
      </c>
      <c r="AI2017">
        <v>1</v>
      </c>
      <c r="AJ2017">
        <v>4</v>
      </c>
      <c r="AK2017">
        <v>0</v>
      </c>
      <c r="AL2017">
        <v>0</v>
      </c>
    </row>
    <row r="2018" spans="1:38" x14ac:dyDescent="0.25">
      <c r="A2018">
        <v>739</v>
      </c>
      <c r="B2018" t="s">
        <v>2205</v>
      </c>
      <c r="C2018" t="s">
        <v>2150</v>
      </c>
      <c r="D2018" t="s">
        <v>2176</v>
      </c>
      <c r="E2018" t="s">
        <v>400</v>
      </c>
      <c r="F2018" t="s">
        <v>2177</v>
      </c>
      <c r="G2018" t="s">
        <v>156</v>
      </c>
      <c r="H2018" s="1">
        <v>45043.644548611112</v>
      </c>
      <c r="I2018" s="1">
        <v>45044.644548611112</v>
      </c>
      <c r="J2018" s="1">
        <v>45047.644548611112</v>
      </c>
      <c r="K2018" s="1">
        <v>45071.644548611112</v>
      </c>
      <c r="L2018" t="s">
        <v>44</v>
      </c>
      <c r="M2018" s="1">
        <v>45057.644548611112</v>
      </c>
      <c r="N2018" t="s">
        <v>45</v>
      </c>
      <c r="O2018" t="s">
        <v>46</v>
      </c>
      <c r="P2018" s="1"/>
      <c r="R2018" s="1"/>
      <c r="S2018" s="1"/>
      <c r="T2018" s="1">
        <v>45060.644548611112</v>
      </c>
      <c r="U2018" s="1"/>
      <c r="V2018">
        <v>0</v>
      </c>
      <c r="W2018" s="1"/>
      <c r="X2018" s="1"/>
      <c r="Y2018" s="1"/>
      <c r="AA2018" t="s">
        <v>67</v>
      </c>
      <c r="AB2018" s="1"/>
      <c r="AC2018">
        <v>14</v>
      </c>
      <c r="AD2018">
        <v>0</v>
      </c>
      <c r="AE2018">
        <v>4</v>
      </c>
      <c r="AF2018">
        <v>24</v>
      </c>
      <c r="AG2018">
        <v>0</v>
      </c>
      <c r="AH2018">
        <v>0</v>
      </c>
      <c r="AI2018">
        <v>3</v>
      </c>
      <c r="AJ2018">
        <v>1</v>
      </c>
      <c r="AK2018">
        <v>0</v>
      </c>
      <c r="AL2018">
        <v>0</v>
      </c>
    </row>
    <row r="2019" spans="1:38" x14ac:dyDescent="0.25">
      <c r="A2019">
        <v>734</v>
      </c>
      <c r="B2019" t="s">
        <v>2206</v>
      </c>
      <c r="C2019" t="s">
        <v>2150</v>
      </c>
      <c r="D2019" t="s">
        <v>2176</v>
      </c>
      <c r="E2019" t="s">
        <v>400</v>
      </c>
      <c r="F2019" t="s">
        <v>2177</v>
      </c>
      <c r="G2019" t="s">
        <v>156</v>
      </c>
      <c r="H2019" s="1">
        <v>45041.644548611112</v>
      </c>
      <c r="I2019" s="1">
        <v>45043.644548611112</v>
      </c>
      <c r="J2019" s="1">
        <v>45047.644548611112</v>
      </c>
      <c r="K2019" s="1">
        <v>45069.644548611112</v>
      </c>
      <c r="L2019" t="s">
        <v>44</v>
      </c>
      <c r="M2019" s="1">
        <v>45050.644548611112</v>
      </c>
      <c r="N2019" t="s">
        <v>51</v>
      </c>
      <c r="P2019" s="1">
        <v>45057.644548611112</v>
      </c>
      <c r="Q2019" t="s">
        <v>51</v>
      </c>
      <c r="R2019" s="1"/>
      <c r="S2019" s="1"/>
      <c r="T2019" s="1">
        <v>45053.644548611112</v>
      </c>
      <c r="U2019" s="1"/>
      <c r="V2019">
        <v>0</v>
      </c>
      <c r="W2019" s="1"/>
      <c r="X2019" s="1"/>
      <c r="Y2019" s="1"/>
      <c r="AB2019" s="1"/>
      <c r="AC2019">
        <v>19</v>
      </c>
      <c r="AD2019">
        <v>0</v>
      </c>
      <c r="AE2019">
        <v>6</v>
      </c>
      <c r="AF2019">
        <v>22</v>
      </c>
      <c r="AG2019">
        <v>0</v>
      </c>
      <c r="AH2019">
        <v>0</v>
      </c>
      <c r="AI2019">
        <v>3</v>
      </c>
      <c r="AJ2019">
        <v>2</v>
      </c>
      <c r="AK2019">
        <v>0</v>
      </c>
      <c r="AL2019">
        <v>0</v>
      </c>
    </row>
    <row r="2020" spans="1:38" x14ac:dyDescent="0.25">
      <c r="A2020">
        <v>688</v>
      </c>
      <c r="B2020" t="s">
        <v>2207</v>
      </c>
      <c r="C2020" t="s">
        <v>2150</v>
      </c>
      <c r="D2020" t="s">
        <v>2176</v>
      </c>
      <c r="E2020" t="s">
        <v>400</v>
      </c>
      <c r="F2020" t="s">
        <v>2177</v>
      </c>
      <c r="G2020" t="s">
        <v>156</v>
      </c>
      <c r="H2020" s="1">
        <v>45102.115520833337</v>
      </c>
      <c r="I2020" s="1">
        <v>45104.115520833337</v>
      </c>
      <c r="J2020" s="1">
        <v>45106.115520833337</v>
      </c>
      <c r="K2020" s="1">
        <v>45120.115520833337</v>
      </c>
      <c r="L2020" t="s">
        <v>44</v>
      </c>
      <c r="M2020" s="1">
        <v>45119.115520833337</v>
      </c>
      <c r="N2020" t="s">
        <v>51</v>
      </c>
      <c r="P2020" s="1">
        <v>45121.115520833337</v>
      </c>
      <c r="Q2020" t="s">
        <v>51</v>
      </c>
      <c r="R2020" s="1"/>
      <c r="S2020" s="1"/>
      <c r="T2020" s="1">
        <v>45120.115520833337</v>
      </c>
      <c r="U2020" s="1"/>
      <c r="V2020">
        <v>0</v>
      </c>
      <c r="W2020" s="1"/>
      <c r="X2020" s="1"/>
      <c r="Y2020" s="1"/>
      <c r="AB2020" s="1"/>
      <c r="AC2020">
        <v>1</v>
      </c>
      <c r="AD2020">
        <v>0</v>
      </c>
      <c r="AE2020">
        <v>4</v>
      </c>
      <c r="AF2020">
        <v>14</v>
      </c>
      <c r="AG2020">
        <v>0</v>
      </c>
      <c r="AH2020">
        <v>0</v>
      </c>
      <c r="AI2020">
        <v>1</v>
      </c>
      <c r="AJ2020">
        <v>2</v>
      </c>
      <c r="AK2020">
        <v>0</v>
      </c>
      <c r="AL2020">
        <v>0</v>
      </c>
    </row>
    <row r="2021" spans="1:38" x14ac:dyDescent="0.25">
      <c r="A2021">
        <v>682</v>
      </c>
      <c r="B2021" t="s">
        <v>2208</v>
      </c>
      <c r="C2021" t="s">
        <v>2150</v>
      </c>
      <c r="D2021" t="s">
        <v>2176</v>
      </c>
      <c r="E2021" t="s">
        <v>400</v>
      </c>
      <c r="F2021" t="s">
        <v>2177</v>
      </c>
      <c r="G2021" t="s">
        <v>156</v>
      </c>
      <c r="H2021" s="1">
        <v>45103.115520833337</v>
      </c>
      <c r="I2021" s="1">
        <v>45105.115520833337</v>
      </c>
      <c r="J2021" s="1">
        <v>45106.115520833337</v>
      </c>
      <c r="K2021" s="1">
        <v>45134.115520833337</v>
      </c>
      <c r="L2021" t="s">
        <v>44</v>
      </c>
      <c r="M2021" s="1">
        <v>45108.115520833337</v>
      </c>
      <c r="N2021" t="s">
        <v>45</v>
      </c>
      <c r="O2021" t="s">
        <v>63</v>
      </c>
      <c r="P2021" s="1"/>
      <c r="R2021" s="1"/>
      <c r="S2021" s="1"/>
      <c r="T2021" s="1"/>
      <c r="U2021" s="1"/>
      <c r="V2021">
        <v>0</v>
      </c>
      <c r="W2021" s="1"/>
      <c r="X2021" s="1"/>
      <c r="Y2021" s="1"/>
      <c r="AA2021" t="s">
        <v>67</v>
      </c>
      <c r="AB2021" s="1"/>
      <c r="AC2021">
        <v>26</v>
      </c>
      <c r="AD2021">
        <v>0</v>
      </c>
      <c r="AE2021">
        <v>3</v>
      </c>
      <c r="AF2021">
        <v>28</v>
      </c>
      <c r="AG2021">
        <v>0</v>
      </c>
      <c r="AH2021">
        <v>0</v>
      </c>
      <c r="AI2021">
        <v>0</v>
      </c>
      <c r="AJ2021">
        <v>2</v>
      </c>
      <c r="AK2021">
        <v>0</v>
      </c>
      <c r="AL2021">
        <v>0</v>
      </c>
    </row>
    <row r="2022" spans="1:38" x14ac:dyDescent="0.25">
      <c r="A2022">
        <v>567</v>
      </c>
      <c r="B2022" t="s">
        <v>2209</v>
      </c>
      <c r="C2022" t="s">
        <v>2150</v>
      </c>
      <c r="D2022" t="s">
        <v>2176</v>
      </c>
      <c r="E2022" t="s">
        <v>400</v>
      </c>
      <c r="F2022" t="s">
        <v>2177</v>
      </c>
      <c r="G2022" t="s">
        <v>156</v>
      </c>
      <c r="H2022" s="1">
        <v>44870.965416666666</v>
      </c>
      <c r="I2022" s="1">
        <v>44872.965416666666</v>
      </c>
      <c r="J2022" s="1">
        <v>44873.965416666666</v>
      </c>
      <c r="K2022" s="1">
        <v>44878.965416666666</v>
      </c>
      <c r="L2022" t="s">
        <v>44</v>
      </c>
      <c r="M2022" s="1">
        <v>44876.965416666666</v>
      </c>
      <c r="N2022" t="s">
        <v>45</v>
      </c>
      <c r="O2022" t="s">
        <v>120</v>
      </c>
      <c r="P2022" s="1"/>
      <c r="R2022" s="1"/>
      <c r="S2022" s="1"/>
      <c r="T2022" s="1"/>
      <c r="U2022" s="1"/>
      <c r="V2022">
        <v>0</v>
      </c>
      <c r="W2022" s="1"/>
      <c r="X2022" s="1"/>
      <c r="Y2022" s="1"/>
      <c r="AA2022" t="s">
        <v>47</v>
      </c>
      <c r="AB2022" s="1"/>
      <c r="AC2022">
        <v>2</v>
      </c>
      <c r="AD2022">
        <v>0</v>
      </c>
      <c r="AE2022">
        <v>3</v>
      </c>
      <c r="AF2022">
        <v>5</v>
      </c>
      <c r="AG2022">
        <v>0</v>
      </c>
      <c r="AH2022">
        <v>0</v>
      </c>
      <c r="AI2022">
        <v>0</v>
      </c>
      <c r="AJ2022">
        <v>2</v>
      </c>
      <c r="AK2022">
        <v>0</v>
      </c>
      <c r="AL2022">
        <v>0</v>
      </c>
    </row>
    <row r="2023" spans="1:38" x14ac:dyDescent="0.25">
      <c r="A2023">
        <v>369</v>
      </c>
      <c r="B2023" t="s">
        <v>2210</v>
      </c>
      <c r="C2023" t="s">
        <v>2150</v>
      </c>
      <c r="D2023" t="s">
        <v>2176</v>
      </c>
      <c r="E2023" t="s">
        <v>400</v>
      </c>
      <c r="F2023" t="s">
        <v>2177</v>
      </c>
      <c r="G2023" t="s">
        <v>156</v>
      </c>
      <c r="H2023" s="1">
        <v>44685.751585648148</v>
      </c>
      <c r="I2023" s="1">
        <v>44687.751585648148</v>
      </c>
      <c r="J2023" s="1">
        <v>44689.751585648148</v>
      </c>
      <c r="K2023" s="1">
        <v>44704.751585648148</v>
      </c>
      <c r="L2023" t="s">
        <v>44</v>
      </c>
      <c r="M2023" s="1">
        <v>44706.751585648148</v>
      </c>
      <c r="N2023" t="s">
        <v>45</v>
      </c>
      <c r="O2023" t="s">
        <v>46</v>
      </c>
      <c r="P2023" s="1"/>
      <c r="R2023" s="1"/>
      <c r="S2023" s="1"/>
      <c r="T2023" s="1"/>
      <c r="U2023" s="1"/>
      <c r="V2023">
        <v>0</v>
      </c>
      <c r="W2023" s="1"/>
      <c r="X2023" s="1"/>
      <c r="Y2023" s="1"/>
      <c r="AA2023" t="s">
        <v>67</v>
      </c>
      <c r="AB2023" s="1"/>
      <c r="AC2023">
        <v>2</v>
      </c>
      <c r="AD2023">
        <v>0</v>
      </c>
      <c r="AE2023">
        <v>4</v>
      </c>
      <c r="AF2023">
        <v>15</v>
      </c>
      <c r="AG2023">
        <v>0</v>
      </c>
      <c r="AH2023">
        <v>0</v>
      </c>
      <c r="AI2023">
        <v>0</v>
      </c>
      <c r="AJ2023">
        <v>2</v>
      </c>
      <c r="AK2023">
        <v>0</v>
      </c>
      <c r="AL2023">
        <v>0</v>
      </c>
    </row>
    <row r="2024" spans="1:38" x14ac:dyDescent="0.25">
      <c r="A2024">
        <v>366</v>
      </c>
      <c r="B2024" t="s">
        <v>2211</v>
      </c>
      <c r="C2024" t="s">
        <v>2150</v>
      </c>
      <c r="D2024" t="s">
        <v>2176</v>
      </c>
      <c r="E2024" t="s">
        <v>400</v>
      </c>
      <c r="F2024" t="s">
        <v>2177</v>
      </c>
      <c r="G2024" t="s">
        <v>156</v>
      </c>
      <c r="H2024" s="1">
        <v>44685.751585648148</v>
      </c>
      <c r="I2024" s="1">
        <v>44688.751585648148</v>
      </c>
      <c r="J2024" s="1">
        <v>44689.751585648148</v>
      </c>
      <c r="K2024" s="1">
        <v>44697.751585648148</v>
      </c>
      <c r="L2024" t="s">
        <v>44</v>
      </c>
      <c r="M2024" s="1">
        <v>44696.751585648148</v>
      </c>
      <c r="N2024" t="s">
        <v>51</v>
      </c>
      <c r="P2024" s="1">
        <v>44700.751585648148</v>
      </c>
      <c r="Q2024" t="s">
        <v>51</v>
      </c>
      <c r="R2024" s="1"/>
      <c r="S2024" s="1"/>
      <c r="T2024" s="1">
        <v>44699.751585648148</v>
      </c>
      <c r="U2024" s="1"/>
      <c r="V2024">
        <v>0</v>
      </c>
      <c r="W2024" s="1"/>
      <c r="X2024" s="1"/>
      <c r="Y2024" s="1"/>
      <c r="AB2024" s="1"/>
      <c r="AC2024">
        <v>1</v>
      </c>
      <c r="AD2024">
        <v>0</v>
      </c>
      <c r="AE2024">
        <v>4</v>
      </c>
      <c r="AF2024">
        <v>8</v>
      </c>
      <c r="AG2024">
        <v>0</v>
      </c>
      <c r="AH2024">
        <v>0</v>
      </c>
      <c r="AI2024">
        <v>3</v>
      </c>
      <c r="AJ2024">
        <v>3</v>
      </c>
      <c r="AK2024">
        <v>0</v>
      </c>
      <c r="AL2024">
        <v>0</v>
      </c>
    </row>
    <row r="2025" spans="1:38" x14ac:dyDescent="0.25">
      <c r="A2025">
        <v>363</v>
      </c>
      <c r="B2025" t="s">
        <v>2212</v>
      </c>
      <c r="C2025" t="s">
        <v>2150</v>
      </c>
      <c r="D2025" t="s">
        <v>2176</v>
      </c>
      <c r="E2025" t="s">
        <v>400</v>
      </c>
      <c r="F2025" t="s">
        <v>2177</v>
      </c>
      <c r="G2025" t="s">
        <v>156</v>
      </c>
      <c r="H2025" s="1">
        <v>44682.751585648148</v>
      </c>
      <c r="I2025" s="1">
        <v>44684.751585648148</v>
      </c>
      <c r="J2025" s="1">
        <v>44689.751585648148</v>
      </c>
      <c r="K2025" s="1">
        <v>44706.751585648148</v>
      </c>
      <c r="L2025" t="s">
        <v>44</v>
      </c>
      <c r="M2025" s="1">
        <v>44694.751585648148</v>
      </c>
      <c r="N2025" t="s">
        <v>51</v>
      </c>
      <c r="P2025" s="1">
        <v>44699.751585648148</v>
      </c>
      <c r="Q2025" t="s">
        <v>51</v>
      </c>
      <c r="R2025" s="1"/>
      <c r="S2025" s="1"/>
      <c r="T2025" s="1">
        <v>44696.751585648148</v>
      </c>
      <c r="U2025" s="1"/>
      <c r="V2025">
        <v>0</v>
      </c>
      <c r="W2025" s="1"/>
      <c r="X2025" s="1"/>
      <c r="Y2025" s="1"/>
      <c r="AB2025" s="1"/>
      <c r="AC2025">
        <v>12</v>
      </c>
      <c r="AD2025">
        <v>0</v>
      </c>
      <c r="AE2025">
        <v>7</v>
      </c>
      <c r="AF2025">
        <v>17</v>
      </c>
      <c r="AG2025">
        <v>0</v>
      </c>
      <c r="AH2025">
        <v>0</v>
      </c>
      <c r="AI2025">
        <v>2</v>
      </c>
      <c r="AJ2025">
        <v>2</v>
      </c>
      <c r="AK2025">
        <v>0</v>
      </c>
      <c r="AL2025">
        <v>0</v>
      </c>
    </row>
    <row r="2026" spans="1:38" x14ac:dyDescent="0.25">
      <c r="A2026">
        <v>357</v>
      </c>
      <c r="B2026" t="s">
        <v>2213</v>
      </c>
      <c r="C2026" t="s">
        <v>2150</v>
      </c>
      <c r="D2026" t="s">
        <v>2176</v>
      </c>
      <c r="E2026" t="s">
        <v>400</v>
      </c>
      <c r="F2026" t="s">
        <v>2177</v>
      </c>
      <c r="G2026" t="s">
        <v>156</v>
      </c>
      <c r="H2026" s="1">
        <v>44839.176585648151</v>
      </c>
      <c r="I2026" s="1">
        <v>44842.176585648151</v>
      </c>
      <c r="J2026" s="1">
        <v>44844.176585648151</v>
      </c>
      <c r="K2026" s="1">
        <v>44872.176585648151</v>
      </c>
      <c r="L2026" t="s">
        <v>44</v>
      </c>
      <c r="M2026" s="1">
        <v>44854.176585648151</v>
      </c>
      <c r="N2026" t="s">
        <v>69</v>
      </c>
      <c r="P2026" s="1">
        <v>44858.176585648151</v>
      </c>
      <c r="Q2026" t="s">
        <v>69</v>
      </c>
      <c r="R2026" s="1">
        <v>44855.176585648151</v>
      </c>
      <c r="S2026" s="1">
        <v>44858.176585648151</v>
      </c>
      <c r="T2026" s="1">
        <v>44856.176585648151</v>
      </c>
      <c r="U2026" s="1">
        <v>44861.176585648151</v>
      </c>
      <c r="V2026">
        <v>1</v>
      </c>
      <c r="W2026" s="1">
        <v>44864.176585648151</v>
      </c>
      <c r="X2026" s="1">
        <v>44865.176585648151</v>
      </c>
      <c r="Y2026" s="1">
        <v>44867.176585648151</v>
      </c>
      <c r="AB2026" s="1">
        <v>44878.176585648151</v>
      </c>
      <c r="AC2026">
        <v>18</v>
      </c>
      <c r="AD2026">
        <v>14</v>
      </c>
      <c r="AE2026">
        <v>5</v>
      </c>
      <c r="AF2026">
        <v>28</v>
      </c>
      <c r="AG2026">
        <v>9</v>
      </c>
      <c r="AH2026">
        <v>3</v>
      </c>
      <c r="AI2026">
        <v>2</v>
      </c>
      <c r="AJ2026">
        <v>3</v>
      </c>
      <c r="AK2026">
        <v>14</v>
      </c>
      <c r="AL2026">
        <v>9</v>
      </c>
    </row>
    <row r="2027" spans="1:38" x14ac:dyDescent="0.25">
      <c r="A2027">
        <v>329</v>
      </c>
      <c r="B2027" t="s">
        <v>2214</v>
      </c>
      <c r="C2027" t="s">
        <v>2150</v>
      </c>
      <c r="D2027" t="s">
        <v>2176</v>
      </c>
      <c r="E2027" t="s">
        <v>1179</v>
      </c>
      <c r="F2027" t="s">
        <v>2215</v>
      </c>
      <c r="G2027" t="s">
        <v>156</v>
      </c>
      <c r="H2027" s="1">
        <v>44577.917696759258</v>
      </c>
      <c r="I2027" s="1">
        <v>44579.917696759258</v>
      </c>
      <c r="J2027" s="1">
        <v>44582.917696759258</v>
      </c>
      <c r="K2027" s="1">
        <v>44595.917696759258</v>
      </c>
      <c r="L2027" t="s">
        <v>44</v>
      </c>
      <c r="M2027" s="1">
        <v>44598.917696759258</v>
      </c>
      <c r="N2027" t="s">
        <v>69</v>
      </c>
      <c r="P2027" s="1">
        <v>44600.917696759258</v>
      </c>
      <c r="Q2027" t="s">
        <v>69</v>
      </c>
      <c r="R2027" s="1">
        <v>44600.917696759258</v>
      </c>
      <c r="S2027" s="1">
        <v>44604.917696759258</v>
      </c>
      <c r="T2027" s="1">
        <v>44599.917696759258</v>
      </c>
      <c r="U2027" s="1">
        <v>44606.917696759258</v>
      </c>
      <c r="V2027">
        <v>1</v>
      </c>
      <c r="W2027" s="1">
        <v>44609.917696759258</v>
      </c>
      <c r="X2027" s="1">
        <v>44612.917696759258</v>
      </c>
      <c r="Y2027" s="1">
        <v>44615.917696759258</v>
      </c>
      <c r="AB2027" s="1">
        <v>44625.917696759258</v>
      </c>
      <c r="AC2027">
        <v>3</v>
      </c>
      <c r="AD2027">
        <v>22</v>
      </c>
      <c r="AE2027">
        <v>5</v>
      </c>
      <c r="AF2027">
        <v>13</v>
      </c>
      <c r="AG2027">
        <v>11</v>
      </c>
      <c r="AH2027">
        <v>3</v>
      </c>
      <c r="AI2027">
        <v>1</v>
      </c>
      <c r="AJ2027">
        <v>2</v>
      </c>
      <c r="AK2027">
        <v>16</v>
      </c>
      <c r="AL2027">
        <v>11</v>
      </c>
    </row>
    <row r="2028" spans="1:38" x14ac:dyDescent="0.25">
      <c r="A2028">
        <v>293</v>
      </c>
      <c r="B2028" t="s">
        <v>2216</v>
      </c>
      <c r="C2028" t="s">
        <v>2150</v>
      </c>
      <c r="D2028" t="s">
        <v>2176</v>
      </c>
      <c r="E2028" t="s">
        <v>1179</v>
      </c>
      <c r="F2028" t="s">
        <v>2215</v>
      </c>
      <c r="G2028" t="s">
        <v>156</v>
      </c>
      <c r="H2028" s="1">
        <v>45134.740011574075</v>
      </c>
      <c r="I2028" s="1">
        <v>45137.740011574075</v>
      </c>
      <c r="J2028" s="1">
        <v>45138.740011574075</v>
      </c>
      <c r="K2028" s="1">
        <v>45164.740011574075</v>
      </c>
      <c r="L2028" t="s">
        <v>44</v>
      </c>
      <c r="M2028" s="1">
        <v>45143.740011574075</v>
      </c>
      <c r="N2028" t="s">
        <v>45</v>
      </c>
      <c r="O2028" t="s">
        <v>104</v>
      </c>
      <c r="P2028" s="1"/>
      <c r="R2028" s="1"/>
      <c r="S2028" s="1"/>
      <c r="T2028" s="1"/>
      <c r="U2028" s="1"/>
      <c r="V2028">
        <v>0</v>
      </c>
      <c r="W2028" s="1"/>
      <c r="X2028" s="1"/>
      <c r="Y2028" s="1"/>
      <c r="AA2028" t="s">
        <v>67</v>
      </c>
      <c r="AB2028" s="1"/>
      <c r="AC2028">
        <v>21</v>
      </c>
      <c r="AD2028">
        <v>0</v>
      </c>
      <c r="AE2028">
        <v>4</v>
      </c>
      <c r="AF2028">
        <v>26</v>
      </c>
      <c r="AG2028">
        <v>0</v>
      </c>
      <c r="AH2028">
        <v>0</v>
      </c>
      <c r="AI2028">
        <v>0</v>
      </c>
      <c r="AJ2028">
        <v>3</v>
      </c>
      <c r="AK2028">
        <v>0</v>
      </c>
      <c r="AL2028">
        <v>0</v>
      </c>
    </row>
    <row r="2029" spans="1:38" x14ac:dyDescent="0.25">
      <c r="A2029">
        <v>274</v>
      </c>
      <c r="B2029" t="s">
        <v>2217</v>
      </c>
      <c r="C2029" t="s">
        <v>2150</v>
      </c>
      <c r="D2029" t="s">
        <v>2176</v>
      </c>
      <c r="E2029" t="s">
        <v>1179</v>
      </c>
      <c r="F2029" t="s">
        <v>2215</v>
      </c>
      <c r="G2029" t="s">
        <v>156</v>
      </c>
      <c r="H2029" s="1">
        <v>44846.592418981483</v>
      </c>
      <c r="I2029" s="1">
        <v>44850.592418981483</v>
      </c>
      <c r="J2029" s="1">
        <v>44852.592418981483</v>
      </c>
      <c r="K2029" s="1">
        <v>44868.592418981483</v>
      </c>
      <c r="L2029" t="s">
        <v>44</v>
      </c>
      <c r="M2029" s="1">
        <v>44858.592418981483</v>
      </c>
      <c r="N2029" t="s">
        <v>45</v>
      </c>
      <c r="O2029" t="s">
        <v>79</v>
      </c>
      <c r="P2029" s="1"/>
      <c r="R2029" s="1"/>
      <c r="S2029" s="1"/>
      <c r="T2029" s="1">
        <v>44860.592418981483</v>
      </c>
      <c r="U2029" s="1"/>
      <c r="V2029">
        <v>0</v>
      </c>
      <c r="W2029" s="1"/>
      <c r="X2029" s="1"/>
      <c r="Y2029" s="1"/>
      <c r="AA2029" t="s">
        <v>47</v>
      </c>
      <c r="AB2029" s="1"/>
      <c r="AC2029">
        <v>10</v>
      </c>
      <c r="AD2029">
        <v>0</v>
      </c>
      <c r="AE2029">
        <v>6</v>
      </c>
      <c r="AF2029">
        <v>16</v>
      </c>
      <c r="AG2029">
        <v>0</v>
      </c>
      <c r="AH2029">
        <v>0</v>
      </c>
      <c r="AI2029">
        <v>2</v>
      </c>
      <c r="AJ2029">
        <v>4</v>
      </c>
      <c r="AK2029">
        <v>0</v>
      </c>
      <c r="AL2029">
        <v>0</v>
      </c>
    </row>
    <row r="2030" spans="1:38" x14ac:dyDescent="0.25">
      <c r="A2030">
        <v>199</v>
      </c>
      <c r="B2030" t="s">
        <v>2218</v>
      </c>
      <c r="C2030" t="s">
        <v>2150</v>
      </c>
      <c r="D2030" t="s">
        <v>2176</v>
      </c>
      <c r="E2030" t="s">
        <v>1179</v>
      </c>
      <c r="F2030" t="s">
        <v>2215</v>
      </c>
      <c r="G2030" t="s">
        <v>156</v>
      </c>
      <c r="H2030" s="1">
        <v>44723.769965277781</v>
      </c>
      <c r="I2030" s="1">
        <v>44725.769965277781</v>
      </c>
      <c r="J2030" s="1">
        <v>44731.769965277781</v>
      </c>
      <c r="K2030" s="1">
        <v>44752.769965277781</v>
      </c>
      <c r="L2030" t="s">
        <v>44</v>
      </c>
      <c r="M2030" s="1">
        <v>44737.769965277781</v>
      </c>
      <c r="N2030" t="s">
        <v>69</v>
      </c>
      <c r="P2030" s="1">
        <v>44742.769965277781</v>
      </c>
      <c r="Q2030" t="s">
        <v>69</v>
      </c>
      <c r="R2030" s="1">
        <v>44738.769965277781</v>
      </c>
      <c r="S2030" s="1">
        <v>44742.769965277781</v>
      </c>
      <c r="T2030" s="1">
        <v>44739.769965277781</v>
      </c>
      <c r="U2030" s="1">
        <v>44743.769965277781</v>
      </c>
      <c r="V2030">
        <v>1</v>
      </c>
      <c r="W2030" s="1">
        <v>44746.769965277781</v>
      </c>
      <c r="X2030" s="1">
        <v>44749.769965277781</v>
      </c>
      <c r="Y2030" s="1">
        <v>44751.769965277781</v>
      </c>
      <c r="AB2030" s="1">
        <v>44773.769965277781</v>
      </c>
      <c r="AC2030">
        <v>15</v>
      </c>
      <c r="AD2030">
        <v>11</v>
      </c>
      <c r="AE2030">
        <v>8</v>
      </c>
      <c r="AF2030">
        <v>21</v>
      </c>
      <c r="AG2030">
        <v>9</v>
      </c>
      <c r="AH2030">
        <v>3</v>
      </c>
      <c r="AI2030">
        <v>2</v>
      </c>
      <c r="AJ2030">
        <v>2</v>
      </c>
      <c r="AK2030">
        <v>27</v>
      </c>
      <c r="AL2030">
        <v>9</v>
      </c>
    </row>
    <row r="2031" spans="1:38" x14ac:dyDescent="0.25">
      <c r="A2031">
        <v>194</v>
      </c>
      <c r="B2031" t="s">
        <v>2219</v>
      </c>
      <c r="C2031" t="s">
        <v>2150</v>
      </c>
      <c r="D2031" t="s">
        <v>2176</v>
      </c>
      <c r="E2031" t="s">
        <v>1179</v>
      </c>
      <c r="F2031" t="s">
        <v>2215</v>
      </c>
      <c r="G2031" t="s">
        <v>156</v>
      </c>
      <c r="H2031" s="1">
        <v>44722.769965277781</v>
      </c>
      <c r="I2031" s="1">
        <v>44725.769965277781</v>
      </c>
      <c r="J2031" s="1">
        <v>44731.769965277781</v>
      </c>
      <c r="K2031" s="1">
        <v>44757.769965277781</v>
      </c>
      <c r="L2031" t="s">
        <v>44</v>
      </c>
      <c r="M2031" s="1">
        <v>44733.769965277781</v>
      </c>
      <c r="N2031" t="s">
        <v>51</v>
      </c>
      <c r="P2031" s="1">
        <v>44741.769965277781</v>
      </c>
      <c r="Q2031" t="s">
        <v>51</v>
      </c>
      <c r="R2031" s="1"/>
      <c r="S2031" s="1"/>
      <c r="T2031" s="1">
        <v>44737.769965277781</v>
      </c>
      <c r="U2031" s="1"/>
      <c r="V2031">
        <v>0</v>
      </c>
      <c r="W2031" s="1"/>
      <c r="X2031" s="1"/>
      <c r="Y2031" s="1"/>
      <c r="AB2031" s="1"/>
      <c r="AC2031">
        <v>24</v>
      </c>
      <c r="AD2031">
        <v>0</v>
      </c>
      <c r="AE2031">
        <v>9</v>
      </c>
      <c r="AF2031">
        <v>26</v>
      </c>
      <c r="AG2031">
        <v>0</v>
      </c>
      <c r="AH2031">
        <v>0</v>
      </c>
      <c r="AI2031">
        <v>4</v>
      </c>
      <c r="AJ2031">
        <v>3</v>
      </c>
      <c r="AK2031">
        <v>0</v>
      </c>
      <c r="AL2031">
        <v>0</v>
      </c>
    </row>
    <row r="2032" spans="1:38" x14ac:dyDescent="0.25">
      <c r="A2032">
        <v>169</v>
      </c>
      <c r="B2032" t="s">
        <v>2220</v>
      </c>
      <c r="C2032" t="s">
        <v>2150</v>
      </c>
      <c r="D2032" t="s">
        <v>2176</v>
      </c>
      <c r="E2032" t="s">
        <v>1179</v>
      </c>
      <c r="F2032" t="s">
        <v>2215</v>
      </c>
      <c r="G2032" t="s">
        <v>156</v>
      </c>
      <c r="H2032" s="1">
        <v>44906.64775462963</v>
      </c>
      <c r="I2032" s="1">
        <v>44907.64775462963</v>
      </c>
      <c r="J2032" s="1">
        <v>44911.64775462963</v>
      </c>
      <c r="K2032" s="1">
        <v>44940.64775462963</v>
      </c>
      <c r="L2032" t="s">
        <v>44</v>
      </c>
      <c r="M2032" s="1">
        <v>44918.64775462963</v>
      </c>
      <c r="N2032" t="s">
        <v>45</v>
      </c>
      <c r="O2032" t="s">
        <v>79</v>
      </c>
      <c r="P2032" s="1"/>
      <c r="R2032" s="1"/>
      <c r="S2032" s="1"/>
      <c r="T2032" s="1"/>
      <c r="U2032" s="1"/>
      <c r="V2032">
        <v>0</v>
      </c>
      <c r="W2032" s="1"/>
      <c r="X2032" s="1"/>
      <c r="Y2032" s="1"/>
      <c r="AA2032" t="s">
        <v>67</v>
      </c>
      <c r="AB2032" s="1"/>
      <c r="AC2032">
        <v>22</v>
      </c>
      <c r="AD2032">
        <v>0</v>
      </c>
      <c r="AE2032">
        <v>5</v>
      </c>
      <c r="AF2032">
        <v>29</v>
      </c>
      <c r="AG2032">
        <v>0</v>
      </c>
      <c r="AH2032">
        <v>0</v>
      </c>
      <c r="AI2032">
        <v>0</v>
      </c>
      <c r="AJ2032">
        <v>1</v>
      </c>
      <c r="AK2032">
        <v>0</v>
      </c>
      <c r="AL2032">
        <v>0</v>
      </c>
    </row>
    <row r="2033" spans="1:38" x14ac:dyDescent="0.25">
      <c r="A2033">
        <v>167</v>
      </c>
      <c r="B2033" t="s">
        <v>2221</v>
      </c>
      <c r="C2033" t="s">
        <v>2150</v>
      </c>
      <c r="D2033" t="s">
        <v>2176</v>
      </c>
      <c r="E2033" t="s">
        <v>1179</v>
      </c>
      <c r="F2033" t="s">
        <v>2215</v>
      </c>
      <c r="G2033" t="s">
        <v>156</v>
      </c>
      <c r="H2033" s="1">
        <v>44906.64775462963</v>
      </c>
      <c r="I2033" s="1">
        <v>44907.64775462963</v>
      </c>
      <c r="J2033" s="1">
        <v>44911.64775462963</v>
      </c>
      <c r="K2033" s="1">
        <v>44924.64775462963</v>
      </c>
      <c r="L2033" t="s">
        <v>44</v>
      </c>
      <c r="M2033" s="1">
        <v>44922.64775462963</v>
      </c>
      <c r="N2033" t="s">
        <v>69</v>
      </c>
      <c r="P2033" s="1">
        <v>44928.64775462963</v>
      </c>
      <c r="Q2033" t="s">
        <v>69</v>
      </c>
      <c r="R2033" s="1">
        <v>44923.64775462963</v>
      </c>
      <c r="S2033" s="1">
        <v>44927.64775462963</v>
      </c>
      <c r="T2033" s="1">
        <v>44924.64775462963</v>
      </c>
      <c r="U2033" s="1">
        <v>44929.64775462963</v>
      </c>
      <c r="V2033">
        <v>1</v>
      </c>
      <c r="W2033" s="1">
        <v>44932.64775462963</v>
      </c>
      <c r="X2033" s="1">
        <v>44934.64775462963</v>
      </c>
      <c r="Y2033" s="1">
        <v>44935.64775462963</v>
      </c>
      <c r="AB2033" s="1">
        <v>44946.64775462963</v>
      </c>
      <c r="AC2033">
        <v>2</v>
      </c>
      <c r="AD2033">
        <v>16</v>
      </c>
      <c r="AE2033">
        <v>5</v>
      </c>
      <c r="AF2033">
        <v>13</v>
      </c>
      <c r="AG2033">
        <v>8</v>
      </c>
      <c r="AH2033">
        <v>3</v>
      </c>
      <c r="AI2033">
        <v>2</v>
      </c>
      <c r="AJ2033">
        <v>1</v>
      </c>
      <c r="AK2033">
        <v>14</v>
      </c>
      <c r="AL2033">
        <v>8</v>
      </c>
    </row>
    <row r="2034" spans="1:38" x14ac:dyDescent="0.25">
      <c r="A2034">
        <v>166</v>
      </c>
      <c r="B2034" t="s">
        <v>2222</v>
      </c>
      <c r="C2034" t="s">
        <v>2150</v>
      </c>
      <c r="D2034" t="s">
        <v>2176</v>
      </c>
      <c r="E2034" t="s">
        <v>1179</v>
      </c>
      <c r="F2034" t="s">
        <v>2215</v>
      </c>
      <c r="G2034" t="s">
        <v>156</v>
      </c>
      <c r="H2034" s="1">
        <v>44906.64775462963</v>
      </c>
      <c r="I2034" s="1">
        <v>44909.64775462963</v>
      </c>
      <c r="J2034" s="1">
        <v>44911.64775462963</v>
      </c>
      <c r="K2034" s="1">
        <v>44931.64775462963</v>
      </c>
      <c r="L2034" t="s">
        <v>44</v>
      </c>
      <c r="M2034" s="1">
        <v>44914.64775462963</v>
      </c>
      <c r="N2034" t="s">
        <v>51</v>
      </c>
      <c r="P2034" s="1">
        <v>44922.64775462963</v>
      </c>
      <c r="Q2034" t="s">
        <v>51</v>
      </c>
      <c r="R2034" s="1"/>
      <c r="S2034" s="1"/>
      <c r="T2034" s="1">
        <v>44918.64775462963</v>
      </c>
      <c r="U2034" s="1"/>
      <c r="V2034">
        <v>0</v>
      </c>
      <c r="W2034" s="1"/>
      <c r="X2034" s="1"/>
      <c r="Y2034" s="1"/>
      <c r="AB2034" s="1"/>
      <c r="AC2034">
        <v>17</v>
      </c>
      <c r="AD2034">
        <v>0</v>
      </c>
      <c r="AE2034">
        <v>5</v>
      </c>
      <c r="AF2034">
        <v>20</v>
      </c>
      <c r="AG2034">
        <v>0</v>
      </c>
      <c r="AH2034">
        <v>0</v>
      </c>
      <c r="AI2034">
        <v>4</v>
      </c>
      <c r="AJ2034">
        <v>3</v>
      </c>
      <c r="AK2034">
        <v>0</v>
      </c>
      <c r="AL2034">
        <v>0</v>
      </c>
    </row>
    <row r="2035" spans="1:38" x14ac:dyDescent="0.25">
      <c r="A2035">
        <v>163</v>
      </c>
      <c r="B2035" t="s">
        <v>2223</v>
      </c>
      <c r="C2035" t="s">
        <v>2150</v>
      </c>
      <c r="D2035" t="s">
        <v>2176</v>
      </c>
      <c r="E2035" t="s">
        <v>1179</v>
      </c>
      <c r="F2035" t="s">
        <v>2215</v>
      </c>
      <c r="G2035" t="s">
        <v>156</v>
      </c>
      <c r="H2035" s="1">
        <v>44905.64775462963</v>
      </c>
      <c r="I2035" s="1">
        <v>44909.64775462963</v>
      </c>
      <c r="J2035" s="1">
        <v>44911.64775462963</v>
      </c>
      <c r="K2035" s="1">
        <v>44930.64775462963</v>
      </c>
      <c r="L2035" t="s">
        <v>56</v>
      </c>
      <c r="M2035" s="1"/>
      <c r="P2035" s="1"/>
      <c r="R2035" s="1"/>
      <c r="S2035" s="1"/>
      <c r="T2035" s="1"/>
      <c r="U2035" s="1"/>
      <c r="V2035">
        <v>0</v>
      </c>
      <c r="W2035" s="1"/>
      <c r="X2035" s="1"/>
      <c r="Y2035" s="1"/>
      <c r="AB2035" s="1"/>
      <c r="AC2035">
        <v>0</v>
      </c>
      <c r="AD2035">
        <v>0</v>
      </c>
      <c r="AE2035">
        <v>6</v>
      </c>
      <c r="AF2035">
        <v>19</v>
      </c>
      <c r="AG2035">
        <v>0</v>
      </c>
      <c r="AH2035">
        <v>0</v>
      </c>
      <c r="AI2035">
        <v>0</v>
      </c>
      <c r="AJ2035">
        <v>4</v>
      </c>
      <c r="AK2035">
        <v>0</v>
      </c>
      <c r="AL2035">
        <v>0</v>
      </c>
    </row>
    <row r="2036" spans="1:38" x14ac:dyDescent="0.25">
      <c r="A2036">
        <v>125</v>
      </c>
      <c r="B2036" t="s">
        <v>2224</v>
      </c>
      <c r="C2036" t="s">
        <v>2150</v>
      </c>
      <c r="D2036" t="s">
        <v>2176</v>
      </c>
      <c r="E2036" t="s">
        <v>1179</v>
      </c>
      <c r="F2036" t="s">
        <v>2215</v>
      </c>
      <c r="G2036" t="s">
        <v>156</v>
      </c>
      <c r="H2036" s="1">
        <v>44827.472696759258</v>
      </c>
      <c r="I2036" s="1">
        <v>44830.472696759258</v>
      </c>
      <c r="J2036" s="1">
        <v>44833.472696759258</v>
      </c>
      <c r="K2036" s="1">
        <v>44852.472696759258</v>
      </c>
      <c r="L2036" t="s">
        <v>56</v>
      </c>
      <c r="M2036" s="1"/>
      <c r="P2036" s="1"/>
      <c r="R2036" s="1"/>
      <c r="S2036" s="1"/>
      <c r="T2036" s="1"/>
      <c r="U2036" s="1"/>
      <c r="V2036">
        <v>0</v>
      </c>
      <c r="W2036" s="1"/>
      <c r="X2036" s="1"/>
      <c r="Y2036" s="1"/>
      <c r="AB2036" s="1"/>
      <c r="AC2036">
        <v>0</v>
      </c>
      <c r="AD2036">
        <v>0</v>
      </c>
      <c r="AE2036">
        <v>6</v>
      </c>
      <c r="AF2036">
        <v>19</v>
      </c>
      <c r="AG2036">
        <v>0</v>
      </c>
      <c r="AH2036">
        <v>0</v>
      </c>
      <c r="AI2036">
        <v>0</v>
      </c>
      <c r="AJ2036">
        <v>3</v>
      </c>
      <c r="AK2036">
        <v>0</v>
      </c>
      <c r="AL2036">
        <v>0</v>
      </c>
    </row>
    <row r="2037" spans="1:38" x14ac:dyDescent="0.25">
      <c r="A2037">
        <v>85</v>
      </c>
      <c r="B2037" t="s">
        <v>2225</v>
      </c>
      <c r="C2037" t="s">
        <v>2150</v>
      </c>
      <c r="D2037" t="s">
        <v>2176</v>
      </c>
      <c r="E2037" t="s">
        <v>1179</v>
      </c>
      <c r="F2037" t="s">
        <v>2215</v>
      </c>
      <c r="G2037" t="s">
        <v>156</v>
      </c>
      <c r="H2037" s="1">
        <v>44724.092650462961</v>
      </c>
      <c r="I2037" s="1">
        <v>44728.092650462961</v>
      </c>
      <c r="J2037" s="1">
        <v>44731.092650462961</v>
      </c>
      <c r="K2037" s="1">
        <v>44751.092650462961</v>
      </c>
      <c r="L2037" t="s">
        <v>44</v>
      </c>
      <c r="M2037" s="1">
        <v>44742.092650462961</v>
      </c>
      <c r="N2037" t="s">
        <v>51</v>
      </c>
      <c r="P2037" s="1">
        <v>44747.092650462961</v>
      </c>
      <c r="Q2037" t="s">
        <v>51</v>
      </c>
      <c r="R2037" s="1"/>
      <c r="S2037" s="1"/>
      <c r="T2037" s="1">
        <v>44745.092650462961</v>
      </c>
      <c r="U2037" s="1"/>
      <c r="V2037">
        <v>0</v>
      </c>
      <c r="W2037" s="1"/>
      <c r="X2037" s="1"/>
      <c r="Y2037" s="1"/>
      <c r="AB2037" s="1"/>
      <c r="AC2037">
        <v>9</v>
      </c>
      <c r="AD2037">
        <v>0</v>
      </c>
      <c r="AE2037">
        <v>7</v>
      </c>
      <c r="AF2037">
        <v>20</v>
      </c>
      <c r="AG2037">
        <v>0</v>
      </c>
      <c r="AH2037">
        <v>0</v>
      </c>
      <c r="AI2037">
        <v>3</v>
      </c>
      <c r="AJ2037">
        <v>4</v>
      </c>
      <c r="AK2037">
        <v>0</v>
      </c>
      <c r="AL2037">
        <v>0</v>
      </c>
    </row>
    <row r="2038" spans="1:38" x14ac:dyDescent="0.25">
      <c r="A2038">
        <v>84</v>
      </c>
      <c r="B2038" t="s">
        <v>2226</v>
      </c>
      <c r="C2038" t="s">
        <v>2150</v>
      </c>
      <c r="D2038" t="s">
        <v>2176</v>
      </c>
      <c r="E2038" t="s">
        <v>1179</v>
      </c>
      <c r="F2038" t="s">
        <v>2215</v>
      </c>
      <c r="G2038" t="s">
        <v>156</v>
      </c>
      <c r="H2038" s="1">
        <v>44724.092650462961</v>
      </c>
      <c r="I2038" s="1">
        <v>44728.092650462961</v>
      </c>
      <c r="J2038" s="1">
        <v>44731.092650462961</v>
      </c>
      <c r="K2038" s="1">
        <v>44748.092650462961</v>
      </c>
      <c r="L2038" t="s">
        <v>56</v>
      </c>
      <c r="M2038" s="1"/>
      <c r="P2038" s="1"/>
      <c r="R2038" s="1"/>
      <c r="S2038" s="1"/>
      <c r="T2038" s="1"/>
      <c r="U2038" s="1"/>
      <c r="V2038">
        <v>0</v>
      </c>
      <c r="W2038" s="1"/>
      <c r="X2038" s="1"/>
      <c r="Y2038" s="1"/>
      <c r="AB2038" s="1"/>
      <c r="AC2038">
        <v>0</v>
      </c>
      <c r="AD2038">
        <v>0</v>
      </c>
      <c r="AE2038">
        <v>7</v>
      </c>
      <c r="AF2038">
        <v>17</v>
      </c>
      <c r="AG2038">
        <v>0</v>
      </c>
      <c r="AH2038">
        <v>0</v>
      </c>
      <c r="AI2038">
        <v>0</v>
      </c>
      <c r="AJ2038">
        <v>4</v>
      </c>
      <c r="AK2038">
        <v>0</v>
      </c>
      <c r="AL2038">
        <v>0</v>
      </c>
    </row>
    <row r="2039" spans="1:38" x14ac:dyDescent="0.25">
      <c r="A2039">
        <v>49</v>
      </c>
      <c r="B2039" t="s">
        <v>2227</v>
      </c>
      <c r="C2039" t="s">
        <v>2150</v>
      </c>
      <c r="D2039" t="s">
        <v>2176</v>
      </c>
      <c r="E2039" t="s">
        <v>1179</v>
      </c>
      <c r="F2039" t="s">
        <v>2215</v>
      </c>
      <c r="G2039" t="s">
        <v>156</v>
      </c>
      <c r="H2039" s="1">
        <v>44624.885358796295</v>
      </c>
      <c r="I2039" s="1">
        <v>44627.885358796295</v>
      </c>
      <c r="J2039" s="1">
        <v>44629.885358796295</v>
      </c>
      <c r="K2039" s="1">
        <v>44653.885358796295</v>
      </c>
      <c r="L2039" t="s">
        <v>44</v>
      </c>
      <c r="M2039" s="1">
        <v>44646.885358796295</v>
      </c>
      <c r="N2039" t="s">
        <v>45</v>
      </c>
      <c r="O2039" t="s">
        <v>46</v>
      </c>
      <c r="P2039" s="1"/>
      <c r="R2039" s="1"/>
      <c r="S2039" s="1"/>
      <c r="T2039" s="1"/>
      <c r="U2039" s="1"/>
      <c r="V2039">
        <v>0</v>
      </c>
      <c r="W2039" s="1"/>
      <c r="X2039" s="1"/>
      <c r="Y2039" s="1"/>
      <c r="AA2039" t="s">
        <v>67</v>
      </c>
      <c r="AB2039" s="1"/>
      <c r="AC2039">
        <v>7</v>
      </c>
      <c r="AD2039">
        <v>0</v>
      </c>
      <c r="AE2039">
        <v>5</v>
      </c>
      <c r="AF2039">
        <v>24</v>
      </c>
      <c r="AG2039">
        <v>0</v>
      </c>
      <c r="AH2039">
        <v>0</v>
      </c>
      <c r="AI2039">
        <v>0</v>
      </c>
      <c r="AJ2039">
        <v>3</v>
      </c>
      <c r="AK2039">
        <v>0</v>
      </c>
      <c r="AL2039">
        <v>0</v>
      </c>
    </row>
    <row r="2040" spans="1:38" x14ac:dyDescent="0.25">
      <c r="A2040">
        <v>48</v>
      </c>
      <c r="B2040" t="s">
        <v>2228</v>
      </c>
      <c r="C2040" t="s">
        <v>2150</v>
      </c>
      <c r="D2040" t="s">
        <v>2176</v>
      </c>
      <c r="E2040" t="s">
        <v>1179</v>
      </c>
      <c r="F2040" t="s">
        <v>2215</v>
      </c>
      <c r="G2040" t="s">
        <v>156</v>
      </c>
      <c r="H2040" s="1">
        <v>44620.885358796295</v>
      </c>
      <c r="I2040" s="1">
        <v>44624.885358796295</v>
      </c>
      <c r="J2040" s="1">
        <v>44629.885358796295</v>
      </c>
      <c r="K2040" s="1">
        <v>44647.885358796295</v>
      </c>
      <c r="L2040" t="s">
        <v>44</v>
      </c>
      <c r="M2040" s="1">
        <v>44633.885358796295</v>
      </c>
      <c r="N2040" t="s">
        <v>45</v>
      </c>
      <c r="O2040" t="s">
        <v>46</v>
      </c>
      <c r="P2040" s="1"/>
      <c r="R2040" s="1"/>
      <c r="S2040" s="1"/>
      <c r="T2040" s="1">
        <v>44635.885358796295</v>
      </c>
      <c r="U2040" s="1"/>
      <c r="V2040">
        <v>0</v>
      </c>
      <c r="W2040" s="1"/>
      <c r="X2040" s="1"/>
      <c r="Y2040" s="1"/>
      <c r="AA2040" t="s">
        <v>47</v>
      </c>
      <c r="AB2040" s="1"/>
      <c r="AC2040">
        <v>14</v>
      </c>
      <c r="AD2040">
        <v>0</v>
      </c>
      <c r="AE2040">
        <v>9</v>
      </c>
      <c r="AF2040">
        <v>18</v>
      </c>
      <c r="AG2040">
        <v>0</v>
      </c>
      <c r="AH2040">
        <v>0</v>
      </c>
      <c r="AI2040">
        <v>2</v>
      </c>
      <c r="AJ2040">
        <v>4</v>
      </c>
      <c r="AK2040">
        <v>0</v>
      </c>
      <c r="AL2040">
        <v>0</v>
      </c>
    </row>
    <row r="2041" spans="1:38" x14ac:dyDescent="0.25">
      <c r="A2041">
        <v>42</v>
      </c>
      <c r="B2041" t="s">
        <v>2229</v>
      </c>
      <c r="C2041" t="s">
        <v>2150</v>
      </c>
      <c r="D2041" t="s">
        <v>2176</v>
      </c>
      <c r="E2041" t="s">
        <v>1179</v>
      </c>
      <c r="F2041" t="s">
        <v>2215</v>
      </c>
      <c r="G2041" t="s">
        <v>156</v>
      </c>
      <c r="H2041" s="1">
        <v>44623.885358796295</v>
      </c>
      <c r="I2041" s="1">
        <v>44624.885358796295</v>
      </c>
      <c r="J2041" s="1">
        <v>44629.885358796295</v>
      </c>
      <c r="K2041" s="1">
        <v>44657.885358796295</v>
      </c>
      <c r="L2041" t="s">
        <v>44</v>
      </c>
      <c r="M2041" s="1">
        <v>44633.885358796295</v>
      </c>
      <c r="N2041" t="s">
        <v>45</v>
      </c>
      <c r="O2041" t="s">
        <v>104</v>
      </c>
      <c r="P2041" s="1"/>
      <c r="R2041" s="1"/>
      <c r="S2041" s="1"/>
      <c r="T2041" s="1">
        <v>44635.885358796295</v>
      </c>
      <c r="U2041" s="1"/>
      <c r="V2041">
        <v>0</v>
      </c>
      <c r="W2041" s="1"/>
      <c r="X2041" s="1"/>
      <c r="Y2041" s="1"/>
      <c r="AA2041" t="s">
        <v>47</v>
      </c>
      <c r="AB2041" s="1"/>
      <c r="AC2041">
        <v>24</v>
      </c>
      <c r="AD2041">
        <v>0</v>
      </c>
      <c r="AE2041">
        <v>6</v>
      </c>
      <c r="AF2041">
        <v>28</v>
      </c>
      <c r="AG2041">
        <v>0</v>
      </c>
      <c r="AH2041">
        <v>0</v>
      </c>
      <c r="AI2041">
        <v>2</v>
      </c>
      <c r="AJ2041">
        <v>1</v>
      </c>
      <c r="AK2041">
        <v>0</v>
      </c>
      <c r="AL2041">
        <v>0</v>
      </c>
    </row>
    <row r="2042" spans="1:38" x14ac:dyDescent="0.25">
      <c r="A2042">
        <v>2948</v>
      </c>
      <c r="B2042" t="s">
        <v>2230</v>
      </c>
      <c r="C2042" t="s">
        <v>2150</v>
      </c>
      <c r="D2042" t="s">
        <v>2231</v>
      </c>
      <c r="E2042" t="s">
        <v>279</v>
      </c>
      <c r="F2042" t="s">
        <v>2232</v>
      </c>
      <c r="G2042" t="s">
        <v>281</v>
      </c>
      <c r="H2042" s="1">
        <v>44725.484722222223</v>
      </c>
      <c r="I2042" s="1">
        <v>44727.484722222223</v>
      </c>
      <c r="J2042" s="1">
        <v>44735.484722222223</v>
      </c>
      <c r="K2042" s="1">
        <v>44780.484722222223</v>
      </c>
      <c r="L2042" t="s">
        <v>56</v>
      </c>
      <c r="M2042" s="1"/>
      <c r="P2042" s="1"/>
      <c r="R2042" s="1"/>
      <c r="S2042" s="1"/>
      <c r="T2042" s="1"/>
      <c r="U2042" s="1"/>
      <c r="V2042">
        <v>0</v>
      </c>
      <c r="W2042" s="1"/>
      <c r="X2042" s="1"/>
      <c r="Y2042" s="1"/>
      <c r="AB2042" s="1"/>
      <c r="AC2042">
        <v>0</v>
      </c>
      <c r="AD2042">
        <v>0</v>
      </c>
      <c r="AE2042">
        <v>10</v>
      </c>
      <c r="AF2042">
        <v>45</v>
      </c>
      <c r="AG2042">
        <v>0</v>
      </c>
      <c r="AH2042">
        <v>0</v>
      </c>
      <c r="AI2042">
        <v>0</v>
      </c>
      <c r="AJ2042">
        <v>2</v>
      </c>
      <c r="AK2042">
        <v>0</v>
      </c>
      <c r="AL2042">
        <v>0</v>
      </c>
    </row>
    <row r="2043" spans="1:38" x14ac:dyDescent="0.25">
      <c r="A2043">
        <v>2941</v>
      </c>
      <c r="B2043" t="s">
        <v>2233</v>
      </c>
      <c r="C2043" t="s">
        <v>2150</v>
      </c>
      <c r="D2043" t="s">
        <v>2231</v>
      </c>
      <c r="E2043" t="s">
        <v>279</v>
      </c>
      <c r="F2043" t="s">
        <v>2232</v>
      </c>
      <c r="G2043" t="s">
        <v>281</v>
      </c>
      <c r="H2043" s="1">
        <v>44722.484722222223</v>
      </c>
      <c r="I2043" s="1">
        <v>44725.484722222223</v>
      </c>
      <c r="J2043" s="1">
        <v>44733.484722222223</v>
      </c>
      <c r="K2043" s="1">
        <v>44778.484722222223</v>
      </c>
      <c r="L2043" t="s">
        <v>56</v>
      </c>
      <c r="M2043" s="1"/>
      <c r="P2043" s="1"/>
      <c r="R2043" s="1"/>
      <c r="S2043" s="1"/>
      <c r="T2043" s="1"/>
      <c r="U2043" s="1"/>
      <c r="V2043">
        <v>0</v>
      </c>
      <c r="W2043" s="1"/>
      <c r="X2043" s="1"/>
      <c r="Y2043" s="1"/>
      <c r="AB2043" s="1"/>
      <c r="AC2043">
        <v>0</v>
      </c>
      <c r="AD2043">
        <v>0</v>
      </c>
      <c r="AE2043">
        <v>11</v>
      </c>
      <c r="AF2043">
        <v>45</v>
      </c>
      <c r="AG2043">
        <v>0</v>
      </c>
      <c r="AH2043">
        <v>0</v>
      </c>
      <c r="AI2043">
        <v>0</v>
      </c>
      <c r="AJ2043">
        <v>3</v>
      </c>
      <c r="AK2043">
        <v>0</v>
      </c>
      <c r="AL2043">
        <v>0</v>
      </c>
    </row>
    <row r="2044" spans="1:38" x14ac:dyDescent="0.25">
      <c r="A2044">
        <v>2336</v>
      </c>
      <c r="B2044" t="s">
        <v>2234</v>
      </c>
      <c r="C2044" t="s">
        <v>2150</v>
      </c>
      <c r="D2044" t="s">
        <v>2231</v>
      </c>
      <c r="E2044" t="s">
        <v>279</v>
      </c>
      <c r="F2044" t="s">
        <v>2232</v>
      </c>
      <c r="G2044" t="s">
        <v>281</v>
      </c>
      <c r="H2044" s="1">
        <v>44692.386030092595</v>
      </c>
      <c r="I2044" s="1">
        <v>44696.386030092595</v>
      </c>
      <c r="J2044" s="1">
        <v>44700.386030092595</v>
      </c>
      <c r="K2044" s="1">
        <v>44726.386030092595</v>
      </c>
      <c r="L2044" t="s">
        <v>56</v>
      </c>
      <c r="M2044" s="1"/>
      <c r="P2044" s="1"/>
      <c r="R2044" s="1"/>
      <c r="S2044" s="1"/>
      <c r="T2044" s="1"/>
      <c r="U2044" s="1"/>
      <c r="V2044">
        <v>0</v>
      </c>
      <c r="W2044" s="1"/>
      <c r="X2044" s="1"/>
      <c r="Y2044" s="1"/>
      <c r="AB2044" s="1"/>
      <c r="AC2044">
        <v>0</v>
      </c>
      <c r="AD2044">
        <v>0</v>
      </c>
      <c r="AE2044">
        <v>8</v>
      </c>
      <c r="AF2044">
        <v>26</v>
      </c>
      <c r="AG2044">
        <v>0</v>
      </c>
      <c r="AH2044">
        <v>0</v>
      </c>
      <c r="AI2044">
        <v>0</v>
      </c>
      <c r="AJ2044">
        <v>4</v>
      </c>
      <c r="AK2044">
        <v>0</v>
      </c>
      <c r="AL2044">
        <v>0</v>
      </c>
    </row>
    <row r="2045" spans="1:38" x14ac:dyDescent="0.25">
      <c r="A2045">
        <v>2335</v>
      </c>
      <c r="B2045" t="s">
        <v>2235</v>
      </c>
      <c r="C2045" t="s">
        <v>2150</v>
      </c>
      <c r="D2045" t="s">
        <v>2231</v>
      </c>
      <c r="E2045" t="s">
        <v>279</v>
      </c>
      <c r="F2045" t="s">
        <v>2232</v>
      </c>
      <c r="G2045" t="s">
        <v>281</v>
      </c>
      <c r="H2045" s="1">
        <v>44691.386030092595</v>
      </c>
      <c r="I2045" s="1">
        <v>44694.386030092595</v>
      </c>
      <c r="J2045" s="1">
        <v>44700.386030092595</v>
      </c>
      <c r="K2045" s="1">
        <v>44727.386030092595</v>
      </c>
      <c r="L2045" t="s">
        <v>56</v>
      </c>
      <c r="M2045" s="1"/>
      <c r="P2045" s="1"/>
      <c r="R2045" s="1"/>
      <c r="S2045" s="1"/>
      <c r="T2045" s="1"/>
      <c r="U2045" s="1"/>
      <c r="V2045">
        <v>0</v>
      </c>
      <c r="W2045" s="1"/>
      <c r="X2045" s="1"/>
      <c r="Y2045" s="1"/>
      <c r="AB2045" s="1"/>
      <c r="AC2045">
        <v>0</v>
      </c>
      <c r="AD2045">
        <v>0</v>
      </c>
      <c r="AE2045">
        <v>9</v>
      </c>
      <c r="AF2045">
        <v>27</v>
      </c>
      <c r="AG2045">
        <v>0</v>
      </c>
      <c r="AH2045">
        <v>0</v>
      </c>
      <c r="AI2045">
        <v>0</v>
      </c>
      <c r="AJ2045">
        <v>3</v>
      </c>
      <c r="AK2045">
        <v>0</v>
      </c>
      <c r="AL2045">
        <v>0</v>
      </c>
    </row>
    <row r="2046" spans="1:38" x14ac:dyDescent="0.25">
      <c r="A2046">
        <v>2058</v>
      </c>
      <c r="B2046" t="s">
        <v>2236</v>
      </c>
      <c r="C2046" t="s">
        <v>2150</v>
      </c>
      <c r="D2046" t="s">
        <v>2231</v>
      </c>
      <c r="E2046" t="s">
        <v>279</v>
      </c>
      <c r="F2046" t="s">
        <v>2232</v>
      </c>
      <c r="G2046" t="s">
        <v>281</v>
      </c>
      <c r="H2046" s="1">
        <v>44577.831099537034</v>
      </c>
      <c r="I2046" s="1">
        <v>44578.831099537034</v>
      </c>
      <c r="J2046" s="1">
        <v>44580.831099537034</v>
      </c>
      <c r="K2046" s="1">
        <v>44587.831099537034</v>
      </c>
      <c r="L2046" t="s">
        <v>56</v>
      </c>
      <c r="M2046" s="1"/>
      <c r="P2046" s="1"/>
      <c r="R2046" s="1"/>
      <c r="S2046" s="1"/>
      <c r="T2046" s="1"/>
      <c r="U2046" s="1"/>
      <c r="V2046">
        <v>0</v>
      </c>
      <c r="W2046" s="1"/>
      <c r="X2046" s="1"/>
      <c r="Y2046" s="1"/>
      <c r="AB2046" s="1"/>
      <c r="AC2046">
        <v>0</v>
      </c>
      <c r="AD2046">
        <v>0</v>
      </c>
      <c r="AE2046">
        <v>3</v>
      </c>
      <c r="AF2046">
        <v>7</v>
      </c>
      <c r="AG2046">
        <v>0</v>
      </c>
      <c r="AH2046">
        <v>0</v>
      </c>
      <c r="AI2046">
        <v>0</v>
      </c>
      <c r="AJ2046">
        <v>1</v>
      </c>
      <c r="AK2046">
        <v>0</v>
      </c>
      <c r="AL2046">
        <v>0</v>
      </c>
    </row>
    <row r="2047" spans="1:38" x14ac:dyDescent="0.25">
      <c r="A2047">
        <v>2056</v>
      </c>
      <c r="B2047" t="s">
        <v>2237</v>
      </c>
      <c r="C2047" t="s">
        <v>2150</v>
      </c>
      <c r="D2047" t="s">
        <v>2231</v>
      </c>
      <c r="E2047" t="s">
        <v>279</v>
      </c>
      <c r="F2047" t="s">
        <v>2232</v>
      </c>
      <c r="G2047" t="s">
        <v>281</v>
      </c>
      <c r="H2047" s="1">
        <v>44573.831099537034</v>
      </c>
      <c r="I2047" s="1">
        <v>44575.831099537034</v>
      </c>
      <c r="J2047" s="1">
        <v>44580.831099537034</v>
      </c>
      <c r="K2047" s="1">
        <v>44607.831099537034</v>
      </c>
      <c r="L2047" t="s">
        <v>56</v>
      </c>
      <c r="M2047" s="1"/>
      <c r="P2047" s="1"/>
      <c r="R2047" s="1"/>
      <c r="S2047" s="1"/>
      <c r="T2047" s="1"/>
      <c r="U2047" s="1"/>
      <c r="V2047">
        <v>0</v>
      </c>
      <c r="W2047" s="1"/>
      <c r="X2047" s="1"/>
      <c r="Y2047" s="1"/>
      <c r="AB2047" s="1"/>
      <c r="AC2047">
        <v>0</v>
      </c>
      <c r="AD2047">
        <v>0</v>
      </c>
      <c r="AE2047">
        <v>7</v>
      </c>
      <c r="AF2047">
        <v>27</v>
      </c>
      <c r="AG2047">
        <v>0</v>
      </c>
      <c r="AH2047">
        <v>0</v>
      </c>
      <c r="AI2047">
        <v>0</v>
      </c>
      <c r="AJ2047">
        <v>2</v>
      </c>
      <c r="AK2047">
        <v>0</v>
      </c>
      <c r="AL2047">
        <v>0</v>
      </c>
    </row>
    <row r="2048" spans="1:38" x14ac:dyDescent="0.25">
      <c r="A2048">
        <v>2054</v>
      </c>
      <c r="B2048" t="s">
        <v>2238</v>
      </c>
      <c r="C2048" t="s">
        <v>2150</v>
      </c>
      <c r="D2048" t="s">
        <v>2231</v>
      </c>
      <c r="E2048" t="s">
        <v>279</v>
      </c>
      <c r="F2048" t="s">
        <v>2232</v>
      </c>
      <c r="G2048" t="s">
        <v>281</v>
      </c>
      <c r="H2048" s="1">
        <v>44576.831099537034</v>
      </c>
      <c r="I2048" s="1">
        <v>44577.831099537034</v>
      </c>
      <c r="J2048" s="1">
        <v>44580.831099537034</v>
      </c>
      <c r="K2048" s="1">
        <v>44610.831099537034</v>
      </c>
      <c r="L2048" t="s">
        <v>44</v>
      </c>
      <c r="M2048" s="1">
        <v>44596.831099537034</v>
      </c>
      <c r="N2048" t="s">
        <v>69</v>
      </c>
      <c r="P2048" s="1">
        <v>44601.831099537034</v>
      </c>
      <c r="Q2048" t="s">
        <v>69</v>
      </c>
      <c r="R2048" s="1">
        <v>44597.831099537034</v>
      </c>
      <c r="S2048" s="1">
        <v>44600.831099537034</v>
      </c>
      <c r="T2048" s="1">
        <v>44600.831099537034</v>
      </c>
      <c r="U2048" s="1">
        <v>44602.831099537034</v>
      </c>
      <c r="V2048">
        <v>1</v>
      </c>
      <c r="W2048" s="1">
        <v>44606.831099537034</v>
      </c>
      <c r="X2048" s="1">
        <v>44607.831099537034</v>
      </c>
      <c r="Y2048" s="1">
        <v>44610.831099537034</v>
      </c>
      <c r="AB2048" s="1">
        <v>44618.831099537034</v>
      </c>
      <c r="AC2048">
        <v>14</v>
      </c>
      <c r="AD2048">
        <v>20</v>
      </c>
      <c r="AE2048">
        <v>4</v>
      </c>
      <c r="AF2048">
        <v>30</v>
      </c>
      <c r="AG2048">
        <v>10</v>
      </c>
      <c r="AH2048">
        <v>4</v>
      </c>
      <c r="AI2048">
        <v>4</v>
      </c>
      <c r="AJ2048">
        <v>1</v>
      </c>
      <c r="AK2048">
        <v>12</v>
      </c>
      <c r="AL2048">
        <v>10</v>
      </c>
    </row>
    <row r="2049" spans="1:38" x14ac:dyDescent="0.25">
      <c r="A2049">
        <v>1911</v>
      </c>
      <c r="B2049" t="s">
        <v>2239</v>
      </c>
      <c r="C2049" t="s">
        <v>2150</v>
      </c>
      <c r="D2049" t="s">
        <v>2231</v>
      </c>
      <c r="E2049" t="s">
        <v>279</v>
      </c>
      <c r="F2049" t="s">
        <v>2232</v>
      </c>
      <c r="G2049" t="s">
        <v>281</v>
      </c>
      <c r="H2049" s="1">
        <v>44685.892118055555</v>
      </c>
      <c r="I2049" s="1">
        <v>44687.892118055555</v>
      </c>
      <c r="J2049" s="1">
        <v>44689.892118055555</v>
      </c>
      <c r="K2049" s="1">
        <v>44704.892118055555</v>
      </c>
      <c r="L2049" t="s">
        <v>56</v>
      </c>
      <c r="M2049" s="1"/>
      <c r="P2049" s="1"/>
      <c r="R2049" s="1"/>
      <c r="S2049" s="1"/>
      <c r="T2049" s="1"/>
      <c r="U2049" s="1"/>
      <c r="V2049">
        <v>0</v>
      </c>
      <c r="W2049" s="1"/>
      <c r="X2049" s="1"/>
      <c r="Y2049" s="1"/>
      <c r="AB2049" s="1"/>
      <c r="AC2049">
        <v>0</v>
      </c>
      <c r="AD2049">
        <v>0</v>
      </c>
      <c r="AE2049">
        <v>4</v>
      </c>
      <c r="AF2049">
        <v>15</v>
      </c>
      <c r="AG2049">
        <v>0</v>
      </c>
      <c r="AH2049">
        <v>0</v>
      </c>
      <c r="AI2049">
        <v>0</v>
      </c>
      <c r="AJ2049">
        <v>2</v>
      </c>
      <c r="AK2049">
        <v>0</v>
      </c>
      <c r="AL2049">
        <v>0</v>
      </c>
    </row>
    <row r="2050" spans="1:38" x14ac:dyDescent="0.25">
      <c r="A2050">
        <v>1745</v>
      </c>
      <c r="B2050" t="s">
        <v>2240</v>
      </c>
      <c r="C2050" t="s">
        <v>2150</v>
      </c>
      <c r="D2050" t="s">
        <v>2231</v>
      </c>
      <c r="E2050" t="s">
        <v>279</v>
      </c>
      <c r="F2050" t="s">
        <v>2232</v>
      </c>
      <c r="G2050" t="s">
        <v>281</v>
      </c>
      <c r="H2050" s="1">
        <v>44946.798078703701</v>
      </c>
      <c r="I2050" s="1">
        <v>44950.798078703701</v>
      </c>
      <c r="J2050" s="1">
        <v>44953.798078703701</v>
      </c>
      <c r="K2050" s="1">
        <v>44967.798078703701</v>
      </c>
      <c r="L2050" t="s">
        <v>56</v>
      </c>
      <c r="M2050" s="1"/>
      <c r="P2050" s="1"/>
      <c r="R2050" s="1"/>
      <c r="S2050" s="1"/>
      <c r="T2050" s="1"/>
      <c r="U2050" s="1"/>
      <c r="V2050">
        <v>0</v>
      </c>
      <c r="W2050" s="1"/>
      <c r="X2050" s="1"/>
      <c r="Y2050" s="1"/>
      <c r="AB2050" s="1"/>
      <c r="AC2050">
        <v>0</v>
      </c>
      <c r="AD2050">
        <v>0</v>
      </c>
      <c r="AE2050">
        <v>7</v>
      </c>
      <c r="AF2050">
        <v>14</v>
      </c>
      <c r="AG2050">
        <v>0</v>
      </c>
      <c r="AH2050">
        <v>0</v>
      </c>
      <c r="AI2050">
        <v>0</v>
      </c>
      <c r="AJ2050">
        <v>4</v>
      </c>
      <c r="AK2050">
        <v>0</v>
      </c>
      <c r="AL2050">
        <v>0</v>
      </c>
    </row>
    <row r="2051" spans="1:38" x14ac:dyDescent="0.25">
      <c r="A2051">
        <v>1597</v>
      </c>
      <c r="B2051" t="s">
        <v>2241</v>
      </c>
      <c r="C2051" t="s">
        <v>2150</v>
      </c>
      <c r="D2051" t="s">
        <v>2231</v>
      </c>
      <c r="E2051" t="s">
        <v>279</v>
      </c>
      <c r="F2051" t="s">
        <v>2232</v>
      </c>
      <c r="G2051" t="s">
        <v>281</v>
      </c>
      <c r="H2051" s="1">
        <v>44991.164201388892</v>
      </c>
      <c r="I2051" s="1">
        <v>44994.164201388892</v>
      </c>
      <c r="J2051" s="1">
        <v>45000.164201388892</v>
      </c>
      <c r="K2051" s="1">
        <v>45012.164201388892</v>
      </c>
      <c r="L2051" t="s">
        <v>56</v>
      </c>
      <c r="M2051" s="1"/>
      <c r="P2051" s="1"/>
      <c r="R2051" s="1"/>
      <c r="S2051" s="1"/>
      <c r="T2051" s="1"/>
      <c r="U2051" s="1"/>
      <c r="V2051">
        <v>0</v>
      </c>
      <c r="W2051" s="1"/>
      <c r="X2051" s="1"/>
      <c r="Y2051" s="1"/>
      <c r="AB2051" s="1"/>
      <c r="AC2051">
        <v>0</v>
      </c>
      <c r="AD2051">
        <v>0</v>
      </c>
      <c r="AE2051">
        <v>9</v>
      </c>
      <c r="AF2051">
        <v>12</v>
      </c>
      <c r="AG2051">
        <v>0</v>
      </c>
      <c r="AH2051">
        <v>0</v>
      </c>
      <c r="AI2051">
        <v>0</v>
      </c>
      <c r="AJ2051">
        <v>3</v>
      </c>
      <c r="AK2051">
        <v>0</v>
      </c>
      <c r="AL2051">
        <v>0</v>
      </c>
    </row>
    <row r="2052" spans="1:38" x14ac:dyDescent="0.25">
      <c r="A2052">
        <v>1579</v>
      </c>
      <c r="B2052" t="s">
        <v>2242</v>
      </c>
      <c r="C2052" t="s">
        <v>2150</v>
      </c>
      <c r="D2052" t="s">
        <v>2231</v>
      </c>
      <c r="E2052" t="s">
        <v>279</v>
      </c>
      <c r="F2052" t="s">
        <v>2232</v>
      </c>
      <c r="G2052" t="s">
        <v>281</v>
      </c>
      <c r="H2052" s="1">
        <v>44809.733078703706</v>
      </c>
      <c r="I2052" s="1">
        <v>44812.733078703706</v>
      </c>
      <c r="J2052" s="1">
        <v>44813.733078703706</v>
      </c>
      <c r="K2052" s="1">
        <v>44841.733078703706</v>
      </c>
      <c r="L2052" t="s">
        <v>44</v>
      </c>
      <c r="M2052" s="1">
        <v>44820.733078703706</v>
      </c>
      <c r="N2052" t="s">
        <v>69</v>
      </c>
      <c r="P2052" s="1">
        <v>44823.733078703706</v>
      </c>
      <c r="Q2052" t="s">
        <v>69</v>
      </c>
      <c r="R2052" s="1">
        <v>44822.733078703706</v>
      </c>
      <c r="S2052" s="1">
        <v>44826.733078703706</v>
      </c>
      <c r="T2052" s="1">
        <v>44822.733078703706</v>
      </c>
      <c r="U2052" s="1">
        <v>44830.733078703706</v>
      </c>
      <c r="V2052">
        <v>1</v>
      </c>
      <c r="W2052" s="1">
        <v>44833.733078703706</v>
      </c>
      <c r="X2052" s="1">
        <v>44836.733078703706</v>
      </c>
      <c r="Y2052" s="1">
        <v>44838.733078703706</v>
      </c>
      <c r="AB2052" s="1">
        <v>44854.733078703706</v>
      </c>
      <c r="AC2052">
        <v>21</v>
      </c>
      <c r="AD2052">
        <v>13</v>
      </c>
      <c r="AE2052">
        <v>4</v>
      </c>
      <c r="AF2052">
        <v>28</v>
      </c>
      <c r="AG2052">
        <v>12</v>
      </c>
      <c r="AH2052">
        <v>3</v>
      </c>
      <c r="AI2052">
        <v>2</v>
      </c>
      <c r="AJ2052">
        <v>3</v>
      </c>
      <c r="AK2052">
        <v>21</v>
      </c>
      <c r="AL2052">
        <v>12</v>
      </c>
    </row>
    <row r="2053" spans="1:38" x14ac:dyDescent="0.25">
      <c r="A2053">
        <v>1576</v>
      </c>
      <c r="B2053" t="s">
        <v>2243</v>
      </c>
      <c r="C2053" t="s">
        <v>2150</v>
      </c>
      <c r="D2053" t="s">
        <v>2231</v>
      </c>
      <c r="E2053" t="s">
        <v>279</v>
      </c>
      <c r="F2053" t="s">
        <v>2232</v>
      </c>
      <c r="G2053" t="s">
        <v>281</v>
      </c>
      <c r="H2053" s="1">
        <v>44805.733078703706</v>
      </c>
      <c r="I2053" s="1">
        <v>44807.733078703706</v>
      </c>
      <c r="J2053" s="1">
        <v>44813.733078703706</v>
      </c>
      <c r="K2053" s="1">
        <v>44834.733078703706</v>
      </c>
      <c r="L2053" t="s">
        <v>44</v>
      </c>
      <c r="M2053" s="1">
        <v>44828.733078703706</v>
      </c>
      <c r="N2053" t="s">
        <v>69</v>
      </c>
      <c r="P2053" s="1">
        <v>44833.733078703706</v>
      </c>
      <c r="Q2053" t="s">
        <v>69</v>
      </c>
      <c r="R2053" s="1">
        <v>44830.733078703706</v>
      </c>
      <c r="S2053" s="1">
        <v>44832.733078703706</v>
      </c>
      <c r="T2053" s="1">
        <v>44831.733078703706</v>
      </c>
      <c r="U2053" s="1">
        <v>44834.733078703706</v>
      </c>
      <c r="V2053">
        <v>1</v>
      </c>
      <c r="W2053" s="1">
        <v>44836.733078703706</v>
      </c>
      <c r="X2053" s="1">
        <v>44837.733078703706</v>
      </c>
      <c r="Y2053" s="1">
        <v>44840.733078703706</v>
      </c>
      <c r="AB2053" s="1">
        <v>44858.733078703706</v>
      </c>
      <c r="AC2053">
        <v>6</v>
      </c>
      <c r="AD2053">
        <v>19</v>
      </c>
      <c r="AE2053">
        <v>8</v>
      </c>
      <c r="AF2053">
        <v>21</v>
      </c>
      <c r="AG2053">
        <v>8</v>
      </c>
      <c r="AH2053">
        <v>2</v>
      </c>
      <c r="AI2053">
        <v>3</v>
      </c>
      <c r="AJ2053">
        <v>2</v>
      </c>
      <c r="AK2053">
        <v>22</v>
      </c>
      <c r="AL2053">
        <v>8</v>
      </c>
    </row>
    <row r="2054" spans="1:38" x14ac:dyDescent="0.25">
      <c r="A2054">
        <v>1504</v>
      </c>
      <c r="B2054" t="s">
        <v>2244</v>
      </c>
      <c r="C2054" t="s">
        <v>2150</v>
      </c>
      <c r="D2054" t="s">
        <v>2231</v>
      </c>
      <c r="E2054" t="s">
        <v>279</v>
      </c>
      <c r="F2054" t="s">
        <v>2232</v>
      </c>
      <c r="G2054" t="s">
        <v>281</v>
      </c>
      <c r="H2054" s="1">
        <v>44752.346215277779</v>
      </c>
      <c r="I2054" s="1">
        <v>44756.346215277779</v>
      </c>
      <c r="J2054" s="1">
        <v>44762.346215277779</v>
      </c>
      <c r="K2054" s="1">
        <v>44784.346215277779</v>
      </c>
      <c r="L2054" t="s">
        <v>44</v>
      </c>
      <c r="M2054" s="1">
        <v>44766.346215277779</v>
      </c>
      <c r="N2054" t="s">
        <v>69</v>
      </c>
      <c r="P2054" s="1">
        <v>44773.346215277779</v>
      </c>
      <c r="Q2054" t="s">
        <v>69</v>
      </c>
      <c r="R2054" s="1">
        <v>44768.346215277779</v>
      </c>
      <c r="S2054" s="1">
        <v>44770.346215277779</v>
      </c>
      <c r="T2054" s="1">
        <v>44770.346215277779</v>
      </c>
      <c r="U2054" s="1">
        <v>44772.346215277779</v>
      </c>
      <c r="V2054">
        <v>1</v>
      </c>
      <c r="W2054" s="1">
        <v>44776.346215277779</v>
      </c>
      <c r="X2054" s="1">
        <v>44778.346215277779</v>
      </c>
      <c r="Y2054" s="1">
        <v>44780.346215277779</v>
      </c>
      <c r="AB2054" s="1">
        <v>44797.346215277779</v>
      </c>
      <c r="AC2054">
        <v>18</v>
      </c>
      <c r="AD2054">
        <v>8</v>
      </c>
      <c r="AE2054">
        <v>10</v>
      </c>
      <c r="AF2054">
        <v>22</v>
      </c>
      <c r="AG2054">
        <v>10</v>
      </c>
      <c r="AH2054">
        <v>4</v>
      </c>
      <c r="AI2054">
        <v>4</v>
      </c>
      <c r="AJ2054">
        <v>4</v>
      </c>
      <c r="AK2054">
        <v>21</v>
      </c>
      <c r="AL2054">
        <v>10</v>
      </c>
    </row>
    <row r="2055" spans="1:38" x14ac:dyDescent="0.25">
      <c r="A2055">
        <v>1494</v>
      </c>
      <c r="B2055" t="s">
        <v>2245</v>
      </c>
      <c r="C2055" t="s">
        <v>2150</v>
      </c>
      <c r="D2055" t="s">
        <v>2231</v>
      </c>
      <c r="E2055" t="s">
        <v>279</v>
      </c>
      <c r="F2055" t="s">
        <v>2232</v>
      </c>
      <c r="G2055" t="s">
        <v>281</v>
      </c>
      <c r="H2055" s="1">
        <v>44693.569456018522</v>
      </c>
      <c r="I2055" s="1">
        <v>44696.569456018522</v>
      </c>
      <c r="J2055" s="1">
        <v>44701.569456018522</v>
      </c>
      <c r="K2055" s="1">
        <v>44716.569456018522</v>
      </c>
      <c r="L2055" t="s">
        <v>44</v>
      </c>
      <c r="M2055" s="1">
        <v>44710.569456018522</v>
      </c>
      <c r="N2055" t="s">
        <v>69</v>
      </c>
      <c r="P2055" s="1">
        <v>44716.569456018522</v>
      </c>
      <c r="Q2055" t="s">
        <v>69</v>
      </c>
      <c r="R2055" s="1">
        <v>44712.569456018522</v>
      </c>
      <c r="S2055" s="1">
        <v>44715.569456018522</v>
      </c>
      <c r="T2055" s="1">
        <v>44713.569456018522</v>
      </c>
      <c r="U2055" s="1">
        <v>44716.569456018522</v>
      </c>
      <c r="V2055">
        <v>1</v>
      </c>
      <c r="W2055" s="1">
        <v>44717.569456018522</v>
      </c>
      <c r="X2055" s="1">
        <v>44719.569456018522</v>
      </c>
      <c r="Y2055" s="1">
        <v>44720.569456018522</v>
      </c>
      <c r="AB2055" s="1">
        <v>44732.569456018522</v>
      </c>
      <c r="AC2055">
        <v>6</v>
      </c>
      <c r="AD2055">
        <v>14</v>
      </c>
      <c r="AE2055">
        <v>8</v>
      </c>
      <c r="AF2055">
        <v>15</v>
      </c>
      <c r="AG2055">
        <v>5</v>
      </c>
      <c r="AH2055">
        <v>1</v>
      </c>
      <c r="AI2055">
        <v>3</v>
      </c>
      <c r="AJ2055">
        <v>3</v>
      </c>
      <c r="AK2055">
        <v>15</v>
      </c>
      <c r="AL2055">
        <v>5</v>
      </c>
    </row>
    <row r="2056" spans="1:38" x14ac:dyDescent="0.25">
      <c r="A2056">
        <v>1315</v>
      </c>
      <c r="B2056" t="s">
        <v>2246</v>
      </c>
      <c r="C2056" t="s">
        <v>2150</v>
      </c>
      <c r="D2056" t="s">
        <v>2231</v>
      </c>
      <c r="E2056" t="s">
        <v>279</v>
      </c>
      <c r="F2056" t="s">
        <v>2232</v>
      </c>
      <c r="G2056" t="s">
        <v>281</v>
      </c>
      <c r="H2056" s="1">
        <v>45148.233067129629</v>
      </c>
      <c r="I2056" s="1">
        <v>45151.233067129629</v>
      </c>
      <c r="J2056" s="1">
        <v>45155.233067129629</v>
      </c>
      <c r="K2056" s="1">
        <v>45172.233067129629</v>
      </c>
      <c r="L2056" t="s">
        <v>56</v>
      </c>
      <c r="M2056" s="1"/>
      <c r="P2056" s="1"/>
      <c r="R2056" s="1"/>
      <c r="S2056" s="1"/>
      <c r="T2056" s="1"/>
      <c r="U2056" s="1"/>
      <c r="V2056">
        <v>0</v>
      </c>
      <c r="W2056" s="1"/>
      <c r="X2056" s="1"/>
      <c r="Y2056" s="1"/>
      <c r="AB2056" s="1"/>
      <c r="AC2056">
        <v>0</v>
      </c>
      <c r="AD2056">
        <v>0</v>
      </c>
      <c r="AE2056">
        <v>7</v>
      </c>
      <c r="AF2056">
        <v>17</v>
      </c>
      <c r="AG2056">
        <v>0</v>
      </c>
      <c r="AH2056">
        <v>0</v>
      </c>
      <c r="AI2056">
        <v>0</v>
      </c>
      <c r="AJ2056">
        <v>3</v>
      </c>
      <c r="AK2056">
        <v>0</v>
      </c>
      <c r="AL2056">
        <v>0</v>
      </c>
    </row>
    <row r="2057" spans="1:38" x14ac:dyDescent="0.25">
      <c r="A2057">
        <v>1023</v>
      </c>
      <c r="B2057" t="s">
        <v>2247</v>
      </c>
      <c r="C2057" t="s">
        <v>2150</v>
      </c>
      <c r="D2057" t="s">
        <v>2231</v>
      </c>
      <c r="E2057" t="s">
        <v>279</v>
      </c>
      <c r="F2057" t="s">
        <v>2232</v>
      </c>
      <c r="G2057" t="s">
        <v>281</v>
      </c>
      <c r="H2057" s="1">
        <v>44951.791134259256</v>
      </c>
      <c r="I2057" s="1">
        <v>44953.791134259256</v>
      </c>
      <c r="J2057" s="1">
        <v>44958.791134259256</v>
      </c>
      <c r="K2057" s="1">
        <v>44971.791134259256</v>
      </c>
      <c r="L2057" t="s">
        <v>56</v>
      </c>
      <c r="M2057" s="1"/>
      <c r="P2057" s="1"/>
      <c r="R2057" s="1"/>
      <c r="S2057" s="1"/>
      <c r="T2057" s="1"/>
      <c r="U2057" s="1"/>
      <c r="V2057">
        <v>0</v>
      </c>
      <c r="W2057" s="1"/>
      <c r="X2057" s="1"/>
      <c r="Y2057" s="1"/>
      <c r="AB2057" s="1"/>
      <c r="AC2057">
        <v>0</v>
      </c>
      <c r="AD2057">
        <v>0</v>
      </c>
      <c r="AE2057">
        <v>7</v>
      </c>
      <c r="AF2057">
        <v>13</v>
      </c>
      <c r="AG2057">
        <v>0</v>
      </c>
      <c r="AH2057">
        <v>0</v>
      </c>
      <c r="AI2057">
        <v>0</v>
      </c>
      <c r="AJ2057">
        <v>2</v>
      </c>
      <c r="AK2057">
        <v>0</v>
      </c>
      <c r="AL2057">
        <v>0</v>
      </c>
    </row>
    <row r="2058" spans="1:38" x14ac:dyDescent="0.25">
      <c r="A2058">
        <v>841</v>
      </c>
      <c r="B2058" t="s">
        <v>2248</v>
      </c>
      <c r="C2058" t="s">
        <v>2150</v>
      </c>
      <c r="D2058" t="s">
        <v>2231</v>
      </c>
      <c r="E2058" t="s">
        <v>279</v>
      </c>
      <c r="F2058" t="s">
        <v>2232</v>
      </c>
      <c r="G2058" t="s">
        <v>281</v>
      </c>
      <c r="H2058" s="1">
        <v>44777.836053240739</v>
      </c>
      <c r="I2058" s="1">
        <v>44780.836053240739</v>
      </c>
      <c r="J2058" s="1">
        <v>44783.836053240739</v>
      </c>
      <c r="K2058" s="1">
        <v>44793.836053240739</v>
      </c>
      <c r="L2058" t="s">
        <v>44</v>
      </c>
      <c r="M2058" s="1">
        <v>44799.836053240739</v>
      </c>
      <c r="N2058" t="s">
        <v>51</v>
      </c>
      <c r="P2058" s="1">
        <v>44804.836053240739</v>
      </c>
      <c r="Q2058" t="s">
        <v>51</v>
      </c>
      <c r="R2058" s="1"/>
      <c r="S2058" s="1"/>
      <c r="T2058" s="1">
        <v>44802.836053240739</v>
      </c>
      <c r="U2058" s="1"/>
      <c r="V2058">
        <v>0</v>
      </c>
      <c r="W2058" s="1"/>
      <c r="X2058" s="1"/>
      <c r="Y2058" s="1"/>
      <c r="AB2058" s="1"/>
      <c r="AC2058">
        <v>6</v>
      </c>
      <c r="AD2058">
        <v>0</v>
      </c>
      <c r="AE2058">
        <v>6</v>
      </c>
      <c r="AF2058">
        <v>10</v>
      </c>
      <c r="AG2058">
        <v>0</v>
      </c>
      <c r="AH2058">
        <v>0</v>
      </c>
      <c r="AI2058">
        <v>3</v>
      </c>
      <c r="AJ2058">
        <v>3</v>
      </c>
      <c r="AK2058">
        <v>0</v>
      </c>
      <c r="AL2058">
        <v>0</v>
      </c>
    </row>
    <row r="2059" spans="1:38" x14ac:dyDescent="0.25">
      <c r="A2059">
        <v>789</v>
      </c>
      <c r="B2059" t="s">
        <v>2249</v>
      </c>
      <c r="C2059" t="s">
        <v>2150</v>
      </c>
      <c r="D2059" t="s">
        <v>2231</v>
      </c>
      <c r="E2059" t="s">
        <v>279</v>
      </c>
      <c r="F2059" t="s">
        <v>2232</v>
      </c>
      <c r="G2059" t="s">
        <v>281</v>
      </c>
      <c r="H2059" s="1">
        <v>44932.996932870374</v>
      </c>
      <c r="I2059" s="1">
        <v>44935.996932870374</v>
      </c>
      <c r="J2059" s="1">
        <v>44941.996932870374</v>
      </c>
      <c r="K2059" s="1">
        <v>44950.996932870374</v>
      </c>
      <c r="L2059" t="s">
        <v>44</v>
      </c>
      <c r="M2059" s="1">
        <v>44951.996932870374</v>
      </c>
      <c r="N2059" t="s">
        <v>51</v>
      </c>
      <c r="P2059" s="1">
        <v>44955.996932870374</v>
      </c>
      <c r="Q2059" t="s">
        <v>51</v>
      </c>
      <c r="R2059" s="1"/>
      <c r="S2059" s="1"/>
      <c r="T2059" s="1">
        <v>44952.996932870374</v>
      </c>
      <c r="U2059" s="1"/>
      <c r="V2059">
        <v>0</v>
      </c>
      <c r="W2059" s="1"/>
      <c r="X2059" s="1"/>
      <c r="Y2059" s="1"/>
      <c r="AB2059" s="1"/>
      <c r="AC2059">
        <v>1</v>
      </c>
      <c r="AD2059">
        <v>0</v>
      </c>
      <c r="AE2059">
        <v>9</v>
      </c>
      <c r="AF2059">
        <v>9</v>
      </c>
      <c r="AG2059">
        <v>0</v>
      </c>
      <c r="AH2059">
        <v>0</v>
      </c>
      <c r="AI2059">
        <v>1</v>
      </c>
      <c r="AJ2059">
        <v>3</v>
      </c>
      <c r="AK2059">
        <v>0</v>
      </c>
      <c r="AL2059">
        <v>0</v>
      </c>
    </row>
    <row r="2060" spans="1:38" x14ac:dyDescent="0.25">
      <c r="A2060">
        <v>738</v>
      </c>
      <c r="B2060" t="s">
        <v>2250</v>
      </c>
      <c r="C2060" t="s">
        <v>2150</v>
      </c>
      <c r="D2060" t="s">
        <v>2231</v>
      </c>
      <c r="E2060" t="s">
        <v>279</v>
      </c>
      <c r="F2060" t="s">
        <v>2232</v>
      </c>
      <c r="G2060" t="s">
        <v>281</v>
      </c>
      <c r="H2060" s="1">
        <v>45039.644548611112</v>
      </c>
      <c r="I2060" s="1">
        <v>45043.644548611112</v>
      </c>
      <c r="J2060" s="1">
        <v>45047.644548611112</v>
      </c>
      <c r="K2060" s="1">
        <v>45076.644548611112</v>
      </c>
      <c r="L2060" t="s">
        <v>44</v>
      </c>
      <c r="M2060" s="1">
        <v>45053.644548611112</v>
      </c>
      <c r="N2060" t="s">
        <v>45</v>
      </c>
      <c r="O2060" t="s">
        <v>120</v>
      </c>
      <c r="P2060" s="1"/>
      <c r="R2060" s="1"/>
      <c r="S2060" s="1"/>
      <c r="T2060" s="1">
        <v>45056.644548611112</v>
      </c>
      <c r="U2060" s="1"/>
      <c r="V2060">
        <v>0</v>
      </c>
      <c r="W2060" s="1"/>
      <c r="X2060" s="1"/>
      <c r="Y2060" s="1"/>
      <c r="AA2060" t="s">
        <v>67</v>
      </c>
      <c r="AB2060" s="1"/>
      <c r="AC2060">
        <v>23</v>
      </c>
      <c r="AD2060">
        <v>0</v>
      </c>
      <c r="AE2060">
        <v>8</v>
      </c>
      <c r="AF2060">
        <v>29</v>
      </c>
      <c r="AG2060">
        <v>0</v>
      </c>
      <c r="AH2060">
        <v>0</v>
      </c>
      <c r="AI2060">
        <v>3</v>
      </c>
      <c r="AJ2060">
        <v>4</v>
      </c>
      <c r="AK2060">
        <v>0</v>
      </c>
      <c r="AL2060">
        <v>0</v>
      </c>
    </row>
    <row r="2061" spans="1:38" x14ac:dyDescent="0.25">
      <c r="A2061">
        <v>737</v>
      </c>
      <c r="B2061" t="s">
        <v>2251</v>
      </c>
      <c r="C2061" t="s">
        <v>2150</v>
      </c>
      <c r="D2061" t="s">
        <v>2231</v>
      </c>
      <c r="E2061" t="s">
        <v>279</v>
      </c>
      <c r="F2061" t="s">
        <v>2232</v>
      </c>
      <c r="G2061" t="s">
        <v>281</v>
      </c>
      <c r="H2061" s="1">
        <v>45037.644548611112</v>
      </c>
      <c r="I2061" s="1">
        <v>45041.644548611112</v>
      </c>
      <c r="J2061" s="1">
        <v>45047.644548611112</v>
      </c>
      <c r="K2061" s="1">
        <v>45069.644548611112</v>
      </c>
      <c r="L2061" t="s">
        <v>44</v>
      </c>
      <c r="M2061" s="1">
        <v>45051.644548611112</v>
      </c>
      <c r="N2061" t="s">
        <v>176</v>
      </c>
      <c r="P2061" s="1">
        <v>45059.644548611112</v>
      </c>
      <c r="Q2061" t="s">
        <v>176</v>
      </c>
      <c r="R2061" s="1"/>
      <c r="S2061" s="1"/>
      <c r="T2061" s="1">
        <v>45055.644548611112</v>
      </c>
      <c r="U2061" s="1"/>
      <c r="V2061">
        <v>0</v>
      </c>
      <c r="W2061" s="1"/>
      <c r="X2061" s="1"/>
      <c r="Y2061" s="1"/>
      <c r="AB2061" s="1"/>
      <c r="AC2061">
        <v>18</v>
      </c>
      <c r="AD2061">
        <v>0</v>
      </c>
      <c r="AE2061">
        <v>10</v>
      </c>
      <c r="AF2061">
        <v>22</v>
      </c>
      <c r="AG2061">
        <v>0</v>
      </c>
      <c r="AH2061">
        <v>0</v>
      </c>
      <c r="AI2061">
        <v>4</v>
      </c>
      <c r="AJ2061">
        <v>4</v>
      </c>
      <c r="AK2061">
        <v>0</v>
      </c>
      <c r="AL2061">
        <v>0</v>
      </c>
    </row>
    <row r="2062" spans="1:38" x14ac:dyDescent="0.25">
      <c r="A2062">
        <v>735</v>
      </c>
      <c r="B2062" t="s">
        <v>2252</v>
      </c>
      <c r="C2062" t="s">
        <v>2150</v>
      </c>
      <c r="D2062" t="s">
        <v>2231</v>
      </c>
      <c r="E2062" t="s">
        <v>279</v>
      </c>
      <c r="F2062" t="s">
        <v>2232</v>
      </c>
      <c r="G2062" t="s">
        <v>281</v>
      </c>
      <c r="H2062" s="1">
        <v>45043.644548611112</v>
      </c>
      <c r="I2062" s="1">
        <v>45046.644548611112</v>
      </c>
      <c r="J2062" s="1">
        <v>45047.644548611112</v>
      </c>
      <c r="K2062" s="1">
        <v>45059.644548611112</v>
      </c>
      <c r="L2062" t="s">
        <v>44</v>
      </c>
      <c r="M2062" s="1">
        <v>45059.644548611112</v>
      </c>
      <c r="N2062" t="s">
        <v>69</v>
      </c>
      <c r="P2062" s="1">
        <v>45066.644548611112</v>
      </c>
      <c r="Q2062" t="s">
        <v>69</v>
      </c>
      <c r="R2062" s="1">
        <v>45060.644548611112</v>
      </c>
      <c r="S2062" s="1">
        <v>45061.644548611112</v>
      </c>
      <c r="T2062" s="1">
        <v>45063.644548611112</v>
      </c>
      <c r="U2062" s="1">
        <v>45070.644548611112</v>
      </c>
      <c r="V2062">
        <v>1</v>
      </c>
      <c r="W2062" s="1">
        <v>45072.644548611112</v>
      </c>
      <c r="X2062" s="1">
        <v>45074.644548611112</v>
      </c>
      <c r="Y2062" s="1">
        <v>45075.644548611112</v>
      </c>
      <c r="AB2062" s="1">
        <v>45084.644548611112</v>
      </c>
      <c r="AC2062">
        <v>0</v>
      </c>
      <c r="AD2062">
        <v>14</v>
      </c>
      <c r="AE2062">
        <v>4</v>
      </c>
      <c r="AF2062">
        <v>12</v>
      </c>
      <c r="AG2062">
        <v>14</v>
      </c>
      <c r="AH2062">
        <v>2</v>
      </c>
      <c r="AI2062">
        <v>4</v>
      </c>
      <c r="AJ2062">
        <v>3</v>
      </c>
      <c r="AK2062">
        <v>12</v>
      </c>
      <c r="AL2062">
        <v>14</v>
      </c>
    </row>
    <row r="2063" spans="1:38" x14ac:dyDescent="0.25">
      <c r="A2063">
        <v>689</v>
      </c>
      <c r="B2063" t="s">
        <v>2253</v>
      </c>
      <c r="C2063" t="s">
        <v>2150</v>
      </c>
      <c r="D2063" t="s">
        <v>2231</v>
      </c>
      <c r="E2063" t="s">
        <v>279</v>
      </c>
      <c r="F2063" t="s">
        <v>2232</v>
      </c>
      <c r="G2063" t="s">
        <v>281</v>
      </c>
      <c r="H2063" s="1">
        <v>45103.115520833337</v>
      </c>
      <c r="I2063" s="1">
        <v>45105.115520833337</v>
      </c>
      <c r="J2063" s="1">
        <v>45106.115520833337</v>
      </c>
      <c r="K2063" s="1">
        <v>45123.115520833337</v>
      </c>
      <c r="L2063" t="s">
        <v>44</v>
      </c>
      <c r="M2063" s="1">
        <v>45113.115520833337</v>
      </c>
      <c r="N2063" t="s">
        <v>45</v>
      </c>
      <c r="O2063" t="s">
        <v>104</v>
      </c>
      <c r="P2063" s="1"/>
      <c r="R2063" s="1"/>
      <c r="S2063" s="1"/>
      <c r="T2063" s="1"/>
      <c r="U2063" s="1"/>
      <c r="V2063">
        <v>0</v>
      </c>
      <c r="W2063" s="1"/>
      <c r="X2063" s="1"/>
      <c r="Y2063" s="1"/>
      <c r="AA2063" t="s">
        <v>67</v>
      </c>
      <c r="AB2063" s="1"/>
      <c r="AC2063">
        <v>10</v>
      </c>
      <c r="AD2063">
        <v>0</v>
      </c>
      <c r="AE2063">
        <v>3</v>
      </c>
      <c r="AF2063">
        <v>17</v>
      </c>
      <c r="AG2063">
        <v>0</v>
      </c>
      <c r="AH2063">
        <v>0</v>
      </c>
      <c r="AI2063">
        <v>0</v>
      </c>
      <c r="AJ2063">
        <v>2</v>
      </c>
      <c r="AK2063">
        <v>0</v>
      </c>
      <c r="AL2063">
        <v>0</v>
      </c>
    </row>
    <row r="2064" spans="1:38" x14ac:dyDescent="0.25">
      <c r="A2064">
        <v>687</v>
      </c>
      <c r="B2064" t="s">
        <v>2254</v>
      </c>
      <c r="C2064" t="s">
        <v>2150</v>
      </c>
      <c r="D2064" t="s">
        <v>2231</v>
      </c>
      <c r="E2064" t="s">
        <v>279</v>
      </c>
      <c r="F2064" t="s">
        <v>2232</v>
      </c>
      <c r="G2064" t="s">
        <v>281</v>
      </c>
      <c r="H2064" s="1">
        <v>45099.115520833337</v>
      </c>
      <c r="I2064" s="1">
        <v>45100.115520833337</v>
      </c>
      <c r="J2064" s="1">
        <v>45106.115520833337</v>
      </c>
      <c r="K2064" s="1">
        <v>45130.115520833337</v>
      </c>
      <c r="L2064" t="s">
        <v>44</v>
      </c>
      <c r="M2064" s="1">
        <v>45122.115520833337</v>
      </c>
      <c r="N2064" t="s">
        <v>69</v>
      </c>
      <c r="P2064" s="1">
        <v>45128.115520833337</v>
      </c>
      <c r="Q2064" t="s">
        <v>69</v>
      </c>
      <c r="R2064" s="1">
        <v>45123.115520833337</v>
      </c>
      <c r="S2064" s="1">
        <v>45127.115520833337</v>
      </c>
      <c r="T2064" s="1">
        <v>45126.115520833337</v>
      </c>
      <c r="U2064" s="1">
        <v>45133.115520833337</v>
      </c>
      <c r="V2064">
        <v>1</v>
      </c>
      <c r="W2064" s="1">
        <v>45136.115520833337</v>
      </c>
      <c r="X2064" s="1">
        <v>45138.115520833337</v>
      </c>
      <c r="Y2064" s="1">
        <v>45141.115520833337</v>
      </c>
      <c r="AB2064" s="1">
        <v>45155.115520833337</v>
      </c>
      <c r="AC2064">
        <v>8</v>
      </c>
      <c r="AD2064">
        <v>21</v>
      </c>
      <c r="AE2064">
        <v>7</v>
      </c>
      <c r="AF2064">
        <v>24</v>
      </c>
      <c r="AG2064">
        <v>14</v>
      </c>
      <c r="AH2064">
        <v>3</v>
      </c>
      <c r="AI2064">
        <v>4</v>
      </c>
      <c r="AJ2064">
        <v>1</v>
      </c>
      <c r="AK2064">
        <v>19</v>
      </c>
      <c r="AL2064">
        <v>14</v>
      </c>
    </row>
    <row r="2065" spans="1:38" x14ac:dyDescent="0.25">
      <c r="A2065">
        <v>685</v>
      </c>
      <c r="B2065" t="s">
        <v>2255</v>
      </c>
      <c r="C2065" t="s">
        <v>2150</v>
      </c>
      <c r="D2065" t="s">
        <v>2231</v>
      </c>
      <c r="E2065" t="s">
        <v>279</v>
      </c>
      <c r="F2065" t="s">
        <v>2232</v>
      </c>
      <c r="G2065" t="s">
        <v>281</v>
      </c>
      <c r="H2065" s="1">
        <v>45101.115520833337</v>
      </c>
      <c r="I2065" s="1">
        <v>45103.115520833337</v>
      </c>
      <c r="J2065" s="1">
        <v>45106.115520833337</v>
      </c>
      <c r="K2065" s="1">
        <v>45128.115520833337</v>
      </c>
      <c r="L2065" t="s">
        <v>44</v>
      </c>
      <c r="M2065" s="1">
        <v>45122.115520833337</v>
      </c>
      <c r="N2065" t="s">
        <v>45</v>
      </c>
      <c r="O2065" t="s">
        <v>63</v>
      </c>
      <c r="P2065" s="1"/>
      <c r="R2065" s="1"/>
      <c r="S2065" s="1"/>
      <c r="T2065" s="1">
        <v>45125.115520833337</v>
      </c>
      <c r="U2065" s="1"/>
      <c r="V2065">
        <v>0</v>
      </c>
      <c r="W2065" s="1"/>
      <c r="X2065" s="1"/>
      <c r="Y2065" s="1"/>
      <c r="AA2065" t="s">
        <v>67</v>
      </c>
      <c r="AB2065" s="1"/>
      <c r="AC2065">
        <v>6</v>
      </c>
      <c r="AD2065">
        <v>0</v>
      </c>
      <c r="AE2065">
        <v>5</v>
      </c>
      <c r="AF2065">
        <v>22</v>
      </c>
      <c r="AG2065">
        <v>0</v>
      </c>
      <c r="AH2065">
        <v>0</v>
      </c>
      <c r="AI2065">
        <v>3</v>
      </c>
      <c r="AJ2065">
        <v>2</v>
      </c>
      <c r="AK2065">
        <v>0</v>
      </c>
      <c r="AL2065">
        <v>0</v>
      </c>
    </row>
    <row r="2066" spans="1:38" x14ac:dyDescent="0.25">
      <c r="A2066">
        <v>570</v>
      </c>
      <c r="B2066" t="s">
        <v>2256</v>
      </c>
      <c r="C2066" t="s">
        <v>2150</v>
      </c>
      <c r="D2066" t="s">
        <v>2231</v>
      </c>
      <c r="E2066" t="s">
        <v>279</v>
      </c>
      <c r="F2066" t="s">
        <v>2232</v>
      </c>
      <c r="G2066" t="s">
        <v>281</v>
      </c>
      <c r="H2066" s="1">
        <v>44868.965416666666</v>
      </c>
      <c r="I2066" s="1">
        <v>44870.965416666666</v>
      </c>
      <c r="J2066" s="1">
        <v>44873.965416666666</v>
      </c>
      <c r="K2066" s="1">
        <v>44888.965416666666</v>
      </c>
      <c r="L2066" t="s">
        <v>44</v>
      </c>
      <c r="M2066" s="1">
        <v>44888.965416666666</v>
      </c>
      <c r="N2066" t="s">
        <v>45</v>
      </c>
      <c r="O2066" t="s">
        <v>79</v>
      </c>
      <c r="P2066" s="1"/>
      <c r="R2066" s="1"/>
      <c r="S2066" s="1"/>
      <c r="T2066" s="1">
        <v>44892.965416666666</v>
      </c>
      <c r="U2066" s="1"/>
      <c r="V2066">
        <v>0</v>
      </c>
      <c r="W2066" s="1"/>
      <c r="X2066" s="1"/>
      <c r="Y2066" s="1"/>
      <c r="AA2066" t="s">
        <v>47</v>
      </c>
      <c r="AB2066" s="1"/>
      <c r="AC2066">
        <v>0</v>
      </c>
      <c r="AD2066">
        <v>0</v>
      </c>
      <c r="AE2066">
        <v>5</v>
      </c>
      <c r="AF2066">
        <v>15</v>
      </c>
      <c r="AG2066">
        <v>0</v>
      </c>
      <c r="AH2066">
        <v>0</v>
      </c>
      <c r="AI2066">
        <v>4</v>
      </c>
      <c r="AJ2066">
        <v>2</v>
      </c>
      <c r="AK2066">
        <v>0</v>
      </c>
      <c r="AL2066">
        <v>0</v>
      </c>
    </row>
    <row r="2067" spans="1:38" x14ac:dyDescent="0.25">
      <c r="A2067">
        <v>566</v>
      </c>
      <c r="B2067" t="s">
        <v>2257</v>
      </c>
      <c r="C2067" t="s">
        <v>2150</v>
      </c>
      <c r="D2067" t="s">
        <v>2231</v>
      </c>
      <c r="E2067" t="s">
        <v>279</v>
      </c>
      <c r="F2067" t="s">
        <v>2232</v>
      </c>
      <c r="G2067" t="s">
        <v>281</v>
      </c>
      <c r="H2067" s="1">
        <v>44867.965416666666</v>
      </c>
      <c r="I2067" s="1">
        <v>44868.965416666666</v>
      </c>
      <c r="J2067" s="1">
        <v>44873.965416666666</v>
      </c>
      <c r="K2067" s="1">
        <v>44884.965416666666</v>
      </c>
      <c r="L2067" t="s">
        <v>44</v>
      </c>
      <c r="M2067" s="1">
        <v>44889.965416666666</v>
      </c>
      <c r="N2067" t="s">
        <v>51</v>
      </c>
      <c r="P2067" s="1">
        <v>44893.965416666666</v>
      </c>
      <c r="Q2067" t="s">
        <v>51</v>
      </c>
      <c r="R2067" s="1"/>
      <c r="S2067" s="1"/>
      <c r="T2067" s="1">
        <v>44890.965416666666</v>
      </c>
      <c r="U2067" s="1"/>
      <c r="V2067">
        <v>0</v>
      </c>
      <c r="W2067" s="1"/>
      <c r="X2067" s="1"/>
      <c r="Y2067" s="1"/>
      <c r="AB2067" s="1"/>
      <c r="AC2067">
        <v>5</v>
      </c>
      <c r="AD2067">
        <v>0</v>
      </c>
      <c r="AE2067">
        <v>6</v>
      </c>
      <c r="AF2067">
        <v>11</v>
      </c>
      <c r="AG2067">
        <v>0</v>
      </c>
      <c r="AH2067">
        <v>0</v>
      </c>
      <c r="AI2067">
        <v>1</v>
      </c>
      <c r="AJ2067">
        <v>1</v>
      </c>
      <c r="AK2067">
        <v>0</v>
      </c>
      <c r="AL2067">
        <v>0</v>
      </c>
    </row>
    <row r="2068" spans="1:38" x14ac:dyDescent="0.25">
      <c r="A2068">
        <v>563</v>
      </c>
      <c r="B2068" t="s">
        <v>2258</v>
      </c>
      <c r="C2068" t="s">
        <v>2150</v>
      </c>
      <c r="D2068" t="s">
        <v>2231</v>
      </c>
      <c r="E2068" t="s">
        <v>279</v>
      </c>
      <c r="F2068" t="s">
        <v>2232</v>
      </c>
      <c r="G2068" t="s">
        <v>281</v>
      </c>
      <c r="H2068" s="1">
        <v>44867.965416666666</v>
      </c>
      <c r="I2068" s="1">
        <v>44868.965416666666</v>
      </c>
      <c r="J2068" s="1">
        <v>44873.965416666666</v>
      </c>
      <c r="K2068" s="1">
        <v>44895.965416666666</v>
      </c>
      <c r="L2068" t="s">
        <v>44</v>
      </c>
      <c r="M2068" s="1">
        <v>44881.965416666666</v>
      </c>
      <c r="N2068" t="s">
        <v>45</v>
      </c>
      <c r="O2068" t="s">
        <v>104</v>
      </c>
      <c r="P2068" s="1"/>
      <c r="R2068" s="1"/>
      <c r="S2068" s="1"/>
      <c r="T2068" s="1"/>
      <c r="U2068" s="1"/>
      <c r="V2068">
        <v>0</v>
      </c>
      <c r="W2068" s="1"/>
      <c r="X2068" s="1"/>
      <c r="Y2068" s="1"/>
      <c r="AA2068" t="s">
        <v>47</v>
      </c>
      <c r="AB2068" s="1"/>
      <c r="AC2068">
        <v>14</v>
      </c>
      <c r="AD2068">
        <v>0</v>
      </c>
      <c r="AE2068">
        <v>6</v>
      </c>
      <c r="AF2068">
        <v>22</v>
      </c>
      <c r="AG2068">
        <v>0</v>
      </c>
      <c r="AH2068">
        <v>0</v>
      </c>
      <c r="AI2068">
        <v>0</v>
      </c>
      <c r="AJ2068">
        <v>1</v>
      </c>
      <c r="AK2068">
        <v>0</v>
      </c>
      <c r="AL2068">
        <v>0</v>
      </c>
    </row>
    <row r="2069" spans="1:38" x14ac:dyDescent="0.25">
      <c r="A2069">
        <v>437</v>
      </c>
      <c r="B2069" t="s">
        <v>2259</v>
      </c>
      <c r="C2069" t="s">
        <v>2150</v>
      </c>
      <c r="D2069" t="s">
        <v>2231</v>
      </c>
      <c r="E2069" t="s">
        <v>279</v>
      </c>
      <c r="F2069" t="s">
        <v>2232</v>
      </c>
      <c r="G2069" t="s">
        <v>281</v>
      </c>
      <c r="H2069" s="1">
        <v>44734.315601851849</v>
      </c>
      <c r="I2069" s="1">
        <v>44736.315601851849</v>
      </c>
      <c r="J2069" s="1">
        <v>44741.315601851849</v>
      </c>
      <c r="K2069" s="1">
        <v>44750.315601851849</v>
      </c>
      <c r="L2069" t="s">
        <v>44</v>
      </c>
      <c r="M2069" s="1">
        <v>44744.315601851849</v>
      </c>
      <c r="N2069" t="s">
        <v>176</v>
      </c>
      <c r="P2069" s="1">
        <v>44750.315601851849</v>
      </c>
      <c r="Q2069" t="s">
        <v>176</v>
      </c>
      <c r="R2069" s="1"/>
      <c r="S2069" s="1"/>
      <c r="T2069" s="1">
        <v>44748.315601851849</v>
      </c>
      <c r="U2069" s="1"/>
      <c r="V2069">
        <v>0</v>
      </c>
      <c r="W2069" s="1"/>
      <c r="X2069" s="1"/>
      <c r="Y2069" s="1"/>
      <c r="AB2069" s="1"/>
      <c r="AC2069">
        <v>6</v>
      </c>
      <c r="AD2069">
        <v>0</v>
      </c>
      <c r="AE2069">
        <v>7</v>
      </c>
      <c r="AF2069">
        <v>9</v>
      </c>
      <c r="AG2069">
        <v>0</v>
      </c>
      <c r="AH2069">
        <v>0</v>
      </c>
      <c r="AI2069">
        <v>4</v>
      </c>
      <c r="AJ2069">
        <v>2</v>
      </c>
      <c r="AK2069">
        <v>0</v>
      </c>
      <c r="AL2069">
        <v>0</v>
      </c>
    </row>
    <row r="2070" spans="1:38" x14ac:dyDescent="0.25">
      <c r="A2070">
        <v>434</v>
      </c>
      <c r="B2070" t="s">
        <v>2260</v>
      </c>
      <c r="C2070" t="s">
        <v>2150</v>
      </c>
      <c r="D2070" t="s">
        <v>2231</v>
      </c>
      <c r="E2070" t="s">
        <v>279</v>
      </c>
      <c r="F2070" t="s">
        <v>2232</v>
      </c>
      <c r="G2070" t="s">
        <v>281</v>
      </c>
      <c r="H2070" s="1">
        <v>44735.315601851849</v>
      </c>
      <c r="I2070" s="1">
        <v>44738.315601851849</v>
      </c>
      <c r="J2070" s="1">
        <v>44741.315601851849</v>
      </c>
      <c r="K2070" s="1">
        <v>44761.315601851849</v>
      </c>
      <c r="L2070" t="s">
        <v>44</v>
      </c>
      <c r="M2070" s="1">
        <v>44752.315601851849</v>
      </c>
      <c r="N2070" t="s">
        <v>45</v>
      </c>
      <c r="O2070" t="s">
        <v>63</v>
      </c>
      <c r="P2070" s="1"/>
      <c r="R2070" s="1"/>
      <c r="S2070" s="1"/>
      <c r="T2070" s="1">
        <v>44756.315601851849</v>
      </c>
      <c r="U2070" s="1"/>
      <c r="V2070">
        <v>0</v>
      </c>
      <c r="W2070" s="1"/>
      <c r="X2070" s="1"/>
      <c r="Y2070" s="1"/>
      <c r="AA2070" t="s">
        <v>47</v>
      </c>
      <c r="AB2070" s="1"/>
      <c r="AC2070">
        <v>9</v>
      </c>
      <c r="AD2070">
        <v>0</v>
      </c>
      <c r="AE2070">
        <v>6</v>
      </c>
      <c r="AF2070">
        <v>20</v>
      </c>
      <c r="AG2070">
        <v>0</v>
      </c>
      <c r="AH2070">
        <v>0</v>
      </c>
      <c r="AI2070">
        <v>4</v>
      </c>
      <c r="AJ2070">
        <v>3</v>
      </c>
      <c r="AK2070">
        <v>0</v>
      </c>
      <c r="AL2070">
        <v>0</v>
      </c>
    </row>
    <row r="2071" spans="1:38" x14ac:dyDescent="0.25">
      <c r="A2071">
        <v>353</v>
      </c>
      <c r="B2071" t="s">
        <v>2261</v>
      </c>
      <c r="C2071" t="s">
        <v>2150</v>
      </c>
      <c r="D2071" t="s">
        <v>2231</v>
      </c>
      <c r="E2071" t="s">
        <v>279</v>
      </c>
      <c r="F2071" t="s">
        <v>2232</v>
      </c>
      <c r="G2071" t="s">
        <v>281</v>
      </c>
      <c r="H2071" s="1">
        <v>44836.176585648151</v>
      </c>
      <c r="I2071" s="1">
        <v>44839.176585648151</v>
      </c>
      <c r="J2071" s="1">
        <v>44844.176585648151</v>
      </c>
      <c r="K2071" s="1">
        <v>44869.176585648151</v>
      </c>
      <c r="L2071" t="s">
        <v>44</v>
      </c>
      <c r="M2071" s="1">
        <v>44858.176585648151</v>
      </c>
      <c r="N2071" t="s">
        <v>45</v>
      </c>
      <c r="O2071" t="s">
        <v>46</v>
      </c>
      <c r="P2071" s="1"/>
      <c r="R2071" s="1"/>
      <c r="S2071" s="1"/>
      <c r="T2071" s="1"/>
      <c r="U2071" s="1"/>
      <c r="V2071">
        <v>0</v>
      </c>
      <c r="W2071" s="1"/>
      <c r="X2071" s="1"/>
      <c r="Y2071" s="1"/>
      <c r="AA2071" t="s">
        <v>67</v>
      </c>
      <c r="AB2071" s="1"/>
      <c r="AC2071">
        <v>11</v>
      </c>
      <c r="AD2071">
        <v>0</v>
      </c>
      <c r="AE2071">
        <v>8</v>
      </c>
      <c r="AF2071">
        <v>25</v>
      </c>
      <c r="AG2071">
        <v>0</v>
      </c>
      <c r="AH2071">
        <v>0</v>
      </c>
      <c r="AI2071">
        <v>0</v>
      </c>
      <c r="AJ2071">
        <v>3</v>
      </c>
      <c r="AK2071">
        <v>0</v>
      </c>
      <c r="AL2071">
        <v>0</v>
      </c>
    </row>
    <row r="2072" spans="1:38" x14ac:dyDescent="0.25">
      <c r="A2072">
        <v>352</v>
      </c>
      <c r="B2072" t="s">
        <v>2262</v>
      </c>
      <c r="C2072" t="s">
        <v>2150</v>
      </c>
      <c r="D2072" t="s">
        <v>2231</v>
      </c>
      <c r="E2072" t="s">
        <v>279</v>
      </c>
      <c r="F2072" t="s">
        <v>2232</v>
      </c>
      <c r="G2072" t="s">
        <v>281</v>
      </c>
      <c r="H2072" s="1">
        <v>44842.176585648151</v>
      </c>
      <c r="I2072" s="1">
        <v>44843.176585648151</v>
      </c>
      <c r="J2072" s="1">
        <v>44844.176585648151</v>
      </c>
      <c r="K2072" s="1">
        <v>44855.176585648151</v>
      </c>
      <c r="L2072" t="s">
        <v>44</v>
      </c>
      <c r="M2072" s="1">
        <v>44849.176585648151</v>
      </c>
      <c r="N2072" t="s">
        <v>51</v>
      </c>
      <c r="P2072" s="1">
        <v>44856.176585648151</v>
      </c>
      <c r="Q2072" t="s">
        <v>51</v>
      </c>
      <c r="R2072" s="1"/>
      <c r="S2072" s="1"/>
      <c r="T2072" s="1">
        <v>44852.176585648151</v>
      </c>
      <c r="U2072" s="1"/>
      <c r="V2072">
        <v>0</v>
      </c>
      <c r="W2072" s="1"/>
      <c r="X2072" s="1"/>
      <c r="Y2072" s="1"/>
      <c r="AB2072" s="1"/>
      <c r="AC2072">
        <v>6</v>
      </c>
      <c r="AD2072">
        <v>0</v>
      </c>
      <c r="AE2072">
        <v>2</v>
      </c>
      <c r="AF2072">
        <v>11</v>
      </c>
      <c r="AG2072">
        <v>0</v>
      </c>
      <c r="AH2072">
        <v>0</v>
      </c>
      <c r="AI2072">
        <v>3</v>
      </c>
      <c r="AJ2072">
        <v>1</v>
      </c>
      <c r="AK2072">
        <v>0</v>
      </c>
      <c r="AL2072">
        <v>0</v>
      </c>
    </row>
    <row r="2073" spans="1:38" x14ac:dyDescent="0.25">
      <c r="A2073">
        <v>327</v>
      </c>
      <c r="B2073" t="s">
        <v>2263</v>
      </c>
      <c r="C2073" t="s">
        <v>2150</v>
      </c>
      <c r="D2073" t="s">
        <v>2231</v>
      </c>
      <c r="E2073" t="s">
        <v>279</v>
      </c>
      <c r="F2073" t="s">
        <v>2232</v>
      </c>
      <c r="G2073" t="s">
        <v>281</v>
      </c>
      <c r="H2073" s="1">
        <v>44578.917696759258</v>
      </c>
      <c r="I2073" s="1">
        <v>44580.917696759258</v>
      </c>
      <c r="J2073" s="1">
        <v>44582.917696759258</v>
      </c>
      <c r="K2073" s="1">
        <v>44604.917696759258</v>
      </c>
      <c r="L2073" t="s">
        <v>44</v>
      </c>
      <c r="M2073" s="1">
        <v>44587.917696759258</v>
      </c>
      <c r="N2073" t="s">
        <v>51</v>
      </c>
      <c r="P2073" s="1">
        <v>44590.917696759258</v>
      </c>
      <c r="Q2073" t="s">
        <v>51</v>
      </c>
      <c r="R2073" s="1"/>
      <c r="S2073" s="1"/>
      <c r="T2073" s="1">
        <v>44588.917696759258</v>
      </c>
      <c r="U2073" s="1"/>
      <c r="V2073">
        <v>0</v>
      </c>
      <c r="W2073" s="1"/>
      <c r="X2073" s="1"/>
      <c r="Y2073" s="1"/>
      <c r="AB2073" s="1"/>
      <c r="AC2073">
        <v>17</v>
      </c>
      <c r="AD2073">
        <v>0</v>
      </c>
      <c r="AE2073">
        <v>4</v>
      </c>
      <c r="AF2073">
        <v>22</v>
      </c>
      <c r="AG2073">
        <v>0</v>
      </c>
      <c r="AH2073">
        <v>0</v>
      </c>
      <c r="AI2073">
        <v>1</v>
      </c>
      <c r="AJ2073">
        <v>2</v>
      </c>
      <c r="AK2073">
        <v>0</v>
      </c>
      <c r="AL2073">
        <v>0</v>
      </c>
    </row>
    <row r="2074" spans="1:38" x14ac:dyDescent="0.25">
      <c r="A2074">
        <v>298</v>
      </c>
      <c r="B2074" t="s">
        <v>2264</v>
      </c>
      <c r="C2074" t="s">
        <v>2150</v>
      </c>
      <c r="D2074" t="s">
        <v>2231</v>
      </c>
      <c r="E2074" t="s">
        <v>279</v>
      </c>
      <c r="F2074" t="s">
        <v>2232</v>
      </c>
      <c r="G2074" t="s">
        <v>281</v>
      </c>
      <c r="H2074" s="1">
        <v>45132.740011574075</v>
      </c>
      <c r="I2074" s="1">
        <v>45133.740011574075</v>
      </c>
      <c r="J2074" s="1">
        <v>45138.740011574075</v>
      </c>
      <c r="K2074" s="1">
        <v>45154.740011574075</v>
      </c>
      <c r="L2074" t="s">
        <v>44</v>
      </c>
      <c r="M2074" s="1">
        <v>45152.740011574075</v>
      </c>
      <c r="N2074" t="s">
        <v>69</v>
      </c>
      <c r="P2074" s="1">
        <v>45157.740011574075</v>
      </c>
      <c r="Q2074" t="s">
        <v>69</v>
      </c>
      <c r="R2074" s="1">
        <v>45154.740011574075</v>
      </c>
      <c r="S2074" s="1">
        <v>45158.740011574075</v>
      </c>
      <c r="T2074" s="1">
        <v>45156.740011574075</v>
      </c>
      <c r="U2074" s="1">
        <v>45159.740011574075</v>
      </c>
      <c r="V2074">
        <v>1</v>
      </c>
      <c r="W2074" s="1">
        <v>45161.740011574075</v>
      </c>
      <c r="X2074" s="1">
        <v>45163.740011574075</v>
      </c>
      <c r="Y2074" s="1">
        <v>45164.740011574075</v>
      </c>
      <c r="AB2074" s="1">
        <v>45183.740011574075</v>
      </c>
      <c r="AC2074">
        <v>2</v>
      </c>
      <c r="AD2074">
        <v>20</v>
      </c>
      <c r="AE2074">
        <v>6</v>
      </c>
      <c r="AF2074">
        <v>16</v>
      </c>
      <c r="AG2074">
        <v>6</v>
      </c>
      <c r="AH2074">
        <v>2</v>
      </c>
      <c r="AI2074">
        <v>4</v>
      </c>
      <c r="AJ2074">
        <v>1</v>
      </c>
      <c r="AK2074">
        <v>22</v>
      </c>
      <c r="AL2074">
        <v>6</v>
      </c>
    </row>
    <row r="2075" spans="1:38" x14ac:dyDescent="0.25">
      <c r="A2075">
        <v>280</v>
      </c>
      <c r="B2075" t="s">
        <v>2265</v>
      </c>
      <c r="C2075" t="s">
        <v>2150</v>
      </c>
      <c r="D2075" t="s">
        <v>2231</v>
      </c>
      <c r="E2075" t="s">
        <v>279</v>
      </c>
      <c r="F2075" t="s">
        <v>2232</v>
      </c>
      <c r="G2075" t="s">
        <v>281</v>
      </c>
      <c r="H2075" s="1">
        <v>44846.592418981483</v>
      </c>
      <c r="I2075" s="1">
        <v>44850.592418981483</v>
      </c>
      <c r="J2075" s="1">
        <v>44852.592418981483</v>
      </c>
      <c r="K2075" s="1">
        <v>44860.592418981483</v>
      </c>
      <c r="L2075" t="s">
        <v>44</v>
      </c>
      <c r="M2075" s="1">
        <v>44856.592418981483</v>
      </c>
      <c r="N2075" t="s">
        <v>69</v>
      </c>
      <c r="P2075" s="1">
        <v>44858.592418981483</v>
      </c>
      <c r="Q2075" t="s">
        <v>69</v>
      </c>
      <c r="R2075" s="1">
        <v>44857.592418981483</v>
      </c>
      <c r="S2075" s="1">
        <v>44861.592418981483</v>
      </c>
      <c r="T2075" s="1">
        <v>44857.592418981483</v>
      </c>
      <c r="U2075" s="1">
        <v>44866.592418981483</v>
      </c>
      <c r="V2075">
        <v>1</v>
      </c>
      <c r="W2075" s="1">
        <v>44869.592418981483</v>
      </c>
      <c r="X2075" s="1">
        <v>44872.592418981483</v>
      </c>
      <c r="Y2075" s="1">
        <v>44873.592418981483</v>
      </c>
      <c r="AB2075" s="1">
        <v>44884.592418981483</v>
      </c>
      <c r="AC2075">
        <v>4</v>
      </c>
      <c r="AD2075">
        <v>9</v>
      </c>
      <c r="AE2075">
        <v>6</v>
      </c>
      <c r="AF2075">
        <v>8</v>
      </c>
      <c r="AG2075">
        <v>12</v>
      </c>
      <c r="AH2075">
        <v>3</v>
      </c>
      <c r="AI2075">
        <v>1</v>
      </c>
      <c r="AJ2075">
        <v>4</v>
      </c>
      <c r="AK2075">
        <v>15</v>
      </c>
      <c r="AL2075">
        <v>12</v>
      </c>
    </row>
    <row r="2076" spans="1:38" x14ac:dyDescent="0.25">
      <c r="A2076">
        <v>272</v>
      </c>
      <c r="B2076" t="s">
        <v>2266</v>
      </c>
      <c r="C2076" t="s">
        <v>2150</v>
      </c>
      <c r="D2076" t="s">
        <v>2231</v>
      </c>
      <c r="E2076" t="s">
        <v>279</v>
      </c>
      <c r="F2076" t="s">
        <v>2232</v>
      </c>
      <c r="G2076" t="s">
        <v>281</v>
      </c>
      <c r="H2076" s="1">
        <v>44848.592418981483</v>
      </c>
      <c r="I2076" s="1">
        <v>44849.592418981483</v>
      </c>
      <c r="J2076" s="1">
        <v>44852.592418981483</v>
      </c>
      <c r="K2076" s="1">
        <v>44880.592418981483</v>
      </c>
      <c r="L2076" t="s">
        <v>44</v>
      </c>
      <c r="M2076" s="1">
        <v>44862.592418981483</v>
      </c>
      <c r="N2076" t="s">
        <v>51</v>
      </c>
      <c r="P2076" s="1">
        <v>44869.592418981483</v>
      </c>
      <c r="Q2076" t="s">
        <v>51</v>
      </c>
      <c r="R2076" s="1"/>
      <c r="S2076" s="1"/>
      <c r="T2076" s="1">
        <v>44865.592418981483</v>
      </c>
      <c r="U2076" s="1"/>
      <c r="V2076">
        <v>0</v>
      </c>
      <c r="W2076" s="1"/>
      <c r="X2076" s="1"/>
      <c r="Y2076" s="1"/>
      <c r="AB2076" s="1"/>
      <c r="AC2076">
        <v>18</v>
      </c>
      <c r="AD2076">
        <v>0</v>
      </c>
      <c r="AE2076">
        <v>4</v>
      </c>
      <c r="AF2076">
        <v>28</v>
      </c>
      <c r="AG2076">
        <v>0</v>
      </c>
      <c r="AH2076">
        <v>0</v>
      </c>
      <c r="AI2076">
        <v>3</v>
      </c>
      <c r="AJ2076">
        <v>1</v>
      </c>
      <c r="AK2076">
        <v>0</v>
      </c>
      <c r="AL2076">
        <v>0</v>
      </c>
    </row>
    <row r="2077" spans="1:38" x14ac:dyDescent="0.25">
      <c r="A2077">
        <v>244</v>
      </c>
      <c r="B2077" t="s">
        <v>2267</v>
      </c>
      <c r="C2077" t="s">
        <v>2150</v>
      </c>
      <c r="D2077" t="s">
        <v>2231</v>
      </c>
      <c r="E2077" t="s">
        <v>279</v>
      </c>
      <c r="F2077" t="s">
        <v>2232</v>
      </c>
      <c r="G2077" t="s">
        <v>281</v>
      </c>
      <c r="H2077" s="1">
        <v>44676.34851851852</v>
      </c>
      <c r="I2077" s="1">
        <v>44677.34851851852</v>
      </c>
      <c r="J2077" s="1">
        <v>44682.34851851852</v>
      </c>
      <c r="K2077" s="1">
        <v>44690.34851851852</v>
      </c>
      <c r="L2077" t="s">
        <v>44</v>
      </c>
      <c r="M2077" s="1">
        <v>44693.34851851852</v>
      </c>
      <c r="N2077" t="s">
        <v>45</v>
      </c>
      <c r="O2077" t="s">
        <v>63</v>
      </c>
      <c r="P2077" s="1"/>
      <c r="R2077" s="1"/>
      <c r="S2077" s="1"/>
      <c r="T2077" s="1"/>
      <c r="U2077" s="1"/>
      <c r="V2077">
        <v>0</v>
      </c>
      <c r="W2077" s="1"/>
      <c r="X2077" s="1"/>
      <c r="Y2077" s="1"/>
      <c r="AA2077" t="s">
        <v>47</v>
      </c>
      <c r="AB2077" s="1"/>
      <c r="AC2077">
        <v>3</v>
      </c>
      <c r="AD2077">
        <v>0</v>
      </c>
      <c r="AE2077">
        <v>6</v>
      </c>
      <c r="AF2077">
        <v>8</v>
      </c>
      <c r="AG2077">
        <v>0</v>
      </c>
      <c r="AH2077">
        <v>0</v>
      </c>
      <c r="AI2077">
        <v>0</v>
      </c>
      <c r="AJ2077">
        <v>1</v>
      </c>
      <c r="AK2077">
        <v>0</v>
      </c>
      <c r="AL2077">
        <v>0</v>
      </c>
    </row>
    <row r="2078" spans="1:38" x14ac:dyDescent="0.25">
      <c r="A2078">
        <v>241</v>
      </c>
      <c r="B2078" t="s">
        <v>2268</v>
      </c>
      <c r="C2078" t="s">
        <v>2150</v>
      </c>
      <c r="D2078" t="s">
        <v>2231</v>
      </c>
      <c r="E2078" t="s">
        <v>279</v>
      </c>
      <c r="F2078" t="s">
        <v>2232</v>
      </c>
      <c r="G2078" t="s">
        <v>281</v>
      </c>
      <c r="H2078" s="1">
        <v>44676.34851851852</v>
      </c>
      <c r="I2078" s="1">
        <v>44678.34851851852</v>
      </c>
      <c r="J2078" s="1">
        <v>44682.34851851852</v>
      </c>
      <c r="K2078" s="1">
        <v>44695.34851851852</v>
      </c>
      <c r="L2078" t="s">
        <v>44</v>
      </c>
      <c r="M2078" s="1">
        <v>44684.34851851852</v>
      </c>
      <c r="N2078" t="s">
        <v>45</v>
      </c>
      <c r="O2078" t="s">
        <v>79</v>
      </c>
      <c r="P2078" s="1"/>
      <c r="R2078" s="1"/>
      <c r="S2078" s="1"/>
      <c r="T2078" s="1"/>
      <c r="U2078" s="1"/>
      <c r="V2078">
        <v>0</v>
      </c>
      <c r="W2078" s="1"/>
      <c r="X2078" s="1"/>
      <c r="Y2078" s="1"/>
      <c r="AA2078" t="s">
        <v>47</v>
      </c>
      <c r="AB2078" s="1"/>
      <c r="AC2078">
        <v>11</v>
      </c>
      <c r="AD2078">
        <v>0</v>
      </c>
      <c r="AE2078">
        <v>6</v>
      </c>
      <c r="AF2078">
        <v>13</v>
      </c>
      <c r="AG2078">
        <v>0</v>
      </c>
      <c r="AH2078">
        <v>0</v>
      </c>
      <c r="AI2078">
        <v>0</v>
      </c>
      <c r="AJ2078">
        <v>2</v>
      </c>
      <c r="AK2078">
        <v>0</v>
      </c>
      <c r="AL2078">
        <v>0</v>
      </c>
    </row>
    <row r="2079" spans="1:38" x14ac:dyDescent="0.25">
      <c r="A2079">
        <v>197</v>
      </c>
      <c r="B2079" t="s">
        <v>2269</v>
      </c>
      <c r="C2079" t="s">
        <v>2150</v>
      </c>
      <c r="D2079" t="s">
        <v>2231</v>
      </c>
      <c r="E2079" t="s">
        <v>279</v>
      </c>
      <c r="F2079" t="s">
        <v>2232</v>
      </c>
      <c r="G2079" t="s">
        <v>281</v>
      </c>
      <c r="H2079" s="1">
        <v>44727.769965277781</v>
      </c>
      <c r="I2079" s="1">
        <v>44730.769965277781</v>
      </c>
      <c r="J2079" s="1">
        <v>44731.769965277781</v>
      </c>
      <c r="K2079" s="1">
        <v>44749.769965277781</v>
      </c>
      <c r="L2079" t="s">
        <v>44</v>
      </c>
      <c r="M2079" s="1">
        <v>44733.769965277781</v>
      </c>
      <c r="N2079" t="s">
        <v>69</v>
      </c>
      <c r="P2079" s="1">
        <v>44739.769965277781</v>
      </c>
      <c r="Q2079" t="s">
        <v>69</v>
      </c>
      <c r="R2079" s="1">
        <v>44735.769965277781</v>
      </c>
      <c r="S2079" s="1">
        <v>44739.769965277781</v>
      </c>
      <c r="T2079" s="1">
        <v>44737.769965277781</v>
      </c>
      <c r="U2079" s="1">
        <v>44738.769965277781</v>
      </c>
      <c r="V2079">
        <v>1</v>
      </c>
      <c r="W2079" s="1">
        <v>44739.769965277781</v>
      </c>
      <c r="X2079" s="1">
        <v>44740.769965277781</v>
      </c>
      <c r="Y2079" s="1">
        <v>44742.769965277781</v>
      </c>
      <c r="AB2079" s="1">
        <v>44755.769965277781</v>
      </c>
      <c r="AC2079">
        <v>16</v>
      </c>
      <c r="AD2079">
        <v>8</v>
      </c>
      <c r="AE2079">
        <v>4</v>
      </c>
      <c r="AF2079">
        <v>18</v>
      </c>
      <c r="AG2079">
        <v>3</v>
      </c>
      <c r="AH2079">
        <v>1</v>
      </c>
      <c r="AI2079">
        <v>4</v>
      </c>
      <c r="AJ2079">
        <v>3</v>
      </c>
      <c r="AK2079">
        <v>16</v>
      </c>
      <c r="AL2079">
        <v>3</v>
      </c>
    </row>
    <row r="2080" spans="1:38" x14ac:dyDescent="0.25">
      <c r="A2080">
        <v>192</v>
      </c>
      <c r="B2080" t="s">
        <v>2270</v>
      </c>
      <c r="C2080" t="s">
        <v>2150</v>
      </c>
      <c r="D2080" t="s">
        <v>2231</v>
      </c>
      <c r="E2080" t="s">
        <v>279</v>
      </c>
      <c r="F2080" t="s">
        <v>2232</v>
      </c>
      <c r="G2080" t="s">
        <v>281</v>
      </c>
      <c r="H2080" s="1">
        <v>44727.769965277781</v>
      </c>
      <c r="I2080" s="1">
        <v>44730.769965277781</v>
      </c>
      <c r="J2080" s="1">
        <v>44731.769965277781</v>
      </c>
      <c r="K2080" s="1">
        <v>44748.769965277781</v>
      </c>
      <c r="L2080" t="s">
        <v>44</v>
      </c>
      <c r="M2080" s="1">
        <v>44739.769965277781</v>
      </c>
      <c r="N2080" t="s">
        <v>69</v>
      </c>
      <c r="P2080" s="1">
        <v>44744.769965277781</v>
      </c>
      <c r="Q2080" t="s">
        <v>69</v>
      </c>
      <c r="R2080" s="1">
        <v>44740.769965277781</v>
      </c>
      <c r="S2080" s="1">
        <v>44743.769965277781</v>
      </c>
      <c r="T2080" s="1">
        <v>44742.769965277781</v>
      </c>
      <c r="U2080" s="1">
        <v>44751.769965277781</v>
      </c>
      <c r="V2080">
        <v>1</v>
      </c>
      <c r="W2080" s="1">
        <v>44753.769965277781</v>
      </c>
      <c r="X2080" s="1">
        <v>44755.769965277781</v>
      </c>
      <c r="Y2080" s="1">
        <v>44758.769965277781</v>
      </c>
      <c r="AB2080" s="1">
        <v>44773.769965277781</v>
      </c>
      <c r="AC2080">
        <v>9</v>
      </c>
      <c r="AD2080">
        <v>12</v>
      </c>
      <c r="AE2080">
        <v>4</v>
      </c>
      <c r="AF2080">
        <v>17</v>
      </c>
      <c r="AG2080">
        <v>15</v>
      </c>
      <c r="AH2080">
        <v>2</v>
      </c>
      <c r="AI2080">
        <v>3</v>
      </c>
      <c r="AJ2080">
        <v>3</v>
      </c>
      <c r="AK2080">
        <v>20</v>
      </c>
      <c r="AL2080">
        <v>15</v>
      </c>
    </row>
    <row r="2081" spans="1:38" x14ac:dyDescent="0.25">
      <c r="A2081">
        <v>168</v>
      </c>
      <c r="B2081" t="s">
        <v>2271</v>
      </c>
      <c r="C2081" t="s">
        <v>2150</v>
      </c>
      <c r="D2081" t="s">
        <v>2231</v>
      </c>
      <c r="E2081" t="s">
        <v>279</v>
      </c>
      <c r="F2081" t="s">
        <v>2232</v>
      </c>
      <c r="G2081" t="s">
        <v>281</v>
      </c>
      <c r="H2081" s="1">
        <v>44907.64775462963</v>
      </c>
      <c r="I2081" s="1">
        <v>44909.64775462963</v>
      </c>
      <c r="J2081" s="1">
        <v>44911.64775462963</v>
      </c>
      <c r="K2081" s="1">
        <v>44924.64775462963</v>
      </c>
      <c r="L2081" t="s">
        <v>44</v>
      </c>
      <c r="M2081" s="1">
        <v>44921.64775462963</v>
      </c>
      <c r="N2081" t="s">
        <v>45</v>
      </c>
      <c r="O2081" t="s">
        <v>104</v>
      </c>
      <c r="P2081" s="1"/>
      <c r="R2081" s="1"/>
      <c r="S2081" s="1"/>
      <c r="T2081" s="1">
        <v>44922.64775462963</v>
      </c>
      <c r="U2081" s="1"/>
      <c r="V2081">
        <v>0</v>
      </c>
      <c r="W2081" s="1"/>
      <c r="X2081" s="1"/>
      <c r="Y2081" s="1"/>
      <c r="AA2081" t="s">
        <v>67</v>
      </c>
      <c r="AB2081" s="1"/>
      <c r="AC2081">
        <v>3</v>
      </c>
      <c r="AD2081">
        <v>0</v>
      </c>
      <c r="AE2081">
        <v>4</v>
      </c>
      <c r="AF2081">
        <v>13</v>
      </c>
      <c r="AG2081">
        <v>0</v>
      </c>
      <c r="AH2081">
        <v>0</v>
      </c>
      <c r="AI2081">
        <v>1</v>
      </c>
      <c r="AJ2081">
        <v>2</v>
      </c>
      <c r="AK2081">
        <v>0</v>
      </c>
      <c r="AL2081">
        <v>0</v>
      </c>
    </row>
    <row r="2082" spans="1:38" x14ac:dyDescent="0.25">
      <c r="A2082">
        <v>124</v>
      </c>
      <c r="B2082" t="s">
        <v>2272</v>
      </c>
      <c r="C2082" t="s">
        <v>2150</v>
      </c>
      <c r="D2082" t="s">
        <v>2231</v>
      </c>
      <c r="E2082" t="s">
        <v>279</v>
      </c>
      <c r="F2082" t="s">
        <v>2232</v>
      </c>
      <c r="G2082" t="s">
        <v>281</v>
      </c>
      <c r="H2082" s="1">
        <v>44829.472696759258</v>
      </c>
      <c r="I2082" s="1">
        <v>44831.472696759258</v>
      </c>
      <c r="J2082" s="1">
        <v>44833.472696759258</v>
      </c>
      <c r="K2082" s="1">
        <v>44863.472696759258</v>
      </c>
      <c r="L2082" t="s">
        <v>44</v>
      </c>
      <c r="M2082" s="1">
        <v>44838.472696759258</v>
      </c>
      <c r="N2082" t="s">
        <v>69</v>
      </c>
      <c r="P2082" s="1">
        <v>44844.472696759258</v>
      </c>
      <c r="Q2082" t="s">
        <v>69</v>
      </c>
      <c r="R2082" s="1">
        <v>44840.472696759258</v>
      </c>
      <c r="S2082" s="1">
        <v>44843.472696759258</v>
      </c>
      <c r="T2082" s="1">
        <v>44841.472696759258</v>
      </c>
      <c r="U2082" s="1">
        <v>44846.472696759258</v>
      </c>
      <c r="V2082">
        <v>1</v>
      </c>
      <c r="W2082" s="1">
        <v>44849.472696759258</v>
      </c>
      <c r="X2082" s="1">
        <v>44851.472696759258</v>
      </c>
      <c r="Y2082" s="1">
        <v>44853.472696759258</v>
      </c>
      <c r="AB2082" s="1">
        <v>44874.472696759258</v>
      </c>
      <c r="AC2082">
        <v>25</v>
      </c>
      <c r="AD2082">
        <v>10</v>
      </c>
      <c r="AE2082">
        <v>4</v>
      </c>
      <c r="AF2082">
        <v>30</v>
      </c>
      <c r="AG2082">
        <v>10</v>
      </c>
      <c r="AH2082">
        <v>3</v>
      </c>
      <c r="AI2082">
        <v>3</v>
      </c>
      <c r="AJ2082">
        <v>2</v>
      </c>
      <c r="AK2082">
        <v>25</v>
      </c>
      <c r="AL2082">
        <v>10</v>
      </c>
    </row>
    <row r="2083" spans="1:38" x14ac:dyDescent="0.25">
      <c r="A2083">
        <v>50</v>
      </c>
      <c r="B2083" t="s">
        <v>2273</v>
      </c>
      <c r="C2083" t="s">
        <v>2150</v>
      </c>
      <c r="D2083" t="s">
        <v>2231</v>
      </c>
      <c r="E2083" t="s">
        <v>279</v>
      </c>
      <c r="F2083" t="s">
        <v>2232</v>
      </c>
      <c r="G2083" t="s">
        <v>281</v>
      </c>
      <c r="H2083" s="1">
        <v>44625.885358796295</v>
      </c>
      <c r="I2083" s="1">
        <v>44627.885358796295</v>
      </c>
      <c r="J2083" s="1">
        <v>44629.885358796295</v>
      </c>
      <c r="K2083" s="1">
        <v>44635.885358796295</v>
      </c>
      <c r="L2083" t="s">
        <v>56</v>
      </c>
      <c r="M2083" s="1"/>
      <c r="P2083" s="1"/>
      <c r="R2083" s="1"/>
      <c r="S2083" s="1"/>
      <c r="T2083" s="1"/>
      <c r="U2083" s="1"/>
      <c r="V2083">
        <v>0</v>
      </c>
      <c r="W2083" s="1"/>
      <c r="X2083" s="1"/>
      <c r="Y2083" s="1"/>
      <c r="AB2083" s="1"/>
      <c r="AC2083">
        <v>0</v>
      </c>
      <c r="AD2083">
        <v>0</v>
      </c>
      <c r="AE2083">
        <v>4</v>
      </c>
      <c r="AF2083">
        <v>6</v>
      </c>
      <c r="AG2083">
        <v>0</v>
      </c>
      <c r="AH2083">
        <v>0</v>
      </c>
      <c r="AI2083">
        <v>0</v>
      </c>
      <c r="AJ2083">
        <v>2</v>
      </c>
      <c r="AK2083">
        <v>0</v>
      </c>
      <c r="AL2083">
        <v>0</v>
      </c>
    </row>
    <row r="2084" spans="1:38" x14ac:dyDescent="0.25">
      <c r="A2084">
        <v>44</v>
      </c>
      <c r="B2084" t="s">
        <v>2274</v>
      </c>
      <c r="C2084" t="s">
        <v>2150</v>
      </c>
      <c r="D2084" t="s">
        <v>2231</v>
      </c>
      <c r="E2084" t="s">
        <v>279</v>
      </c>
      <c r="F2084" t="s">
        <v>2232</v>
      </c>
      <c r="G2084" t="s">
        <v>281</v>
      </c>
      <c r="H2084" s="1">
        <v>44624.885358796295</v>
      </c>
      <c r="I2084" s="1">
        <v>44625.885358796295</v>
      </c>
      <c r="J2084" s="1">
        <v>44629.885358796295</v>
      </c>
      <c r="K2084" s="1">
        <v>44652.885358796295</v>
      </c>
      <c r="L2084" t="s">
        <v>44</v>
      </c>
      <c r="M2084" s="1">
        <v>44637.885358796295</v>
      </c>
      <c r="N2084" t="s">
        <v>45</v>
      </c>
      <c r="O2084" t="s">
        <v>120</v>
      </c>
      <c r="P2084" s="1"/>
      <c r="R2084" s="1"/>
      <c r="S2084" s="1"/>
      <c r="T2084" s="1"/>
      <c r="U2084" s="1"/>
      <c r="V2084">
        <v>0</v>
      </c>
      <c r="W2084" s="1"/>
      <c r="X2084" s="1"/>
      <c r="Y2084" s="1"/>
      <c r="AA2084" t="s">
        <v>67</v>
      </c>
      <c r="AB2084" s="1"/>
      <c r="AC2084">
        <v>15</v>
      </c>
      <c r="AD2084">
        <v>0</v>
      </c>
      <c r="AE2084">
        <v>5</v>
      </c>
      <c r="AF2084">
        <v>23</v>
      </c>
      <c r="AG2084">
        <v>0</v>
      </c>
      <c r="AH2084">
        <v>0</v>
      </c>
      <c r="AI2084">
        <v>0</v>
      </c>
      <c r="AJ2084">
        <v>1</v>
      </c>
      <c r="AK2084">
        <v>0</v>
      </c>
      <c r="AL2084">
        <v>0</v>
      </c>
    </row>
    <row r="2085" spans="1:38" x14ac:dyDescent="0.25">
      <c r="A2085">
        <v>355</v>
      </c>
      <c r="B2085" t="s">
        <v>2275</v>
      </c>
      <c r="C2085" t="s">
        <v>2150</v>
      </c>
      <c r="D2085" t="s">
        <v>2276</v>
      </c>
      <c r="E2085" t="s">
        <v>41</v>
      </c>
      <c r="F2085" t="s">
        <v>2277</v>
      </c>
      <c r="G2085" t="s">
        <v>43</v>
      </c>
      <c r="H2085" s="1">
        <v>44835.176585648151</v>
      </c>
      <c r="I2085" s="1">
        <v>44838.176585648151</v>
      </c>
      <c r="J2085" s="1">
        <v>44844.176585648151</v>
      </c>
      <c r="K2085" s="1">
        <v>44863.176585648151</v>
      </c>
      <c r="L2085" t="s">
        <v>44</v>
      </c>
      <c r="M2085" s="1">
        <v>44850.176585648151</v>
      </c>
      <c r="N2085" t="s">
        <v>45</v>
      </c>
      <c r="O2085" t="s">
        <v>46</v>
      </c>
      <c r="P2085" s="1"/>
      <c r="R2085" s="1"/>
      <c r="S2085" s="1"/>
      <c r="T2085" s="1"/>
      <c r="U2085" s="1"/>
      <c r="V2085">
        <v>0</v>
      </c>
      <c r="W2085" s="1"/>
      <c r="X2085" s="1"/>
      <c r="Y2085" s="1"/>
      <c r="AA2085" t="s">
        <v>67</v>
      </c>
      <c r="AB2085" s="1"/>
      <c r="AC2085">
        <v>13</v>
      </c>
      <c r="AD2085">
        <v>0</v>
      </c>
      <c r="AE2085">
        <v>9</v>
      </c>
      <c r="AF2085">
        <v>19</v>
      </c>
      <c r="AG2085">
        <v>0</v>
      </c>
      <c r="AH2085">
        <v>0</v>
      </c>
      <c r="AI2085">
        <v>0</v>
      </c>
      <c r="AJ2085">
        <v>3</v>
      </c>
      <c r="AK2085">
        <v>0</v>
      </c>
      <c r="AL2085">
        <v>0</v>
      </c>
    </row>
    <row r="2086" spans="1:38" x14ac:dyDescent="0.25">
      <c r="A2086">
        <v>330</v>
      </c>
      <c r="B2086" t="s">
        <v>2278</v>
      </c>
      <c r="C2086" t="s">
        <v>2150</v>
      </c>
      <c r="D2086" t="s">
        <v>2276</v>
      </c>
      <c r="E2086" t="s">
        <v>41</v>
      </c>
      <c r="F2086" t="s">
        <v>2277</v>
      </c>
      <c r="G2086" t="s">
        <v>43</v>
      </c>
      <c r="H2086" s="1">
        <v>44573.917696759258</v>
      </c>
      <c r="I2086" s="1">
        <v>44576.917696759258</v>
      </c>
      <c r="J2086" s="1">
        <v>44582.917696759258</v>
      </c>
      <c r="K2086" s="1">
        <v>44611.917696759258</v>
      </c>
      <c r="L2086" t="s">
        <v>44</v>
      </c>
      <c r="M2086" s="1">
        <v>44590.917696759258</v>
      </c>
      <c r="N2086" t="s">
        <v>45</v>
      </c>
      <c r="O2086" t="s">
        <v>79</v>
      </c>
      <c r="P2086" s="1"/>
      <c r="R2086" s="1"/>
      <c r="S2086" s="1"/>
      <c r="T2086" s="1">
        <v>44593.917696759258</v>
      </c>
      <c r="U2086" s="1"/>
      <c r="V2086">
        <v>0</v>
      </c>
      <c r="W2086" s="1"/>
      <c r="X2086" s="1"/>
      <c r="Y2086" s="1"/>
      <c r="AA2086" t="s">
        <v>47</v>
      </c>
      <c r="AB2086" s="1"/>
      <c r="AC2086">
        <v>21</v>
      </c>
      <c r="AD2086">
        <v>0</v>
      </c>
      <c r="AE2086">
        <v>9</v>
      </c>
      <c r="AF2086">
        <v>29</v>
      </c>
      <c r="AG2086">
        <v>0</v>
      </c>
      <c r="AH2086">
        <v>0</v>
      </c>
      <c r="AI2086">
        <v>3</v>
      </c>
      <c r="AJ2086">
        <v>3</v>
      </c>
      <c r="AK2086">
        <v>0</v>
      </c>
      <c r="AL2086">
        <v>0</v>
      </c>
    </row>
    <row r="2087" spans="1:38" x14ac:dyDescent="0.25">
      <c r="A2087">
        <v>296</v>
      </c>
      <c r="B2087" t="s">
        <v>2279</v>
      </c>
      <c r="C2087" t="s">
        <v>2150</v>
      </c>
      <c r="D2087" t="s">
        <v>2276</v>
      </c>
      <c r="E2087" t="s">
        <v>41</v>
      </c>
      <c r="F2087" t="s">
        <v>2277</v>
      </c>
      <c r="G2087" t="s">
        <v>43</v>
      </c>
      <c r="H2087" s="1">
        <v>45130.740011574075</v>
      </c>
      <c r="I2087" s="1">
        <v>45133.740011574075</v>
      </c>
      <c r="J2087" s="1">
        <v>45138.740011574075</v>
      </c>
      <c r="K2087" s="1">
        <v>45143.740011574075</v>
      </c>
      <c r="L2087" t="s">
        <v>44</v>
      </c>
      <c r="M2087" s="1">
        <v>45150.740011574075</v>
      </c>
      <c r="N2087" t="s">
        <v>45</v>
      </c>
      <c r="O2087" t="s">
        <v>104</v>
      </c>
      <c r="P2087" s="1"/>
      <c r="R2087" s="1"/>
      <c r="S2087" s="1"/>
      <c r="T2087" s="1"/>
      <c r="U2087" s="1"/>
      <c r="V2087">
        <v>0</v>
      </c>
      <c r="W2087" s="1"/>
      <c r="X2087" s="1"/>
      <c r="Y2087" s="1"/>
      <c r="AA2087" t="s">
        <v>47</v>
      </c>
      <c r="AB2087" s="1"/>
      <c r="AC2087">
        <v>7</v>
      </c>
      <c r="AD2087">
        <v>0</v>
      </c>
      <c r="AE2087">
        <v>8</v>
      </c>
      <c r="AF2087">
        <v>5</v>
      </c>
      <c r="AG2087">
        <v>0</v>
      </c>
      <c r="AH2087">
        <v>0</v>
      </c>
      <c r="AI2087">
        <v>0</v>
      </c>
      <c r="AJ2087">
        <v>3</v>
      </c>
      <c r="AK2087">
        <v>0</v>
      </c>
      <c r="AL2087">
        <v>0</v>
      </c>
    </row>
    <row r="2088" spans="1:38" x14ac:dyDescent="0.25">
      <c r="A2088">
        <v>277</v>
      </c>
      <c r="B2088" t="s">
        <v>2280</v>
      </c>
      <c r="C2088" t="s">
        <v>2150</v>
      </c>
      <c r="D2088" t="s">
        <v>2276</v>
      </c>
      <c r="E2088" t="s">
        <v>41</v>
      </c>
      <c r="F2088" t="s">
        <v>2277</v>
      </c>
      <c r="G2088" t="s">
        <v>43</v>
      </c>
      <c r="H2088" s="1">
        <v>44845.592418981483</v>
      </c>
      <c r="I2088" s="1">
        <v>44847.592418981483</v>
      </c>
      <c r="J2088" s="1">
        <v>44852.592418981483</v>
      </c>
      <c r="K2088" s="1">
        <v>44877.592418981483</v>
      </c>
      <c r="L2088" t="s">
        <v>44</v>
      </c>
      <c r="M2088" s="1">
        <v>44866.592418981483</v>
      </c>
      <c r="N2088" t="s">
        <v>45</v>
      </c>
      <c r="O2088" t="s">
        <v>104</v>
      </c>
      <c r="P2088" s="1"/>
      <c r="R2088" s="1"/>
      <c r="S2088" s="1"/>
      <c r="T2088" s="1">
        <v>44870.592418981483</v>
      </c>
      <c r="U2088" s="1"/>
      <c r="V2088">
        <v>0</v>
      </c>
      <c r="W2088" s="1"/>
      <c r="X2088" s="1"/>
      <c r="Y2088" s="1"/>
      <c r="AA2088" t="s">
        <v>47</v>
      </c>
      <c r="AB2088" s="1"/>
      <c r="AC2088">
        <v>11</v>
      </c>
      <c r="AD2088">
        <v>0</v>
      </c>
      <c r="AE2088">
        <v>7</v>
      </c>
      <c r="AF2088">
        <v>25</v>
      </c>
      <c r="AG2088">
        <v>0</v>
      </c>
      <c r="AH2088">
        <v>0</v>
      </c>
      <c r="AI2088">
        <v>4</v>
      </c>
      <c r="AJ2088">
        <v>2</v>
      </c>
      <c r="AK2088">
        <v>0</v>
      </c>
      <c r="AL2088">
        <v>0</v>
      </c>
    </row>
    <row r="2089" spans="1:38" x14ac:dyDescent="0.25">
      <c r="A2089">
        <v>273</v>
      </c>
      <c r="B2089" t="s">
        <v>2281</v>
      </c>
      <c r="C2089" t="s">
        <v>2150</v>
      </c>
      <c r="D2089" t="s">
        <v>2276</v>
      </c>
      <c r="E2089" t="s">
        <v>41</v>
      </c>
      <c r="F2089" t="s">
        <v>2277</v>
      </c>
      <c r="G2089" t="s">
        <v>43</v>
      </c>
      <c r="H2089" s="1">
        <v>44848.592418981483</v>
      </c>
      <c r="I2089" s="1">
        <v>44850.592418981483</v>
      </c>
      <c r="J2089" s="1">
        <v>44852.592418981483</v>
      </c>
      <c r="K2089" s="1">
        <v>44869.592418981483</v>
      </c>
      <c r="L2089" t="s">
        <v>44</v>
      </c>
      <c r="M2089" s="1">
        <v>44866.592418981483</v>
      </c>
      <c r="N2089" t="s">
        <v>176</v>
      </c>
      <c r="P2089" s="1">
        <v>44870.592418981483</v>
      </c>
      <c r="Q2089" t="s">
        <v>176</v>
      </c>
      <c r="R2089" s="1"/>
      <c r="S2089" s="1"/>
      <c r="T2089" s="1">
        <v>44867.592418981483</v>
      </c>
      <c r="U2089" s="1"/>
      <c r="V2089">
        <v>0</v>
      </c>
      <c r="W2089" s="1"/>
      <c r="X2089" s="1"/>
      <c r="Y2089" s="1"/>
      <c r="AB2089" s="1"/>
      <c r="AC2089">
        <v>3</v>
      </c>
      <c r="AD2089">
        <v>0</v>
      </c>
      <c r="AE2089">
        <v>4</v>
      </c>
      <c r="AF2089">
        <v>17</v>
      </c>
      <c r="AG2089">
        <v>0</v>
      </c>
      <c r="AH2089">
        <v>0</v>
      </c>
      <c r="AI2089">
        <v>1</v>
      </c>
      <c r="AJ2089">
        <v>2</v>
      </c>
      <c r="AK2089">
        <v>0</v>
      </c>
      <c r="AL2089">
        <v>0</v>
      </c>
    </row>
    <row r="2090" spans="1:38" x14ac:dyDescent="0.25">
      <c r="A2090">
        <v>196</v>
      </c>
      <c r="B2090" t="s">
        <v>2282</v>
      </c>
      <c r="C2090" t="s">
        <v>2150</v>
      </c>
      <c r="D2090" t="s">
        <v>2276</v>
      </c>
      <c r="E2090" t="s">
        <v>41</v>
      </c>
      <c r="F2090" t="s">
        <v>2277</v>
      </c>
      <c r="G2090" t="s">
        <v>43</v>
      </c>
      <c r="H2090" s="1">
        <v>44722.769965277781</v>
      </c>
      <c r="I2090" s="1">
        <v>44726.769965277781</v>
      </c>
      <c r="J2090" s="1">
        <v>44731.769965277781</v>
      </c>
      <c r="K2090" s="1">
        <v>44761.769965277781</v>
      </c>
      <c r="L2090" t="s">
        <v>44</v>
      </c>
      <c r="M2090" s="1">
        <v>44743.769965277781</v>
      </c>
      <c r="N2090" t="s">
        <v>51</v>
      </c>
      <c r="P2090" s="1">
        <v>44749.769965277781</v>
      </c>
      <c r="Q2090" t="s">
        <v>51</v>
      </c>
      <c r="R2090" s="1"/>
      <c r="S2090" s="1"/>
      <c r="T2090" s="1">
        <v>44746.769965277781</v>
      </c>
      <c r="U2090" s="1"/>
      <c r="V2090">
        <v>0</v>
      </c>
      <c r="W2090" s="1"/>
      <c r="X2090" s="1"/>
      <c r="Y2090" s="1"/>
      <c r="AB2090" s="1"/>
      <c r="AC2090">
        <v>18</v>
      </c>
      <c r="AD2090">
        <v>0</v>
      </c>
      <c r="AE2090">
        <v>9</v>
      </c>
      <c r="AF2090">
        <v>30</v>
      </c>
      <c r="AG2090">
        <v>0</v>
      </c>
      <c r="AH2090">
        <v>0</v>
      </c>
      <c r="AI2090">
        <v>3</v>
      </c>
      <c r="AJ2090">
        <v>4</v>
      </c>
      <c r="AK2090">
        <v>0</v>
      </c>
      <c r="AL2090">
        <v>0</v>
      </c>
    </row>
    <row r="2091" spans="1:38" x14ac:dyDescent="0.25">
      <c r="A2091">
        <v>170</v>
      </c>
      <c r="B2091" t="s">
        <v>2283</v>
      </c>
      <c r="C2091" t="s">
        <v>2150</v>
      </c>
      <c r="D2091" t="s">
        <v>2276</v>
      </c>
      <c r="E2091" t="s">
        <v>41</v>
      </c>
      <c r="F2091" t="s">
        <v>2277</v>
      </c>
      <c r="G2091" t="s">
        <v>43</v>
      </c>
      <c r="H2091" s="1">
        <v>44901.64775462963</v>
      </c>
      <c r="I2091" s="1">
        <v>44905.64775462963</v>
      </c>
      <c r="J2091" s="1">
        <v>44911.64775462963</v>
      </c>
      <c r="K2091" s="1">
        <v>44921.64775462963</v>
      </c>
      <c r="L2091" t="s">
        <v>44</v>
      </c>
      <c r="M2091" s="1">
        <v>44915.64775462963</v>
      </c>
      <c r="N2091" t="s">
        <v>51</v>
      </c>
      <c r="P2091" s="1">
        <v>44919.64775462963</v>
      </c>
      <c r="Q2091" t="s">
        <v>51</v>
      </c>
      <c r="R2091" s="1"/>
      <c r="S2091" s="1"/>
      <c r="T2091" s="1">
        <v>44917.64775462963</v>
      </c>
      <c r="U2091" s="1"/>
      <c r="V2091">
        <v>0</v>
      </c>
      <c r="W2091" s="1"/>
      <c r="X2091" s="1"/>
      <c r="Y2091" s="1"/>
      <c r="AB2091" s="1"/>
      <c r="AC2091">
        <v>6</v>
      </c>
      <c r="AD2091">
        <v>0</v>
      </c>
      <c r="AE2091">
        <v>10</v>
      </c>
      <c r="AF2091">
        <v>10</v>
      </c>
      <c r="AG2091">
        <v>0</v>
      </c>
      <c r="AH2091">
        <v>0</v>
      </c>
      <c r="AI2091">
        <v>2</v>
      </c>
      <c r="AJ2091">
        <v>4</v>
      </c>
      <c r="AK2091">
        <v>0</v>
      </c>
      <c r="AL2091">
        <v>0</v>
      </c>
    </row>
    <row r="2092" spans="1:38" x14ac:dyDescent="0.25">
      <c r="A2092">
        <v>165</v>
      </c>
      <c r="B2092" t="s">
        <v>2284</v>
      </c>
      <c r="C2092" t="s">
        <v>2150</v>
      </c>
      <c r="D2092" t="s">
        <v>2276</v>
      </c>
      <c r="E2092" t="s">
        <v>41</v>
      </c>
      <c r="F2092" t="s">
        <v>2277</v>
      </c>
      <c r="G2092" t="s">
        <v>43</v>
      </c>
      <c r="H2092" s="1">
        <v>44902.64775462963</v>
      </c>
      <c r="I2092" s="1">
        <v>44906.64775462963</v>
      </c>
      <c r="J2092" s="1">
        <v>44911.64775462963</v>
      </c>
      <c r="K2092" s="1">
        <v>44941.64775462963</v>
      </c>
      <c r="L2092" t="s">
        <v>44</v>
      </c>
      <c r="M2092" s="1">
        <v>44922.64775462963</v>
      </c>
      <c r="N2092" t="s">
        <v>45</v>
      </c>
      <c r="O2092" t="s">
        <v>79</v>
      </c>
      <c r="P2092" s="1"/>
      <c r="R2092" s="1"/>
      <c r="S2092" s="1"/>
      <c r="T2092" s="1"/>
      <c r="U2092" s="1"/>
      <c r="V2092">
        <v>0</v>
      </c>
      <c r="W2092" s="1"/>
      <c r="X2092" s="1"/>
      <c r="Y2092" s="1"/>
      <c r="AA2092" t="s">
        <v>47</v>
      </c>
      <c r="AB2092" s="1"/>
      <c r="AC2092">
        <v>19</v>
      </c>
      <c r="AD2092">
        <v>0</v>
      </c>
      <c r="AE2092">
        <v>9</v>
      </c>
      <c r="AF2092">
        <v>30</v>
      </c>
      <c r="AG2092">
        <v>0</v>
      </c>
      <c r="AH2092">
        <v>0</v>
      </c>
      <c r="AI2092">
        <v>0</v>
      </c>
      <c r="AJ2092">
        <v>4</v>
      </c>
      <c r="AK2092">
        <v>0</v>
      </c>
      <c r="AL2092">
        <v>0</v>
      </c>
    </row>
    <row r="2093" spans="1:38" x14ac:dyDescent="0.25">
      <c r="A2093">
        <v>130</v>
      </c>
      <c r="B2093" t="s">
        <v>2285</v>
      </c>
      <c r="C2093" t="s">
        <v>2150</v>
      </c>
      <c r="D2093" t="s">
        <v>2276</v>
      </c>
      <c r="E2093" t="s">
        <v>41</v>
      </c>
      <c r="F2093" t="s">
        <v>2277</v>
      </c>
      <c r="G2093" t="s">
        <v>43</v>
      </c>
      <c r="H2093" s="1">
        <v>44828.472696759258</v>
      </c>
      <c r="I2093" s="1">
        <v>44832.472696759258</v>
      </c>
      <c r="J2093" s="1">
        <v>44833.472696759258</v>
      </c>
      <c r="K2093" s="1">
        <v>44848.472696759258</v>
      </c>
      <c r="L2093" t="s">
        <v>44</v>
      </c>
      <c r="M2093" s="1">
        <v>44837.472696759258</v>
      </c>
      <c r="N2093" t="s">
        <v>45</v>
      </c>
      <c r="O2093" t="s">
        <v>120</v>
      </c>
      <c r="P2093" s="1"/>
      <c r="R2093" s="1"/>
      <c r="S2093" s="1"/>
      <c r="T2093" s="1"/>
      <c r="U2093" s="1"/>
      <c r="V2093">
        <v>0</v>
      </c>
      <c r="W2093" s="1"/>
      <c r="X2093" s="1"/>
      <c r="Y2093" s="1"/>
      <c r="AA2093" t="s">
        <v>67</v>
      </c>
      <c r="AB2093" s="1"/>
      <c r="AC2093">
        <v>11</v>
      </c>
      <c r="AD2093">
        <v>0</v>
      </c>
      <c r="AE2093">
        <v>5</v>
      </c>
      <c r="AF2093">
        <v>15</v>
      </c>
      <c r="AG2093">
        <v>0</v>
      </c>
      <c r="AH2093">
        <v>0</v>
      </c>
      <c r="AI2093">
        <v>0</v>
      </c>
      <c r="AJ2093">
        <v>4</v>
      </c>
      <c r="AK2093">
        <v>0</v>
      </c>
      <c r="AL2093">
        <v>0</v>
      </c>
    </row>
    <row r="2094" spans="1:38" x14ac:dyDescent="0.25">
      <c r="A2094">
        <v>129</v>
      </c>
      <c r="B2094" t="s">
        <v>2286</v>
      </c>
      <c r="C2094" t="s">
        <v>2150</v>
      </c>
      <c r="D2094" t="s">
        <v>2276</v>
      </c>
      <c r="E2094" t="s">
        <v>41</v>
      </c>
      <c r="F2094" t="s">
        <v>2277</v>
      </c>
      <c r="G2094" t="s">
        <v>43</v>
      </c>
      <c r="H2094" s="1">
        <v>44829.472696759258</v>
      </c>
      <c r="I2094" s="1">
        <v>44830.472696759258</v>
      </c>
      <c r="J2094" s="1">
        <v>44833.472696759258</v>
      </c>
      <c r="K2094" s="1">
        <v>44858.472696759258</v>
      </c>
      <c r="L2094" t="s">
        <v>44</v>
      </c>
      <c r="M2094" s="1">
        <v>44843.472696759258</v>
      </c>
      <c r="N2094" t="s">
        <v>69</v>
      </c>
      <c r="P2094" s="1">
        <v>44848.472696759258</v>
      </c>
      <c r="Q2094" t="s">
        <v>69</v>
      </c>
      <c r="R2094" s="1">
        <v>44844.472696759258</v>
      </c>
      <c r="S2094" s="1">
        <v>44846.472696759258</v>
      </c>
      <c r="T2094" s="1">
        <v>44847.472696759258</v>
      </c>
      <c r="U2094" s="1">
        <v>44854.472696759258</v>
      </c>
      <c r="V2094">
        <v>1</v>
      </c>
      <c r="W2094" s="1">
        <v>44857.472696759258</v>
      </c>
      <c r="X2094" s="1">
        <v>44860.472696759258</v>
      </c>
      <c r="Y2094" s="1">
        <v>44863.472696759258</v>
      </c>
      <c r="AB2094" s="1">
        <v>44873.472696759258</v>
      </c>
      <c r="AC2094">
        <v>15</v>
      </c>
      <c r="AD2094">
        <v>13</v>
      </c>
      <c r="AE2094">
        <v>4</v>
      </c>
      <c r="AF2094">
        <v>25</v>
      </c>
      <c r="AG2094">
        <v>17</v>
      </c>
      <c r="AH2094">
        <v>3</v>
      </c>
      <c r="AI2094">
        <v>4</v>
      </c>
      <c r="AJ2094">
        <v>1</v>
      </c>
      <c r="AK2094">
        <v>16</v>
      </c>
      <c r="AL2094">
        <v>17</v>
      </c>
    </row>
    <row r="2095" spans="1:38" x14ac:dyDescent="0.25">
      <c r="A2095">
        <v>128</v>
      </c>
      <c r="B2095" t="s">
        <v>2287</v>
      </c>
      <c r="C2095" t="s">
        <v>2150</v>
      </c>
      <c r="D2095" t="s">
        <v>2276</v>
      </c>
      <c r="E2095" t="s">
        <v>41</v>
      </c>
      <c r="F2095" t="s">
        <v>2277</v>
      </c>
      <c r="G2095" t="s">
        <v>43</v>
      </c>
      <c r="H2095" s="1">
        <v>44827.472696759258</v>
      </c>
      <c r="I2095" s="1">
        <v>44829.472696759258</v>
      </c>
      <c r="J2095" s="1">
        <v>44833.472696759258</v>
      </c>
      <c r="K2095" s="1">
        <v>44839.472696759258</v>
      </c>
      <c r="L2095" t="s">
        <v>44</v>
      </c>
      <c r="M2095" s="1">
        <v>44850.472696759258</v>
      </c>
      <c r="N2095" t="s">
        <v>176</v>
      </c>
      <c r="P2095" s="1">
        <v>44856.472696759258</v>
      </c>
      <c r="Q2095" t="s">
        <v>176</v>
      </c>
      <c r="R2095" s="1"/>
      <c r="S2095" s="1"/>
      <c r="T2095" s="1">
        <v>44852.472696759258</v>
      </c>
      <c r="U2095" s="1"/>
      <c r="V2095">
        <v>0</v>
      </c>
      <c r="W2095" s="1"/>
      <c r="X2095" s="1"/>
      <c r="Y2095" s="1"/>
      <c r="AB2095" s="1"/>
      <c r="AC2095">
        <v>11</v>
      </c>
      <c r="AD2095">
        <v>0</v>
      </c>
      <c r="AE2095">
        <v>6</v>
      </c>
      <c r="AF2095">
        <v>6</v>
      </c>
      <c r="AG2095">
        <v>0</v>
      </c>
      <c r="AH2095">
        <v>0</v>
      </c>
      <c r="AI2095">
        <v>2</v>
      </c>
      <c r="AJ2095">
        <v>2</v>
      </c>
      <c r="AK2095">
        <v>0</v>
      </c>
      <c r="AL2095">
        <v>0</v>
      </c>
    </row>
    <row r="2096" spans="1:38" x14ac:dyDescent="0.25">
      <c r="A2096">
        <v>127</v>
      </c>
      <c r="B2096" t="s">
        <v>2288</v>
      </c>
      <c r="C2096" t="s">
        <v>2150</v>
      </c>
      <c r="D2096" t="s">
        <v>2276</v>
      </c>
      <c r="E2096" t="s">
        <v>41</v>
      </c>
      <c r="F2096" t="s">
        <v>2277</v>
      </c>
      <c r="G2096" t="s">
        <v>43</v>
      </c>
      <c r="H2096" s="1">
        <v>44826.472696759258</v>
      </c>
      <c r="I2096" s="1">
        <v>44827.472696759258</v>
      </c>
      <c r="J2096" s="1">
        <v>44833.472696759258</v>
      </c>
      <c r="K2096" s="1">
        <v>44857.472696759258</v>
      </c>
      <c r="L2096" t="s">
        <v>44</v>
      </c>
      <c r="M2096" s="1">
        <v>44842.472696759258</v>
      </c>
      <c r="N2096" t="s">
        <v>45</v>
      </c>
      <c r="O2096" t="s">
        <v>46</v>
      </c>
      <c r="P2096" s="1"/>
      <c r="R2096" s="1"/>
      <c r="S2096" s="1"/>
      <c r="T2096" s="1">
        <v>44844.472696759258</v>
      </c>
      <c r="U2096" s="1"/>
      <c r="V2096">
        <v>0</v>
      </c>
      <c r="W2096" s="1"/>
      <c r="X2096" s="1"/>
      <c r="Y2096" s="1"/>
      <c r="AA2096" t="s">
        <v>47</v>
      </c>
      <c r="AB2096" s="1"/>
      <c r="AC2096">
        <v>15</v>
      </c>
      <c r="AD2096">
        <v>0</v>
      </c>
      <c r="AE2096">
        <v>7</v>
      </c>
      <c r="AF2096">
        <v>24</v>
      </c>
      <c r="AG2096">
        <v>0</v>
      </c>
      <c r="AH2096">
        <v>0</v>
      </c>
      <c r="AI2096">
        <v>2</v>
      </c>
      <c r="AJ2096">
        <v>1</v>
      </c>
      <c r="AK2096">
        <v>0</v>
      </c>
      <c r="AL2096">
        <v>0</v>
      </c>
    </row>
    <row r="2097" spans="1:38" x14ac:dyDescent="0.25">
      <c r="A2097">
        <v>122</v>
      </c>
      <c r="B2097" t="s">
        <v>2289</v>
      </c>
      <c r="C2097" t="s">
        <v>2150</v>
      </c>
      <c r="D2097" t="s">
        <v>2276</v>
      </c>
      <c r="E2097" t="s">
        <v>41</v>
      </c>
      <c r="F2097" t="s">
        <v>2277</v>
      </c>
      <c r="G2097" t="s">
        <v>43</v>
      </c>
      <c r="H2097" s="1">
        <v>44828.472696759258</v>
      </c>
      <c r="I2097" s="1">
        <v>44830.472696759258</v>
      </c>
      <c r="J2097" s="1">
        <v>44833.472696759258</v>
      </c>
      <c r="K2097" s="1">
        <v>44839.472696759258</v>
      </c>
      <c r="L2097" t="s">
        <v>44</v>
      </c>
      <c r="M2097" s="1">
        <v>44836.472696759258</v>
      </c>
      <c r="N2097" t="s">
        <v>69</v>
      </c>
      <c r="P2097" s="1">
        <v>44843.472696759258</v>
      </c>
      <c r="Q2097" t="s">
        <v>69</v>
      </c>
      <c r="R2097" s="1">
        <v>44838.472696759258</v>
      </c>
      <c r="S2097" s="1">
        <v>44842.472696759258</v>
      </c>
      <c r="T2097" s="1">
        <v>44839.472696759258</v>
      </c>
      <c r="U2097" s="1">
        <v>44846.472696759258</v>
      </c>
      <c r="V2097">
        <v>1</v>
      </c>
      <c r="W2097" s="1">
        <v>44849.472696759258</v>
      </c>
      <c r="X2097" s="1">
        <v>44852.472696759258</v>
      </c>
      <c r="Y2097" s="1">
        <v>44853.472696759258</v>
      </c>
      <c r="AB2097" s="1">
        <v>44873.472696759258</v>
      </c>
      <c r="AC2097">
        <v>3</v>
      </c>
      <c r="AD2097">
        <v>9</v>
      </c>
      <c r="AE2097">
        <v>5</v>
      </c>
      <c r="AF2097">
        <v>6</v>
      </c>
      <c r="AG2097">
        <v>11</v>
      </c>
      <c r="AH2097">
        <v>3</v>
      </c>
      <c r="AI2097">
        <v>3</v>
      </c>
      <c r="AJ2097">
        <v>2</v>
      </c>
      <c r="AK2097">
        <v>24</v>
      </c>
      <c r="AL2097">
        <v>11</v>
      </c>
    </row>
    <row r="2098" spans="1:38" x14ac:dyDescent="0.25">
      <c r="A2098">
        <v>90</v>
      </c>
      <c r="B2098" t="s">
        <v>2290</v>
      </c>
      <c r="C2098" t="s">
        <v>2150</v>
      </c>
      <c r="D2098" t="s">
        <v>2276</v>
      </c>
      <c r="E2098" t="s">
        <v>41</v>
      </c>
      <c r="F2098" t="s">
        <v>2277</v>
      </c>
      <c r="G2098" t="s">
        <v>43</v>
      </c>
      <c r="H2098" s="1">
        <v>44725.092650462961</v>
      </c>
      <c r="I2098" s="1">
        <v>44728.092650462961</v>
      </c>
      <c r="J2098" s="1">
        <v>44731.092650462961</v>
      </c>
      <c r="K2098" s="1">
        <v>44757.092650462961</v>
      </c>
      <c r="L2098" t="s">
        <v>56</v>
      </c>
      <c r="M2098" s="1"/>
      <c r="P2098" s="1"/>
      <c r="R2098" s="1"/>
      <c r="S2098" s="1"/>
      <c r="T2098" s="1"/>
      <c r="U2098" s="1"/>
      <c r="V2098">
        <v>0</v>
      </c>
      <c r="W2098" s="1"/>
      <c r="X2098" s="1"/>
      <c r="Y2098" s="1"/>
      <c r="AB2098" s="1"/>
      <c r="AC2098">
        <v>0</v>
      </c>
      <c r="AD2098">
        <v>0</v>
      </c>
      <c r="AE2098">
        <v>6</v>
      </c>
      <c r="AF2098">
        <v>26</v>
      </c>
      <c r="AG2098">
        <v>0</v>
      </c>
      <c r="AH2098">
        <v>0</v>
      </c>
      <c r="AI2098">
        <v>0</v>
      </c>
      <c r="AJ2098">
        <v>3</v>
      </c>
      <c r="AK2098">
        <v>0</v>
      </c>
      <c r="AL2098">
        <v>0</v>
      </c>
    </row>
    <row r="2099" spans="1:38" x14ac:dyDescent="0.25">
      <c r="A2099">
        <v>87</v>
      </c>
      <c r="B2099" t="s">
        <v>2291</v>
      </c>
      <c r="C2099" t="s">
        <v>2150</v>
      </c>
      <c r="D2099" t="s">
        <v>2276</v>
      </c>
      <c r="E2099" t="s">
        <v>41</v>
      </c>
      <c r="F2099" t="s">
        <v>2277</v>
      </c>
      <c r="G2099" t="s">
        <v>43</v>
      </c>
      <c r="H2099" s="1">
        <v>44726.092650462961</v>
      </c>
      <c r="I2099" s="1">
        <v>44727.092650462961</v>
      </c>
      <c r="J2099" s="1">
        <v>44731.092650462961</v>
      </c>
      <c r="K2099" s="1">
        <v>44753.092650462961</v>
      </c>
      <c r="L2099" t="s">
        <v>44</v>
      </c>
      <c r="M2099" s="1">
        <v>44744.092650462961</v>
      </c>
      <c r="N2099" t="s">
        <v>69</v>
      </c>
      <c r="P2099" s="1">
        <v>44747.092650462961</v>
      </c>
      <c r="Q2099" t="s">
        <v>69</v>
      </c>
      <c r="R2099" s="1">
        <v>44746.092650462961</v>
      </c>
      <c r="S2099" s="1">
        <v>44747.092650462961</v>
      </c>
      <c r="T2099" s="1">
        <v>44746.092650462961</v>
      </c>
      <c r="U2099" s="1">
        <v>44755.092650462961</v>
      </c>
      <c r="V2099">
        <v>1</v>
      </c>
      <c r="W2099" s="1">
        <v>44756.092650462961</v>
      </c>
      <c r="X2099" s="1">
        <v>44759.092650462961</v>
      </c>
      <c r="Y2099" s="1">
        <v>44762.092650462961</v>
      </c>
      <c r="AB2099" s="1">
        <v>44769.092650462961</v>
      </c>
      <c r="AC2099">
        <v>9</v>
      </c>
      <c r="AD2099">
        <v>16</v>
      </c>
      <c r="AE2099">
        <v>5</v>
      </c>
      <c r="AF2099">
        <v>22</v>
      </c>
      <c r="AG2099">
        <v>15</v>
      </c>
      <c r="AH2099">
        <v>1</v>
      </c>
      <c r="AI2099">
        <v>2</v>
      </c>
      <c r="AJ2099">
        <v>1</v>
      </c>
      <c r="AK2099">
        <v>13</v>
      </c>
      <c r="AL2099">
        <v>15</v>
      </c>
    </row>
    <row r="2100" spans="1:38" x14ac:dyDescent="0.25">
      <c r="A2100">
        <v>81</v>
      </c>
      <c r="B2100" t="s">
        <v>2292</v>
      </c>
      <c r="C2100" t="s">
        <v>2150</v>
      </c>
      <c r="D2100" t="s">
        <v>2276</v>
      </c>
      <c r="E2100" t="s">
        <v>41</v>
      </c>
      <c r="F2100" t="s">
        <v>2277</v>
      </c>
      <c r="G2100" t="s">
        <v>43</v>
      </c>
      <c r="H2100" s="1">
        <v>44727.092650462961</v>
      </c>
      <c r="I2100" s="1">
        <v>44728.092650462961</v>
      </c>
      <c r="J2100" s="1">
        <v>44731.092650462961</v>
      </c>
      <c r="K2100" s="1">
        <v>44739.092650462961</v>
      </c>
      <c r="L2100" t="s">
        <v>56</v>
      </c>
      <c r="M2100" s="1"/>
      <c r="P2100" s="1"/>
      <c r="R2100" s="1"/>
      <c r="S2100" s="1"/>
      <c r="T2100" s="1"/>
      <c r="U2100" s="1"/>
      <c r="V2100">
        <v>0</v>
      </c>
      <c r="W2100" s="1"/>
      <c r="X2100" s="1"/>
      <c r="Y2100" s="1"/>
      <c r="AB2100" s="1"/>
      <c r="AC2100">
        <v>0</v>
      </c>
      <c r="AD2100">
        <v>0</v>
      </c>
      <c r="AE2100">
        <v>4</v>
      </c>
      <c r="AF2100">
        <v>8</v>
      </c>
      <c r="AG2100">
        <v>0</v>
      </c>
      <c r="AH2100">
        <v>0</v>
      </c>
      <c r="AI2100">
        <v>0</v>
      </c>
      <c r="AJ2100">
        <v>1</v>
      </c>
      <c r="AK2100">
        <v>0</v>
      </c>
      <c r="AL2100">
        <v>0</v>
      </c>
    </row>
    <row r="2101" spans="1:38" x14ac:dyDescent="0.25">
      <c r="A2101">
        <v>47</v>
      </c>
      <c r="B2101" t="s">
        <v>2293</v>
      </c>
      <c r="C2101" t="s">
        <v>2150</v>
      </c>
      <c r="D2101" t="s">
        <v>2276</v>
      </c>
      <c r="E2101" t="s">
        <v>41</v>
      </c>
      <c r="F2101" t="s">
        <v>2277</v>
      </c>
      <c r="G2101" t="s">
        <v>43</v>
      </c>
      <c r="H2101" s="1">
        <v>44621.885358796295</v>
      </c>
      <c r="I2101" s="1">
        <v>44625.885358796295</v>
      </c>
      <c r="J2101" s="1">
        <v>44629.885358796295</v>
      </c>
      <c r="K2101" s="1">
        <v>44646.885358796295</v>
      </c>
      <c r="L2101" t="s">
        <v>56</v>
      </c>
      <c r="M2101" s="1"/>
      <c r="P2101" s="1"/>
      <c r="R2101" s="1"/>
      <c r="S2101" s="1"/>
      <c r="T2101" s="1"/>
      <c r="U2101" s="1"/>
      <c r="V2101">
        <v>0</v>
      </c>
      <c r="W2101" s="1"/>
      <c r="X2101" s="1"/>
      <c r="Y2101" s="1"/>
      <c r="AB2101" s="1"/>
      <c r="AC2101">
        <v>0</v>
      </c>
      <c r="AD2101">
        <v>0</v>
      </c>
      <c r="AE2101">
        <v>8</v>
      </c>
      <c r="AF2101">
        <v>17</v>
      </c>
      <c r="AG2101">
        <v>0</v>
      </c>
      <c r="AH2101">
        <v>0</v>
      </c>
      <c r="AI2101">
        <v>0</v>
      </c>
      <c r="AJ2101">
        <v>4</v>
      </c>
      <c r="AK2101">
        <v>0</v>
      </c>
      <c r="AL2101">
        <v>0</v>
      </c>
    </row>
    <row r="2102" spans="1:38" x14ac:dyDescent="0.25">
      <c r="A2102">
        <v>508</v>
      </c>
      <c r="B2102" t="s">
        <v>2294</v>
      </c>
      <c r="C2102" t="s">
        <v>2295</v>
      </c>
      <c r="D2102" t="s">
        <v>2296</v>
      </c>
      <c r="E2102" t="s">
        <v>108</v>
      </c>
      <c r="F2102" t="s">
        <v>2297</v>
      </c>
      <c r="G2102" t="s">
        <v>110</v>
      </c>
      <c r="H2102" s="1">
        <v>44744.103750000002</v>
      </c>
      <c r="I2102" s="1">
        <v>44745.103750000002</v>
      </c>
      <c r="J2102" s="1">
        <v>44749.103750000002</v>
      </c>
      <c r="K2102" s="1">
        <v>44760.103750000002</v>
      </c>
      <c r="L2102" t="s">
        <v>44</v>
      </c>
      <c r="M2102" s="1">
        <v>44754.103750000002</v>
      </c>
      <c r="N2102" t="s">
        <v>176</v>
      </c>
      <c r="P2102" s="1">
        <v>44759.103750000002</v>
      </c>
      <c r="Q2102" t="s">
        <v>176</v>
      </c>
      <c r="R2102" s="1"/>
      <c r="S2102" s="1"/>
      <c r="T2102" s="1">
        <v>44755.103750000002</v>
      </c>
      <c r="U2102" s="1"/>
      <c r="V2102">
        <v>0</v>
      </c>
      <c r="W2102" s="1"/>
      <c r="X2102" s="1"/>
      <c r="Y2102" s="1"/>
      <c r="AB2102" s="1"/>
      <c r="AC2102">
        <v>6</v>
      </c>
      <c r="AD2102">
        <v>0</v>
      </c>
      <c r="AE2102">
        <v>5</v>
      </c>
      <c r="AF2102">
        <v>11</v>
      </c>
      <c r="AG2102">
        <v>0</v>
      </c>
      <c r="AH2102">
        <v>0</v>
      </c>
      <c r="AI2102">
        <v>1</v>
      </c>
      <c r="AJ2102">
        <v>1</v>
      </c>
      <c r="AK2102">
        <v>0</v>
      </c>
      <c r="AL2102">
        <v>0</v>
      </c>
    </row>
    <row r="2103" spans="1:38" x14ac:dyDescent="0.25">
      <c r="A2103">
        <v>506</v>
      </c>
      <c r="B2103" t="s">
        <v>2298</v>
      </c>
      <c r="C2103" t="s">
        <v>2295</v>
      </c>
      <c r="D2103" t="s">
        <v>2296</v>
      </c>
      <c r="E2103" t="s">
        <v>108</v>
      </c>
      <c r="F2103" t="s">
        <v>2297</v>
      </c>
      <c r="G2103" t="s">
        <v>110</v>
      </c>
      <c r="H2103" s="1">
        <v>44742.103750000002</v>
      </c>
      <c r="I2103" s="1">
        <v>44745.103750000002</v>
      </c>
      <c r="J2103" s="1">
        <v>44749.103750000002</v>
      </c>
      <c r="K2103" s="1">
        <v>44766.103750000002</v>
      </c>
      <c r="L2103" t="s">
        <v>44</v>
      </c>
      <c r="M2103" s="1">
        <v>44762.103750000002</v>
      </c>
      <c r="N2103" t="s">
        <v>45</v>
      </c>
      <c r="O2103" t="s">
        <v>120</v>
      </c>
      <c r="P2103" s="1"/>
      <c r="R2103" s="1"/>
      <c r="S2103" s="1"/>
      <c r="T2103" s="1">
        <v>44766.103750000002</v>
      </c>
      <c r="U2103" s="1"/>
      <c r="V2103">
        <v>0</v>
      </c>
      <c r="W2103" s="1"/>
      <c r="X2103" s="1"/>
      <c r="Y2103" s="1"/>
      <c r="AA2103" t="s">
        <v>47</v>
      </c>
      <c r="AB2103" s="1"/>
      <c r="AC2103">
        <v>4</v>
      </c>
      <c r="AD2103">
        <v>0</v>
      </c>
      <c r="AE2103">
        <v>7</v>
      </c>
      <c r="AF2103">
        <v>17</v>
      </c>
      <c r="AG2103">
        <v>0</v>
      </c>
      <c r="AH2103">
        <v>0</v>
      </c>
      <c r="AI2103">
        <v>4</v>
      </c>
      <c r="AJ2103">
        <v>3</v>
      </c>
      <c r="AK2103">
        <v>0</v>
      </c>
      <c r="AL2103">
        <v>0</v>
      </c>
    </row>
    <row r="2104" spans="1:38" x14ac:dyDescent="0.25">
      <c r="A2104">
        <v>503</v>
      </c>
      <c r="B2104" t="s">
        <v>2299</v>
      </c>
      <c r="C2104" t="s">
        <v>2295</v>
      </c>
      <c r="D2104" t="s">
        <v>2296</v>
      </c>
      <c r="E2104" t="s">
        <v>108</v>
      </c>
      <c r="F2104" t="s">
        <v>2297</v>
      </c>
      <c r="G2104" t="s">
        <v>110</v>
      </c>
      <c r="H2104" s="1">
        <v>44745.103750000002</v>
      </c>
      <c r="I2104" s="1">
        <v>44748.103750000002</v>
      </c>
      <c r="J2104" s="1">
        <v>44749.103750000002</v>
      </c>
      <c r="K2104" s="1">
        <v>44767.103750000002</v>
      </c>
      <c r="L2104" t="s">
        <v>44</v>
      </c>
      <c r="M2104" s="1">
        <v>44756.103750000002</v>
      </c>
      <c r="N2104" t="s">
        <v>51</v>
      </c>
      <c r="P2104" s="1">
        <v>44762.103750000002</v>
      </c>
      <c r="Q2104" t="s">
        <v>51</v>
      </c>
      <c r="R2104" s="1"/>
      <c r="S2104" s="1"/>
      <c r="T2104" s="1">
        <v>44759.103750000002</v>
      </c>
      <c r="U2104" s="1"/>
      <c r="V2104">
        <v>0</v>
      </c>
      <c r="W2104" s="1"/>
      <c r="X2104" s="1"/>
      <c r="Y2104" s="1"/>
      <c r="AB2104" s="1"/>
      <c r="AC2104">
        <v>11</v>
      </c>
      <c r="AD2104">
        <v>0</v>
      </c>
      <c r="AE2104">
        <v>4</v>
      </c>
      <c r="AF2104">
        <v>18</v>
      </c>
      <c r="AG2104">
        <v>0</v>
      </c>
      <c r="AH2104">
        <v>0</v>
      </c>
      <c r="AI2104">
        <v>3</v>
      </c>
      <c r="AJ2104">
        <v>3</v>
      </c>
      <c r="AK2104">
        <v>0</v>
      </c>
      <c r="AL2104">
        <v>0</v>
      </c>
    </row>
    <row r="2105" spans="1:38" x14ac:dyDescent="0.25">
      <c r="A2105">
        <v>502</v>
      </c>
      <c r="B2105" t="s">
        <v>2300</v>
      </c>
      <c r="C2105" t="s">
        <v>2295</v>
      </c>
      <c r="D2105" t="s">
        <v>2296</v>
      </c>
      <c r="E2105" t="s">
        <v>108</v>
      </c>
      <c r="F2105" t="s">
        <v>2297</v>
      </c>
      <c r="G2105" t="s">
        <v>110</v>
      </c>
      <c r="H2105" s="1">
        <v>44742.103750000002</v>
      </c>
      <c r="I2105" s="1">
        <v>44744.103750000002</v>
      </c>
      <c r="J2105" s="1">
        <v>44749.103750000002</v>
      </c>
      <c r="K2105" s="1">
        <v>44769.103750000002</v>
      </c>
      <c r="L2105" t="s">
        <v>44</v>
      </c>
      <c r="M2105" s="1">
        <v>44763.103750000002</v>
      </c>
      <c r="N2105" t="s">
        <v>69</v>
      </c>
      <c r="P2105" s="1">
        <v>44767.103750000002</v>
      </c>
      <c r="Q2105" t="s">
        <v>69</v>
      </c>
      <c r="R2105" s="1">
        <v>44765.103750000002</v>
      </c>
      <c r="S2105" s="1">
        <v>44769.103750000002</v>
      </c>
      <c r="T2105" s="1">
        <v>44764.103750000002</v>
      </c>
      <c r="U2105" s="1">
        <v>44768.103750000002</v>
      </c>
      <c r="V2105">
        <v>1</v>
      </c>
      <c r="W2105" s="1">
        <v>44772.103750000002</v>
      </c>
      <c r="X2105" s="1">
        <v>44773.103750000002</v>
      </c>
      <c r="Y2105" s="1">
        <v>44776.103750000002</v>
      </c>
      <c r="AB2105" s="1">
        <v>44796.103750000002</v>
      </c>
      <c r="AC2105">
        <v>6</v>
      </c>
      <c r="AD2105">
        <v>20</v>
      </c>
      <c r="AE2105">
        <v>7</v>
      </c>
      <c r="AF2105">
        <v>20</v>
      </c>
      <c r="AG2105">
        <v>7</v>
      </c>
      <c r="AH2105">
        <v>4</v>
      </c>
      <c r="AI2105">
        <v>1</v>
      </c>
      <c r="AJ2105">
        <v>2</v>
      </c>
      <c r="AK2105">
        <v>24</v>
      </c>
      <c r="AL2105">
        <v>7</v>
      </c>
    </row>
    <row r="2106" spans="1:38" x14ac:dyDescent="0.25">
      <c r="A2106">
        <v>416</v>
      </c>
      <c r="B2106" t="s">
        <v>2301</v>
      </c>
      <c r="C2106" t="s">
        <v>2295</v>
      </c>
      <c r="D2106" t="s">
        <v>2296</v>
      </c>
      <c r="E2106" t="s">
        <v>108</v>
      </c>
      <c r="F2106" t="s">
        <v>2297</v>
      </c>
      <c r="G2106" t="s">
        <v>110</v>
      </c>
      <c r="H2106" s="1">
        <v>45094.637766203705</v>
      </c>
      <c r="I2106" s="1">
        <v>45098.637766203705</v>
      </c>
      <c r="J2106" s="1">
        <v>45100.637766203705</v>
      </c>
      <c r="K2106" s="1">
        <v>45114.637766203705</v>
      </c>
      <c r="L2106" t="s">
        <v>44</v>
      </c>
      <c r="M2106" s="1">
        <v>45101.637766203705</v>
      </c>
      <c r="N2106" t="s">
        <v>45</v>
      </c>
      <c r="O2106" t="s">
        <v>46</v>
      </c>
      <c r="P2106" s="1"/>
      <c r="R2106" s="1"/>
      <c r="S2106" s="1"/>
      <c r="T2106" s="1">
        <v>45102.637766203705</v>
      </c>
      <c r="U2106" s="1"/>
      <c r="V2106">
        <v>0</v>
      </c>
      <c r="W2106" s="1"/>
      <c r="X2106" s="1"/>
      <c r="Y2106" s="1"/>
      <c r="AA2106" t="s">
        <v>47</v>
      </c>
      <c r="AB2106" s="1"/>
      <c r="AC2106">
        <v>13</v>
      </c>
      <c r="AD2106">
        <v>0</v>
      </c>
      <c r="AE2106">
        <v>6</v>
      </c>
      <c r="AF2106">
        <v>14</v>
      </c>
      <c r="AG2106">
        <v>0</v>
      </c>
      <c r="AH2106">
        <v>0</v>
      </c>
      <c r="AI2106">
        <v>1</v>
      </c>
      <c r="AJ2106">
        <v>4</v>
      </c>
      <c r="AK2106">
        <v>0</v>
      </c>
      <c r="AL2106">
        <v>0</v>
      </c>
    </row>
    <row r="2107" spans="1:38" x14ac:dyDescent="0.25">
      <c r="A2107">
        <v>413</v>
      </c>
      <c r="B2107" t="s">
        <v>2302</v>
      </c>
      <c r="C2107" t="s">
        <v>2295</v>
      </c>
      <c r="D2107" t="s">
        <v>2296</v>
      </c>
      <c r="E2107" t="s">
        <v>108</v>
      </c>
      <c r="F2107" t="s">
        <v>2297</v>
      </c>
      <c r="G2107" t="s">
        <v>110</v>
      </c>
      <c r="H2107" s="1">
        <v>45095.637766203705</v>
      </c>
      <c r="I2107" s="1">
        <v>45098.637766203705</v>
      </c>
      <c r="J2107" s="1">
        <v>45100.637766203705</v>
      </c>
      <c r="K2107" s="1">
        <v>45113.637766203705</v>
      </c>
      <c r="L2107" t="s">
        <v>44</v>
      </c>
      <c r="M2107" s="1">
        <v>45102.637766203705</v>
      </c>
      <c r="N2107" t="s">
        <v>45</v>
      </c>
      <c r="O2107" t="s">
        <v>46</v>
      </c>
      <c r="P2107" s="1"/>
      <c r="R2107" s="1"/>
      <c r="S2107" s="1"/>
      <c r="T2107" s="1"/>
      <c r="U2107" s="1"/>
      <c r="V2107">
        <v>0</v>
      </c>
      <c r="W2107" s="1"/>
      <c r="X2107" s="1"/>
      <c r="Y2107" s="1"/>
      <c r="AA2107" t="s">
        <v>67</v>
      </c>
      <c r="AB2107" s="1"/>
      <c r="AC2107">
        <v>11</v>
      </c>
      <c r="AD2107">
        <v>0</v>
      </c>
      <c r="AE2107">
        <v>5</v>
      </c>
      <c r="AF2107">
        <v>13</v>
      </c>
      <c r="AG2107">
        <v>0</v>
      </c>
      <c r="AH2107">
        <v>0</v>
      </c>
      <c r="AI2107">
        <v>0</v>
      </c>
      <c r="AJ2107">
        <v>3</v>
      </c>
      <c r="AK2107">
        <v>0</v>
      </c>
      <c r="AL2107">
        <v>0</v>
      </c>
    </row>
    <row r="2108" spans="1:38" x14ac:dyDescent="0.25">
      <c r="A2108">
        <v>412</v>
      </c>
      <c r="B2108" t="s">
        <v>2303</v>
      </c>
      <c r="C2108" t="s">
        <v>2295</v>
      </c>
      <c r="D2108" t="s">
        <v>2296</v>
      </c>
      <c r="E2108" t="s">
        <v>108</v>
      </c>
      <c r="F2108" t="s">
        <v>2297</v>
      </c>
      <c r="G2108" t="s">
        <v>110</v>
      </c>
      <c r="H2108" s="1">
        <v>45095.637766203705</v>
      </c>
      <c r="I2108" s="1">
        <v>45096.637766203705</v>
      </c>
      <c r="J2108" s="1">
        <v>45100.637766203705</v>
      </c>
      <c r="K2108" s="1">
        <v>45124.637766203705</v>
      </c>
      <c r="L2108" t="s">
        <v>44</v>
      </c>
      <c r="M2108" s="1">
        <v>45113.637766203705</v>
      </c>
      <c r="N2108" t="s">
        <v>45</v>
      </c>
      <c r="O2108" t="s">
        <v>120</v>
      </c>
      <c r="P2108" s="1"/>
      <c r="R2108" s="1"/>
      <c r="S2108" s="1"/>
      <c r="T2108" s="1"/>
      <c r="U2108" s="1"/>
      <c r="V2108">
        <v>0</v>
      </c>
      <c r="W2108" s="1"/>
      <c r="X2108" s="1"/>
      <c r="Y2108" s="1"/>
      <c r="AA2108" t="s">
        <v>47</v>
      </c>
      <c r="AB2108" s="1"/>
      <c r="AC2108">
        <v>11</v>
      </c>
      <c r="AD2108">
        <v>0</v>
      </c>
      <c r="AE2108">
        <v>5</v>
      </c>
      <c r="AF2108">
        <v>24</v>
      </c>
      <c r="AG2108">
        <v>0</v>
      </c>
      <c r="AH2108">
        <v>0</v>
      </c>
      <c r="AI2108">
        <v>0</v>
      </c>
      <c r="AJ2108">
        <v>1</v>
      </c>
      <c r="AK2108">
        <v>0</v>
      </c>
      <c r="AL2108">
        <v>0</v>
      </c>
    </row>
    <row r="2109" spans="1:38" x14ac:dyDescent="0.25">
      <c r="A2109">
        <v>265</v>
      </c>
      <c r="B2109" t="s">
        <v>2304</v>
      </c>
      <c r="C2109" t="s">
        <v>2295</v>
      </c>
      <c r="D2109" t="s">
        <v>2296</v>
      </c>
      <c r="E2109" t="s">
        <v>108</v>
      </c>
      <c r="F2109" t="s">
        <v>2297</v>
      </c>
      <c r="G2109" t="s">
        <v>110</v>
      </c>
      <c r="H2109" s="1">
        <v>44767.282581018517</v>
      </c>
      <c r="I2109" s="1">
        <v>44768.282581018517</v>
      </c>
      <c r="J2109" s="1">
        <v>44770.282581018517</v>
      </c>
      <c r="K2109" s="1">
        <v>44800.282581018517</v>
      </c>
      <c r="L2109" t="s">
        <v>44</v>
      </c>
      <c r="M2109" s="1">
        <v>44777.282581018517</v>
      </c>
      <c r="N2109" t="s">
        <v>51</v>
      </c>
      <c r="P2109" s="1">
        <v>44779.282581018517</v>
      </c>
      <c r="Q2109" t="s">
        <v>51</v>
      </c>
      <c r="R2109" s="1"/>
      <c r="S2109" s="1"/>
      <c r="T2109" s="1">
        <v>44778.282581018517</v>
      </c>
      <c r="U2109" s="1"/>
      <c r="V2109">
        <v>0</v>
      </c>
      <c r="W2109" s="1"/>
      <c r="X2109" s="1"/>
      <c r="Y2109" s="1"/>
      <c r="AB2109" s="1"/>
      <c r="AC2109">
        <v>23</v>
      </c>
      <c r="AD2109">
        <v>0</v>
      </c>
      <c r="AE2109">
        <v>3</v>
      </c>
      <c r="AF2109">
        <v>30</v>
      </c>
      <c r="AG2109">
        <v>0</v>
      </c>
      <c r="AH2109">
        <v>0</v>
      </c>
      <c r="AI2109">
        <v>1</v>
      </c>
      <c r="AJ2109">
        <v>1</v>
      </c>
      <c r="AK2109">
        <v>0</v>
      </c>
      <c r="AL2109">
        <v>0</v>
      </c>
    </row>
    <row r="2110" spans="1:38" x14ac:dyDescent="0.25">
      <c r="A2110">
        <v>264</v>
      </c>
      <c r="B2110" t="s">
        <v>2305</v>
      </c>
      <c r="C2110" t="s">
        <v>2295</v>
      </c>
      <c r="D2110" t="s">
        <v>2296</v>
      </c>
      <c r="E2110" t="s">
        <v>108</v>
      </c>
      <c r="F2110" t="s">
        <v>2297</v>
      </c>
      <c r="G2110" t="s">
        <v>110</v>
      </c>
      <c r="H2110" s="1">
        <v>44763.282581018517</v>
      </c>
      <c r="I2110" s="1">
        <v>44767.282581018517</v>
      </c>
      <c r="J2110" s="1">
        <v>44770.282581018517</v>
      </c>
      <c r="K2110" s="1">
        <v>44783.282581018517</v>
      </c>
      <c r="L2110" t="s">
        <v>44</v>
      </c>
      <c r="M2110" s="1">
        <v>44784.282581018517</v>
      </c>
      <c r="N2110" t="s">
        <v>51</v>
      </c>
      <c r="P2110" s="1">
        <v>44789.282581018517</v>
      </c>
      <c r="Q2110" t="s">
        <v>51</v>
      </c>
      <c r="R2110" s="1"/>
      <c r="S2110" s="1"/>
      <c r="T2110" s="1">
        <v>44785.282581018517</v>
      </c>
      <c r="U2110" s="1"/>
      <c r="V2110">
        <v>0</v>
      </c>
      <c r="W2110" s="1"/>
      <c r="X2110" s="1"/>
      <c r="Y2110" s="1"/>
      <c r="AB2110" s="1"/>
      <c r="AC2110">
        <v>1</v>
      </c>
      <c r="AD2110">
        <v>0</v>
      </c>
      <c r="AE2110">
        <v>7</v>
      </c>
      <c r="AF2110">
        <v>13</v>
      </c>
      <c r="AG2110">
        <v>0</v>
      </c>
      <c r="AH2110">
        <v>0</v>
      </c>
      <c r="AI2110">
        <v>1</v>
      </c>
      <c r="AJ2110">
        <v>4</v>
      </c>
      <c r="AK2110">
        <v>0</v>
      </c>
      <c r="AL2110">
        <v>0</v>
      </c>
    </row>
    <row r="2111" spans="1:38" x14ac:dyDescent="0.25">
      <c r="A2111">
        <v>258</v>
      </c>
      <c r="B2111" t="s">
        <v>2306</v>
      </c>
      <c r="C2111" t="s">
        <v>2295</v>
      </c>
      <c r="D2111" t="s">
        <v>2296</v>
      </c>
      <c r="E2111" t="s">
        <v>108</v>
      </c>
      <c r="F2111" t="s">
        <v>2297</v>
      </c>
      <c r="G2111" t="s">
        <v>110</v>
      </c>
      <c r="H2111" s="1">
        <v>44705.632962962962</v>
      </c>
      <c r="I2111" s="1">
        <v>44709.632962962962</v>
      </c>
      <c r="J2111" s="1">
        <v>44713.632962962962</v>
      </c>
      <c r="K2111" s="1">
        <v>44724.632962962962</v>
      </c>
      <c r="L2111" t="s">
        <v>56</v>
      </c>
      <c r="M2111" s="1"/>
      <c r="P2111" s="1"/>
      <c r="R2111" s="1"/>
      <c r="S2111" s="1"/>
      <c r="T2111" s="1"/>
      <c r="U2111" s="1"/>
      <c r="V2111">
        <v>0</v>
      </c>
      <c r="W2111" s="1"/>
      <c r="X2111" s="1"/>
      <c r="Y2111" s="1"/>
      <c r="AB2111" s="1"/>
      <c r="AC2111">
        <v>0</v>
      </c>
      <c r="AD2111">
        <v>0</v>
      </c>
      <c r="AE2111">
        <v>8</v>
      </c>
      <c r="AF2111">
        <v>11</v>
      </c>
      <c r="AG2111">
        <v>0</v>
      </c>
      <c r="AH2111">
        <v>0</v>
      </c>
      <c r="AI2111">
        <v>0</v>
      </c>
      <c r="AJ2111">
        <v>4</v>
      </c>
      <c r="AK2111">
        <v>0</v>
      </c>
      <c r="AL2111">
        <v>0</v>
      </c>
    </row>
    <row r="2112" spans="1:38" x14ac:dyDescent="0.25">
      <c r="A2112">
        <v>236</v>
      </c>
      <c r="B2112" t="s">
        <v>2307</v>
      </c>
      <c r="C2112" t="s">
        <v>2295</v>
      </c>
      <c r="D2112" t="s">
        <v>2296</v>
      </c>
      <c r="E2112" t="s">
        <v>108</v>
      </c>
      <c r="F2112" t="s">
        <v>2297</v>
      </c>
      <c r="G2112" t="s">
        <v>110</v>
      </c>
      <c r="H2112" s="1">
        <v>44599.810960648145</v>
      </c>
      <c r="I2112" s="1">
        <v>44600.810960648145</v>
      </c>
      <c r="J2112" s="1">
        <v>44603.810960648145</v>
      </c>
      <c r="K2112" s="1">
        <v>44624.810960648145</v>
      </c>
      <c r="L2112" t="s">
        <v>44</v>
      </c>
      <c r="M2112" s="1">
        <v>44614.810960648145</v>
      </c>
      <c r="N2112" t="s">
        <v>69</v>
      </c>
      <c r="P2112" s="1">
        <v>44618.810960648145</v>
      </c>
      <c r="Q2112" t="s">
        <v>69</v>
      </c>
      <c r="R2112" s="1">
        <v>44615.810960648145</v>
      </c>
      <c r="S2112" s="1">
        <v>44616.810960648145</v>
      </c>
      <c r="T2112" s="1">
        <v>44617.810960648145</v>
      </c>
      <c r="U2112" s="1">
        <v>44618.810960648145</v>
      </c>
      <c r="V2112">
        <v>1</v>
      </c>
      <c r="W2112" s="1">
        <v>44619.810960648145</v>
      </c>
      <c r="X2112" s="1">
        <v>44622.810960648145</v>
      </c>
      <c r="Y2112" s="1">
        <v>44625.810960648145</v>
      </c>
      <c r="AB2112" s="1">
        <v>44645.810960648145</v>
      </c>
      <c r="AC2112">
        <v>10</v>
      </c>
      <c r="AD2112">
        <v>13</v>
      </c>
      <c r="AE2112">
        <v>4</v>
      </c>
      <c r="AF2112">
        <v>21</v>
      </c>
      <c r="AG2112">
        <v>9</v>
      </c>
      <c r="AH2112">
        <v>1</v>
      </c>
      <c r="AI2112">
        <v>3</v>
      </c>
      <c r="AJ2112">
        <v>1</v>
      </c>
      <c r="AK2112">
        <v>26</v>
      </c>
      <c r="AL2112">
        <v>9</v>
      </c>
    </row>
    <row r="2113" spans="1:38" x14ac:dyDescent="0.25">
      <c r="A2113">
        <v>235</v>
      </c>
      <c r="B2113" t="s">
        <v>2308</v>
      </c>
      <c r="C2113" t="s">
        <v>2295</v>
      </c>
      <c r="D2113" t="s">
        <v>2296</v>
      </c>
      <c r="E2113" t="s">
        <v>108</v>
      </c>
      <c r="F2113" t="s">
        <v>2297</v>
      </c>
      <c r="G2113" t="s">
        <v>110</v>
      </c>
      <c r="H2113" s="1">
        <v>44597.810960648145</v>
      </c>
      <c r="I2113" s="1">
        <v>44601.810960648145</v>
      </c>
      <c r="J2113" s="1">
        <v>44603.810960648145</v>
      </c>
      <c r="K2113" s="1">
        <v>44632.810960648145</v>
      </c>
      <c r="L2113" t="s">
        <v>44</v>
      </c>
      <c r="M2113" s="1">
        <v>44617.810960648145</v>
      </c>
      <c r="N2113" t="s">
        <v>176</v>
      </c>
      <c r="P2113" s="1">
        <v>44622.810960648145</v>
      </c>
      <c r="Q2113" t="s">
        <v>176</v>
      </c>
      <c r="R2113" s="1"/>
      <c r="S2113" s="1"/>
      <c r="T2113" s="1">
        <v>44620.810960648145</v>
      </c>
      <c r="U2113" s="1"/>
      <c r="V2113">
        <v>0</v>
      </c>
      <c r="W2113" s="1"/>
      <c r="X2113" s="1"/>
      <c r="Y2113" s="1"/>
      <c r="AB2113" s="1"/>
      <c r="AC2113">
        <v>15</v>
      </c>
      <c r="AD2113">
        <v>0</v>
      </c>
      <c r="AE2113">
        <v>6</v>
      </c>
      <c r="AF2113">
        <v>29</v>
      </c>
      <c r="AG2113">
        <v>0</v>
      </c>
      <c r="AH2113">
        <v>0</v>
      </c>
      <c r="AI2113">
        <v>3</v>
      </c>
      <c r="AJ2113">
        <v>4</v>
      </c>
      <c r="AK2113">
        <v>0</v>
      </c>
      <c r="AL2113">
        <v>0</v>
      </c>
    </row>
    <row r="2114" spans="1:38" x14ac:dyDescent="0.25">
      <c r="A2114">
        <v>233</v>
      </c>
      <c r="B2114" t="s">
        <v>2309</v>
      </c>
      <c r="C2114" t="s">
        <v>2295</v>
      </c>
      <c r="D2114" t="s">
        <v>2296</v>
      </c>
      <c r="E2114" t="s">
        <v>108</v>
      </c>
      <c r="F2114" t="s">
        <v>2297</v>
      </c>
      <c r="G2114" t="s">
        <v>110</v>
      </c>
      <c r="H2114" s="1">
        <v>44598.810960648145</v>
      </c>
      <c r="I2114" s="1">
        <v>44600.810960648145</v>
      </c>
      <c r="J2114" s="1">
        <v>44603.810960648145</v>
      </c>
      <c r="K2114" s="1">
        <v>44630.810960648145</v>
      </c>
      <c r="L2114" t="s">
        <v>44</v>
      </c>
      <c r="M2114" s="1">
        <v>44617.810960648145</v>
      </c>
      <c r="N2114" t="s">
        <v>176</v>
      </c>
      <c r="P2114" s="1">
        <v>44619.810960648145</v>
      </c>
      <c r="Q2114" t="s">
        <v>176</v>
      </c>
      <c r="R2114" s="1"/>
      <c r="S2114" s="1"/>
      <c r="T2114" s="1">
        <v>44618.810960648145</v>
      </c>
      <c r="U2114" s="1"/>
      <c r="V2114">
        <v>0</v>
      </c>
      <c r="W2114" s="1"/>
      <c r="X2114" s="1"/>
      <c r="Y2114" s="1"/>
      <c r="AB2114" s="1"/>
      <c r="AC2114">
        <v>13</v>
      </c>
      <c r="AD2114">
        <v>0</v>
      </c>
      <c r="AE2114">
        <v>5</v>
      </c>
      <c r="AF2114">
        <v>27</v>
      </c>
      <c r="AG2114">
        <v>0</v>
      </c>
      <c r="AH2114">
        <v>0</v>
      </c>
      <c r="AI2114">
        <v>1</v>
      </c>
      <c r="AJ2114">
        <v>2</v>
      </c>
      <c r="AK2114">
        <v>0</v>
      </c>
      <c r="AL2114">
        <v>0</v>
      </c>
    </row>
    <row r="2115" spans="1:38" x14ac:dyDescent="0.25">
      <c r="A2115">
        <v>160</v>
      </c>
      <c r="B2115" t="s">
        <v>2310</v>
      </c>
      <c r="C2115" t="s">
        <v>2295</v>
      </c>
      <c r="D2115" t="s">
        <v>2296</v>
      </c>
      <c r="E2115" t="s">
        <v>108</v>
      </c>
      <c r="F2115" t="s">
        <v>2297</v>
      </c>
      <c r="G2115" t="s">
        <v>110</v>
      </c>
      <c r="H2115" s="1">
        <v>44934.64434027778</v>
      </c>
      <c r="I2115" s="1">
        <v>44937.64434027778</v>
      </c>
      <c r="J2115" s="1">
        <v>44938.64434027778</v>
      </c>
      <c r="K2115" s="1">
        <v>44962.64434027778</v>
      </c>
      <c r="L2115" t="s">
        <v>44</v>
      </c>
      <c r="M2115" s="1">
        <v>44949.64434027778</v>
      </c>
      <c r="N2115" t="s">
        <v>45</v>
      </c>
      <c r="O2115" t="s">
        <v>46</v>
      </c>
      <c r="P2115" s="1"/>
      <c r="R2115" s="1"/>
      <c r="S2115" s="1"/>
      <c r="T2115" s="1">
        <v>44953.64434027778</v>
      </c>
      <c r="U2115" s="1"/>
      <c r="V2115">
        <v>0</v>
      </c>
      <c r="W2115" s="1"/>
      <c r="X2115" s="1"/>
      <c r="Y2115" s="1"/>
      <c r="AA2115" t="s">
        <v>47</v>
      </c>
      <c r="AB2115" s="1"/>
      <c r="AC2115">
        <v>13</v>
      </c>
      <c r="AD2115">
        <v>0</v>
      </c>
      <c r="AE2115">
        <v>4</v>
      </c>
      <c r="AF2115">
        <v>24</v>
      </c>
      <c r="AG2115">
        <v>0</v>
      </c>
      <c r="AH2115">
        <v>0</v>
      </c>
      <c r="AI2115">
        <v>4</v>
      </c>
      <c r="AJ2115">
        <v>3</v>
      </c>
      <c r="AK2115">
        <v>0</v>
      </c>
      <c r="AL2115">
        <v>0</v>
      </c>
    </row>
    <row r="2116" spans="1:38" x14ac:dyDescent="0.25">
      <c r="A2116">
        <v>157</v>
      </c>
      <c r="B2116" t="s">
        <v>2311</v>
      </c>
      <c r="C2116" t="s">
        <v>2295</v>
      </c>
      <c r="D2116" t="s">
        <v>2296</v>
      </c>
      <c r="E2116" t="s">
        <v>108</v>
      </c>
      <c r="F2116" t="s">
        <v>2297</v>
      </c>
      <c r="G2116" t="s">
        <v>110</v>
      </c>
      <c r="H2116" s="1">
        <v>44929.64434027778</v>
      </c>
      <c r="I2116" s="1">
        <v>44932.64434027778</v>
      </c>
      <c r="J2116" s="1">
        <v>44938.64434027778</v>
      </c>
      <c r="K2116" s="1">
        <v>44949.64434027778</v>
      </c>
      <c r="L2116" t="s">
        <v>44</v>
      </c>
      <c r="M2116" s="1">
        <v>44943.64434027778</v>
      </c>
      <c r="N2116" t="s">
        <v>45</v>
      </c>
      <c r="O2116" t="s">
        <v>104</v>
      </c>
      <c r="P2116" s="1"/>
      <c r="R2116" s="1"/>
      <c r="S2116" s="1"/>
      <c r="T2116" s="1">
        <v>44946.64434027778</v>
      </c>
      <c r="U2116" s="1"/>
      <c r="V2116">
        <v>0</v>
      </c>
      <c r="W2116" s="1"/>
      <c r="X2116" s="1"/>
      <c r="Y2116" s="1"/>
      <c r="AA2116" t="s">
        <v>67</v>
      </c>
      <c r="AB2116" s="1"/>
      <c r="AC2116">
        <v>6</v>
      </c>
      <c r="AD2116">
        <v>0</v>
      </c>
      <c r="AE2116">
        <v>9</v>
      </c>
      <c r="AF2116">
        <v>11</v>
      </c>
      <c r="AG2116">
        <v>0</v>
      </c>
      <c r="AH2116">
        <v>0</v>
      </c>
      <c r="AI2116">
        <v>3</v>
      </c>
      <c r="AJ2116">
        <v>3</v>
      </c>
      <c r="AK2116">
        <v>0</v>
      </c>
      <c r="AL2116">
        <v>0</v>
      </c>
    </row>
    <row r="2117" spans="1:38" x14ac:dyDescent="0.25">
      <c r="A2117">
        <v>144</v>
      </c>
      <c r="B2117" t="s">
        <v>2312</v>
      </c>
      <c r="C2117" t="s">
        <v>2295</v>
      </c>
      <c r="D2117" t="s">
        <v>2296</v>
      </c>
      <c r="E2117" t="s">
        <v>108</v>
      </c>
      <c r="F2117" t="s">
        <v>2297</v>
      </c>
      <c r="G2117" t="s">
        <v>110</v>
      </c>
      <c r="H2117" s="1">
        <v>44629.982245370367</v>
      </c>
      <c r="I2117" s="1">
        <v>44630.982245370367</v>
      </c>
      <c r="J2117" s="1">
        <v>44636.982245370367</v>
      </c>
      <c r="K2117" s="1">
        <v>44653.982245370367</v>
      </c>
      <c r="L2117" t="s">
        <v>44</v>
      </c>
      <c r="M2117" s="1">
        <v>44641.982245370367</v>
      </c>
      <c r="N2117" t="s">
        <v>69</v>
      </c>
      <c r="P2117" s="1">
        <v>44645.982245370367</v>
      </c>
      <c r="Q2117" t="s">
        <v>69</v>
      </c>
      <c r="R2117" s="1">
        <v>44643.982245370367</v>
      </c>
      <c r="S2117" s="1">
        <v>44646.982245370367</v>
      </c>
      <c r="T2117" s="1">
        <v>44642.982245370367</v>
      </c>
      <c r="U2117" s="1">
        <v>44649.982245370367</v>
      </c>
      <c r="V2117">
        <v>1</v>
      </c>
      <c r="W2117" s="1">
        <v>44652.982245370367</v>
      </c>
      <c r="X2117" s="1">
        <v>44653.982245370367</v>
      </c>
      <c r="Y2117" s="1">
        <v>44654.982245370367</v>
      </c>
      <c r="AB2117" s="1">
        <v>44670.982245370367</v>
      </c>
      <c r="AC2117">
        <v>12</v>
      </c>
      <c r="AD2117">
        <v>10</v>
      </c>
      <c r="AE2117">
        <v>7</v>
      </c>
      <c r="AF2117">
        <v>17</v>
      </c>
      <c r="AG2117">
        <v>8</v>
      </c>
      <c r="AH2117">
        <v>3</v>
      </c>
      <c r="AI2117">
        <v>1</v>
      </c>
      <c r="AJ2117">
        <v>1</v>
      </c>
      <c r="AK2117">
        <v>18</v>
      </c>
      <c r="AL2117">
        <v>8</v>
      </c>
    </row>
    <row r="2118" spans="1:38" x14ac:dyDescent="0.25">
      <c r="A2118">
        <v>119</v>
      </c>
      <c r="B2118" t="s">
        <v>2313</v>
      </c>
      <c r="C2118" t="s">
        <v>2295</v>
      </c>
      <c r="D2118" t="s">
        <v>2296</v>
      </c>
      <c r="E2118" t="s">
        <v>108</v>
      </c>
      <c r="F2118" t="s">
        <v>2297</v>
      </c>
      <c r="G2118" t="s">
        <v>110</v>
      </c>
      <c r="H2118" s="1">
        <v>44739.19809027778</v>
      </c>
      <c r="I2118" s="1">
        <v>44741.19809027778</v>
      </c>
      <c r="J2118" s="1">
        <v>44746.19809027778</v>
      </c>
      <c r="K2118" s="1">
        <v>44759.19809027778</v>
      </c>
      <c r="L2118" t="s">
        <v>44</v>
      </c>
      <c r="M2118" s="1">
        <v>44762.19809027778</v>
      </c>
      <c r="N2118" t="s">
        <v>69</v>
      </c>
      <c r="P2118" s="1">
        <v>44766.19809027778</v>
      </c>
      <c r="Q2118" t="s">
        <v>69</v>
      </c>
      <c r="R2118" s="1">
        <v>44764.19809027778</v>
      </c>
      <c r="S2118" s="1">
        <v>44766.19809027778</v>
      </c>
      <c r="T2118" s="1">
        <v>44764.19809027778</v>
      </c>
      <c r="U2118" s="1">
        <v>44771.19809027778</v>
      </c>
      <c r="V2118">
        <v>1</v>
      </c>
      <c r="W2118" s="1">
        <v>44773.19809027778</v>
      </c>
      <c r="X2118" s="1">
        <v>44774.19809027778</v>
      </c>
      <c r="Y2118" s="1">
        <v>44775.19809027778</v>
      </c>
      <c r="AB2118" s="1">
        <v>44786.19809027778</v>
      </c>
      <c r="AC2118">
        <v>3</v>
      </c>
      <c r="AD2118">
        <v>20</v>
      </c>
      <c r="AE2118">
        <v>7</v>
      </c>
      <c r="AF2118">
        <v>13</v>
      </c>
      <c r="AG2118">
        <v>9</v>
      </c>
      <c r="AH2118">
        <v>2</v>
      </c>
      <c r="AI2118">
        <v>2</v>
      </c>
      <c r="AJ2118">
        <v>2</v>
      </c>
      <c r="AK2118">
        <v>13</v>
      </c>
      <c r="AL2118">
        <v>9</v>
      </c>
    </row>
    <row r="2119" spans="1:38" x14ac:dyDescent="0.25">
      <c r="A2119">
        <v>113</v>
      </c>
      <c r="B2119" t="s">
        <v>2314</v>
      </c>
      <c r="C2119" t="s">
        <v>2295</v>
      </c>
      <c r="D2119" t="s">
        <v>2296</v>
      </c>
      <c r="E2119" t="s">
        <v>108</v>
      </c>
      <c r="F2119" t="s">
        <v>2297</v>
      </c>
      <c r="G2119" t="s">
        <v>110</v>
      </c>
      <c r="H2119" s="1">
        <v>44738.19809027778</v>
      </c>
      <c r="I2119" s="1">
        <v>44742.19809027778</v>
      </c>
      <c r="J2119" s="1">
        <v>44746.19809027778</v>
      </c>
      <c r="K2119" s="1">
        <v>44766.19809027778</v>
      </c>
      <c r="L2119" t="s">
        <v>44</v>
      </c>
      <c r="M2119" s="1">
        <v>44761.19809027778</v>
      </c>
      <c r="N2119" t="s">
        <v>51</v>
      </c>
      <c r="P2119" s="1">
        <v>44766.19809027778</v>
      </c>
      <c r="Q2119" t="s">
        <v>51</v>
      </c>
      <c r="R2119" s="1"/>
      <c r="S2119" s="1"/>
      <c r="T2119" s="1">
        <v>44762.19809027778</v>
      </c>
      <c r="U2119" s="1"/>
      <c r="V2119">
        <v>0</v>
      </c>
      <c r="W2119" s="1"/>
      <c r="X2119" s="1"/>
      <c r="Y2119" s="1"/>
      <c r="AB2119" s="1"/>
      <c r="AC2119">
        <v>5</v>
      </c>
      <c r="AD2119">
        <v>0</v>
      </c>
      <c r="AE2119">
        <v>8</v>
      </c>
      <c r="AF2119">
        <v>20</v>
      </c>
      <c r="AG2119">
        <v>0</v>
      </c>
      <c r="AH2119">
        <v>0</v>
      </c>
      <c r="AI2119">
        <v>1</v>
      </c>
      <c r="AJ2119">
        <v>4</v>
      </c>
      <c r="AK2119">
        <v>0</v>
      </c>
      <c r="AL2119">
        <v>0</v>
      </c>
    </row>
    <row r="2120" spans="1:38" x14ac:dyDescent="0.25">
      <c r="A2120">
        <v>53</v>
      </c>
      <c r="B2120" t="s">
        <v>2315</v>
      </c>
      <c r="C2120" t="s">
        <v>2295</v>
      </c>
      <c r="D2120" t="s">
        <v>2296</v>
      </c>
      <c r="E2120" t="s">
        <v>108</v>
      </c>
      <c r="F2120" t="s">
        <v>2297</v>
      </c>
      <c r="G2120" t="s">
        <v>110</v>
      </c>
      <c r="H2120" s="1">
        <v>44770.01295138889</v>
      </c>
      <c r="I2120" s="1">
        <v>44772.01295138889</v>
      </c>
      <c r="J2120" s="1">
        <v>44777.01295138889</v>
      </c>
      <c r="K2120" s="1">
        <v>44784.01295138889</v>
      </c>
      <c r="L2120" t="s">
        <v>44</v>
      </c>
      <c r="M2120" s="1">
        <v>44779.01295138889</v>
      </c>
      <c r="N2120" t="s">
        <v>45</v>
      </c>
      <c r="O2120" t="s">
        <v>79</v>
      </c>
      <c r="P2120" s="1"/>
      <c r="R2120" s="1"/>
      <c r="S2120" s="1"/>
      <c r="T2120" s="1"/>
      <c r="U2120" s="1"/>
      <c r="V2120">
        <v>0</v>
      </c>
      <c r="W2120" s="1"/>
      <c r="X2120" s="1"/>
      <c r="Y2120" s="1"/>
      <c r="AA2120" t="s">
        <v>47</v>
      </c>
      <c r="AB2120" s="1"/>
      <c r="AC2120">
        <v>5</v>
      </c>
      <c r="AD2120">
        <v>0</v>
      </c>
      <c r="AE2120">
        <v>7</v>
      </c>
      <c r="AF2120">
        <v>7</v>
      </c>
      <c r="AG2120">
        <v>0</v>
      </c>
      <c r="AH2120">
        <v>0</v>
      </c>
      <c r="AI2120">
        <v>0</v>
      </c>
      <c r="AJ2120">
        <v>2</v>
      </c>
      <c r="AK2120">
        <v>0</v>
      </c>
      <c r="AL2120">
        <v>0</v>
      </c>
    </row>
    <row r="2121" spans="1:38" x14ac:dyDescent="0.25">
      <c r="A2121">
        <v>3000</v>
      </c>
      <c r="B2121" t="s">
        <v>2316</v>
      </c>
      <c r="C2121" t="s">
        <v>2295</v>
      </c>
      <c r="D2121" t="s">
        <v>2317</v>
      </c>
      <c r="E2121" t="s">
        <v>400</v>
      </c>
      <c r="F2121" t="s">
        <v>2318</v>
      </c>
      <c r="G2121" t="s">
        <v>156</v>
      </c>
      <c r="H2121" s="1">
        <v>44989.039479166669</v>
      </c>
      <c r="I2121" s="1">
        <v>44992.039479166669</v>
      </c>
      <c r="J2121" s="1">
        <v>44993.039479166669</v>
      </c>
      <c r="K2121" s="1">
        <v>45007.039479166669</v>
      </c>
      <c r="L2121" t="s">
        <v>56</v>
      </c>
      <c r="M2121" s="1"/>
      <c r="P2121" s="1"/>
      <c r="R2121" s="1"/>
      <c r="S2121" s="1"/>
      <c r="T2121" s="1"/>
      <c r="U2121" s="1"/>
      <c r="V2121">
        <v>0</v>
      </c>
      <c r="W2121" s="1"/>
      <c r="X2121" s="1"/>
      <c r="Y2121" s="1"/>
      <c r="AB2121" s="1"/>
      <c r="AC2121">
        <v>0</v>
      </c>
      <c r="AD2121">
        <v>0</v>
      </c>
      <c r="AE2121">
        <v>4</v>
      </c>
      <c r="AF2121">
        <v>14</v>
      </c>
      <c r="AG2121">
        <v>0</v>
      </c>
      <c r="AH2121">
        <v>0</v>
      </c>
      <c r="AI2121">
        <v>0</v>
      </c>
      <c r="AJ2121">
        <v>3</v>
      </c>
      <c r="AK2121">
        <v>0</v>
      </c>
      <c r="AL2121">
        <v>0</v>
      </c>
    </row>
    <row r="2122" spans="1:38" x14ac:dyDescent="0.25">
      <c r="A2122">
        <v>2925</v>
      </c>
      <c r="B2122" t="s">
        <v>2319</v>
      </c>
      <c r="C2122" t="s">
        <v>2295</v>
      </c>
      <c r="D2122" t="s">
        <v>2317</v>
      </c>
      <c r="E2122" t="s">
        <v>400</v>
      </c>
      <c r="F2122" t="s">
        <v>2318</v>
      </c>
      <c r="G2122" t="s">
        <v>156</v>
      </c>
      <c r="H2122" s="1">
        <v>45173.386689814812</v>
      </c>
      <c r="I2122" s="1">
        <v>45177.386689814812</v>
      </c>
      <c r="J2122" s="1">
        <v>45185.386689814812</v>
      </c>
      <c r="K2122" s="1">
        <v>45230.386689814812</v>
      </c>
      <c r="L2122" t="s">
        <v>44</v>
      </c>
      <c r="M2122" s="1">
        <v>45188.386689814812</v>
      </c>
      <c r="N2122" t="s">
        <v>69</v>
      </c>
      <c r="P2122" s="1">
        <v>45192.386689814812</v>
      </c>
      <c r="Q2122" t="s">
        <v>69</v>
      </c>
      <c r="R2122" s="1">
        <v>45190.386689814812</v>
      </c>
      <c r="S2122" s="1">
        <v>45191.386689814812</v>
      </c>
      <c r="T2122" s="1">
        <v>45190.386689814812</v>
      </c>
      <c r="U2122" s="1">
        <v>45199.386689814812</v>
      </c>
      <c r="V2122">
        <v>1</v>
      </c>
      <c r="W2122" s="1">
        <v>45200.386689814812</v>
      </c>
      <c r="X2122" s="1">
        <v>45201.386689814812</v>
      </c>
      <c r="Y2122" s="1">
        <v>45203.386689814812</v>
      </c>
      <c r="AB2122" s="1">
        <v>45214.386689814812</v>
      </c>
      <c r="AC2122">
        <v>42</v>
      </c>
      <c r="AD2122">
        <v>6</v>
      </c>
      <c r="AE2122">
        <v>12</v>
      </c>
      <c r="AF2122">
        <v>45</v>
      </c>
      <c r="AG2122">
        <v>12</v>
      </c>
      <c r="AH2122">
        <v>1</v>
      </c>
      <c r="AI2122">
        <v>2</v>
      </c>
      <c r="AJ2122">
        <v>4</v>
      </c>
      <c r="AK2122">
        <v>14</v>
      </c>
      <c r="AL2122">
        <v>12</v>
      </c>
    </row>
    <row r="2123" spans="1:38" x14ac:dyDescent="0.25">
      <c r="A2123">
        <v>2915</v>
      </c>
      <c r="B2123" t="s">
        <v>2320</v>
      </c>
      <c r="C2123" t="s">
        <v>2295</v>
      </c>
      <c r="D2123" t="s">
        <v>2317</v>
      </c>
      <c r="E2123" t="s">
        <v>400</v>
      </c>
      <c r="F2123" t="s">
        <v>2318</v>
      </c>
      <c r="G2123" t="s">
        <v>156</v>
      </c>
      <c r="H2123" s="1">
        <v>44598.794965277775</v>
      </c>
      <c r="I2123" s="1">
        <v>44600.794965277775</v>
      </c>
      <c r="J2123" s="1">
        <v>44608.794965277775</v>
      </c>
      <c r="K2123" s="1">
        <v>44653.794965277775</v>
      </c>
      <c r="L2123" t="s">
        <v>44</v>
      </c>
      <c r="M2123" s="1">
        <v>44614.794965277775</v>
      </c>
      <c r="N2123" t="s">
        <v>69</v>
      </c>
      <c r="P2123" s="1">
        <v>44622.794965277775</v>
      </c>
      <c r="Q2123" t="s">
        <v>69</v>
      </c>
      <c r="R2123" s="1">
        <v>44616.794965277775</v>
      </c>
      <c r="S2123" s="1">
        <v>44618.794965277775</v>
      </c>
      <c r="T2123" s="1">
        <v>44618.794965277775</v>
      </c>
      <c r="U2123" s="1">
        <v>44628.794965277775</v>
      </c>
      <c r="V2123">
        <v>1</v>
      </c>
      <c r="W2123" s="1">
        <v>44629.794965277775</v>
      </c>
      <c r="X2123" s="1">
        <v>44630.794965277775</v>
      </c>
      <c r="Y2123" s="1">
        <v>44631.794965277775</v>
      </c>
      <c r="AB2123" s="1">
        <v>44642.794965277775</v>
      </c>
      <c r="AC2123">
        <v>39</v>
      </c>
      <c r="AD2123">
        <v>10</v>
      </c>
      <c r="AE2123">
        <v>10</v>
      </c>
      <c r="AF2123">
        <v>45</v>
      </c>
      <c r="AG2123">
        <v>13</v>
      </c>
      <c r="AH2123">
        <v>1</v>
      </c>
      <c r="AI2123">
        <v>4</v>
      </c>
      <c r="AJ2123">
        <v>2</v>
      </c>
      <c r="AK2123">
        <v>13</v>
      </c>
      <c r="AL2123">
        <v>13</v>
      </c>
    </row>
    <row r="2124" spans="1:38" x14ac:dyDescent="0.25">
      <c r="A2124">
        <v>2825</v>
      </c>
      <c r="B2124" t="s">
        <v>2321</v>
      </c>
      <c r="C2124" t="s">
        <v>2295</v>
      </c>
      <c r="D2124" t="s">
        <v>2317</v>
      </c>
      <c r="E2124" t="s">
        <v>400</v>
      </c>
      <c r="F2124" t="s">
        <v>2318</v>
      </c>
      <c r="G2124" t="s">
        <v>156</v>
      </c>
      <c r="H2124" s="1">
        <v>44567.055902777778</v>
      </c>
      <c r="I2124" s="1">
        <v>44570.055902777778</v>
      </c>
      <c r="J2124" s="1">
        <v>44571.055902777778</v>
      </c>
      <c r="K2124" s="1">
        <v>44600.055902777778</v>
      </c>
      <c r="L2124" t="s">
        <v>56</v>
      </c>
      <c r="M2124" s="1"/>
      <c r="P2124" s="1"/>
      <c r="R2124" s="1"/>
      <c r="S2124" s="1"/>
      <c r="T2124" s="1"/>
      <c r="U2124" s="1"/>
      <c r="V2124">
        <v>0</v>
      </c>
      <c r="W2124" s="1"/>
      <c r="X2124" s="1"/>
      <c r="Y2124" s="1"/>
      <c r="AB2124" s="1"/>
      <c r="AC2124">
        <v>0</v>
      </c>
      <c r="AD2124">
        <v>0</v>
      </c>
      <c r="AE2124">
        <v>4</v>
      </c>
      <c r="AF2124">
        <v>29</v>
      </c>
      <c r="AG2124">
        <v>0</v>
      </c>
      <c r="AH2124">
        <v>0</v>
      </c>
      <c r="AI2124">
        <v>0</v>
      </c>
      <c r="AJ2124">
        <v>3</v>
      </c>
      <c r="AK2124">
        <v>0</v>
      </c>
      <c r="AL2124">
        <v>0</v>
      </c>
    </row>
    <row r="2125" spans="1:38" x14ac:dyDescent="0.25">
      <c r="A2125">
        <v>2703</v>
      </c>
      <c r="B2125" t="s">
        <v>2322</v>
      </c>
      <c r="C2125" t="s">
        <v>2295</v>
      </c>
      <c r="D2125" t="s">
        <v>2317</v>
      </c>
      <c r="E2125" t="s">
        <v>400</v>
      </c>
      <c r="F2125" t="s">
        <v>2318</v>
      </c>
      <c r="G2125" t="s">
        <v>156</v>
      </c>
      <c r="H2125" s="1">
        <v>44829.495787037034</v>
      </c>
      <c r="I2125" s="1">
        <v>44832.495787037034</v>
      </c>
      <c r="J2125" s="1">
        <v>44837.495787037034</v>
      </c>
      <c r="K2125" s="1">
        <v>44854.495787037034</v>
      </c>
      <c r="L2125" t="s">
        <v>56</v>
      </c>
      <c r="M2125" s="1"/>
      <c r="P2125" s="1"/>
      <c r="R2125" s="1"/>
      <c r="S2125" s="1"/>
      <c r="T2125" s="1"/>
      <c r="U2125" s="1"/>
      <c r="V2125">
        <v>0</v>
      </c>
      <c r="W2125" s="1"/>
      <c r="X2125" s="1"/>
      <c r="Y2125" s="1"/>
      <c r="AB2125" s="1"/>
      <c r="AC2125">
        <v>0</v>
      </c>
      <c r="AD2125">
        <v>0</v>
      </c>
      <c r="AE2125">
        <v>8</v>
      </c>
      <c r="AF2125">
        <v>17</v>
      </c>
      <c r="AG2125">
        <v>0</v>
      </c>
      <c r="AH2125">
        <v>0</v>
      </c>
      <c r="AI2125">
        <v>0</v>
      </c>
      <c r="AJ2125">
        <v>3</v>
      </c>
      <c r="AK2125">
        <v>0</v>
      </c>
      <c r="AL2125">
        <v>0</v>
      </c>
    </row>
    <row r="2126" spans="1:38" x14ac:dyDescent="0.25">
      <c r="A2126">
        <v>2636</v>
      </c>
      <c r="B2126" t="s">
        <v>2323</v>
      </c>
      <c r="C2126" t="s">
        <v>2295</v>
      </c>
      <c r="D2126" t="s">
        <v>2317</v>
      </c>
      <c r="E2126" t="s">
        <v>400</v>
      </c>
      <c r="F2126" t="s">
        <v>2318</v>
      </c>
      <c r="G2126" t="s">
        <v>156</v>
      </c>
      <c r="H2126" s="1">
        <v>44584.196851851855</v>
      </c>
      <c r="I2126" s="1">
        <v>44585.196851851855</v>
      </c>
      <c r="J2126" s="1">
        <v>44588.196851851855</v>
      </c>
      <c r="K2126" s="1">
        <v>44615.196851851855</v>
      </c>
      <c r="L2126" t="s">
        <v>56</v>
      </c>
      <c r="M2126" s="1"/>
      <c r="P2126" s="1"/>
      <c r="R2126" s="1"/>
      <c r="S2126" s="1"/>
      <c r="T2126" s="1"/>
      <c r="U2126" s="1"/>
      <c r="V2126">
        <v>0</v>
      </c>
      <c r="W2126" s="1"/>
      <c r="X2126" s="1"/>
      <c r="Y2126" s="1"/>
      <c r="AB2126" s="1"/>
      <c r="AC2126">
        <v>0</v>
      </c>
      <c r="AD2126">
        <v>0</v>
      </c>
      <c r="AE2126">
        <v>4</v>
      </c>
      <c r="AF2126">
        <v>27</v>
      </c>
      <c r="AG2126">
        <v>0</v>
      </c>
      <c r="AH2126">
        <v>0</v>
      </c>
      <c r="AI2126">
        <v>0</v>
      </c>
      <c r="AJ2126">
        <v>1</v>
      </c>
      <c r="AK2126">
        <v>0</v>
      </c>
      <c r="AL2126">
        <v>0</v>
      </c>
    </row>
    <row r="2127" spans="1:38" x14ac:dyDescent="0.25">
      <c r="A2127">
        <v>2580</v>
      </c>
      <c r="B2127" t="s">
        <v>2324</v>
      </c>
      <c r="C2127" t="s">
        <v>2295</v>
      </c>
      <c r="D2127" t="s">
        <v>2317</v>
      </c>
      <c r="E2127" t="s">
        <v>400</v>
      </c>
      <c r="F2127" t="s">
        <v>2318</v>
      </c>
      <c r="G2127" t="s">
        <v>156</v>
      </c>
      <c r="H2127" s="1">
        <v>44641.718425925923</v>
      </c>
      <c r="I2127" s="1">
        <v>44644.718425925923</v>
      </c>
      <c r="J2127" s="1">
        <v>44645.718425925923</v>
      </c>
      <c r="K2127" s="1">
        <v>44651.718425925923</v>
      </c>
      <c r="L2127" t="s">
        <v>44</v>
      </c>
      <c r="M2127" s="1">
        <v>44648.718425925923</v>
      </c>
      <c r="N2127" t="s">
        <v>69</v>
      </c>
      <c r="P2127" s="1">
        <v>44655.718425925923</v>
      </c>
      <c r="Q2127" t="s">
        <v>69</v>
      </c>
      <c r="R2127" s="1">
        <v>44649.718425925923</v>
      </c>
      <c r="S2127" s="1">
        <v>44653.718425925923</v>
      </c>
      <c r="T2127" s="1">
        <v>44652.718425925923</v>
      </c>
      <c r="U2127" s="1">
        <v>44660.718425925923</v>
      </c>
      <c r="V2127">
        <v>1</v>
      </c>
      <c r="W2127" s="1">
        <v>44662.718425925923</v>
      </c>
      <c r="X2127" s="1">
        <v>44664.718425925923</v>
      </c>
      <c r="Y2127" s="1">
        <v>44666.718425925923</v>
      </c>
      <c r="AB2127" s="1">
        <v>44677.718425925923</v>
      </c>
      <c r="AC2127">
        <v>3</v>
      </c>
      <c r="AD2127">
        <v>8</v>
      </c>
      <c r="AE2127">
        <v>4</v>
      </c>
      <c r="AF2127">
        <v>6</v>
      </c>
      <c r="AG2127">
        <v>13</v>
      </c>
      <c r="AH2127">
        <v>2</v>
      </c>
      <c r="AI2127">
        <v>4</v>
      </c>
      <c r="AJ2127">
        <v>3</v>
      </c>
      <c r="AK2127">
        <v>15</v>
      </c>
      <c r="AL2127">
        <v>13</v>
      </c>
    </row>
    <row r="2128" spans="1:38" x14ac:dyDescent="0.25">
      <c r="A2128">
        <v>2140</v>
      </c>
      <c r="B2128" t="s">
        <v>2325</v>
      </c>
      <c r="C2128" t="s">
        <v>2295</v>
      </c>
      <c r="D2128" t="s">
        <v>2317</v>
      </c>
      <c r="E2128" t="s">
        <v>400</v>
      </c>
      <c r="F2128" t="s">
        <v>2318</v>
      </c>
      <c r="G2128" t="s">
        <v>156</v>
      </c>
      <c r="H2128" s="1">
        <v>44774.516493055555</v>
      </c>
      <c r="I2128" s="1">
        <v>44776.516493055555</v>
      </c>
      <c r="J2128" s="1">
        <v>44781.516493055555</v>
      </c>
      <c r="K2128" s="1">
        <v>44806.516493055555</v>
      </c>
      <c r="L2128" t="s">
        <v>56</v>
      </c>
      <c r="M2128" s="1"/>
      <c r="P2128" s="1"/>
      <c r="R2128" s="1"/>
      <c r="S2128" s="1"/>
      <c r="T2128" s="1"/>
      <c r="U2128" s="1"/>
      <c r="V2128">
        <v>0</v>
      </c>
      <c r="W2128" s="1"/>
      <c r="X2128" s="1"/>
      <c r="Y2128" s="1"/>
      <c r="AB2128" s="1"/>
      <c r="AC2128">
        <v>0</v>
      </c>
      <c r="AD2128">
        <v>0</v>
      </c>
      <c r="AE2128">
        <v>7</v>
      </c>
      <c r="AF2128">
        <v>25</v>
      </c>
      <c r="AG2128">
        <v>0</v>
      </c>
      <c r="AH2128">
        <v>0</v>
      </c>
      <c r="AI2128">
        <v>0</v>
      </c>
      <c r="AJ2128">
        <v>2</v>
      </c>
      <c r="AK2128">
        <v>0</v>
      </c>
      <c r="AL2128">
        <v>0</v>
      </c>
    </row>
    <row r="2129" spans="1:38" x14ac:dyDescent="0.25">
      <c r="A2129">
        <v>2107</v>
      </c>
      <c r="B2129" t="s">
        <v>2326</v>
      </c>
      <c r="C2129" t="s">
        <v>2295</v>
      </c>
      <c r="D2129" t="s">
        <v>2317</v>
      </c>
      <c r="E2129" t="s">
        <v>400</v>
      </c>
      <c r="F2129" t="s">
        <v>2318</v>
      </c>
      <c r="G2129" t="s">
        <v>156</v>
      </c>
      <c r="H2129" s="1">
        <v>44684.022326388891</v>
      </c>
      <c r="I2129" s="1">
        <v>44688.022326388891</v>
      </c>
      <c r="J2129" s="1">
        <v>44692.022326388891</v>
      </c>
      <c r="K2129" s="1">
        <v>44700.022326388891</v>
      </c>
      <c r="L2129" t="s">
        <v>44</v>
      </c>
      <c r="M2129" s="1">
        <v>44702.022326388891</v>
      </c>
      <c r="N2129" t="s">
        <v>69</v>
      </c>
      <c r="P2129" s="1">
        <v>44709.022326388891</v>
      </c>
      <c r="Q2129" t="s">
        <v>69</v>
      </c>
      <c r="R2129" s="1">
        <v>44703.022326388891</v>
      </c>
      <c r="S2129" s="1">
        <v>44707.022326388891</v>
      </c>
      <c r="T2129" s="1">
        <v>44705.022326388891</v>
      </c>
      <c r="U2129" s="1">
        <v>44714.022326388891</v>
      </c>
      <c r="V2129">
        <v>1</v>
      </c>
      <c r="W2129" s="1">
        <v>44718.022326388891</v>
      </c>
      <c r="X2129" s="1">
        <v>44719.022326388891</v>
      </c>
      <c r="Y2129" s="1">
        <v>44721.022326388891</v>
      </c>
      <c r="AB2129" s="1">
        <v>44737.022326388891</v>
      </c>
      <c r="AC2129">
        <v>2</v>
      </c>
      <c r="AD2129">
        <v>15</v>
      </c>
      <c r="AE2129">
        <v>8</v>
      </c>
      <c r="AF2129">
        <v>8</v>
      </c>
      <c r="AG2129">
        <v>14</v>
      </c>
      <c r="AH2129">
        <v>4</v>
      </c>
      <c r="AI2129">
        <v>3</v>
      </c>
      <c r="AJ2129">
        <v>4</v>
      </c>
      <c r="AK2129">
        <v>19</v>
      </c>
      <c r="AL2129">
        <v>14</v>
      </c>
    </row>
    <row r="2130" spans="1:38" x14ac:dyDescent="0.25">
      <c r="A2130">
        <v>2100</v>
      </c>
      <c r="B2130" t="s">
        <v>2327</v>
      </c>
      <c r="C2130" t="s">
        <v>2295</v>
      </c>
      <c r="D2130" t="s">
        <v>2317</v>
      </c>
      <c r="E2130" t="s">
        <v>400</v>
      </c>
      <c r="F2130" t="s">
        <v>2318</v>
      </c>
      <c r="G2130" t="s">
        <v>156</v>
      </c>
      <c r="H2130" s="1">
        <v>44860.987488425926</v>
      </c>
      <c r="I2130" s="1">
        <v>44861.987488425926</v>
      </c>
      <c r="J2130" s="1">
        <v>44864.987488425926</v>
      </c>
      <c r="K2130" s="1">
        <v>44893.987488425926</v>
      </c>
      <c r="L2130" t="s">
        <v>56</v>
      </c>
      <c r="M2130" s="1"/>
      <c r="P2130" s="1"/>
      <c r="R2130" s="1"/>
      <c r="S2130" s="1"/>
      <c r="T2130" s="1"/>
      <c r="U2130" s="1"/>
      <c r="V2130">
        <v>0</v>
      </c>
      <c r="W2130" s="1"/>
      <c r="X2130" s="1"/>
      <c r="Y2130" s="1"/>
      <c r="AB2130" s="1"/>
      <c r="AC2130">
        <v>0</v>
      </c>
      <c r="AD2130">
        <v>0</v>
      </c>
      <c r="AE2130">
        <v>4</v>
      </c>
      <c r="AF2130">
        <v>29</v>
      </c>
      <c r="AG2130">
        <v>0</v>
      </c>
      <c r="AH2130">
        <v>0</v>
      </c>
      <c r="AI2130">
        <v>0</v>
      </c>
      <c r="AJ2130">
        <v>1</v>
      </c>
      <c r="AK2130">
        <v>0</v>
      </c>
      <c r="AL2130">
        <v>0</v>
      </c>
    </row>
    <row r="2131" spans="1:38" x14ac:dyDescent="0.25">
      <c r="A2131">
        <v>1714</v>
      </c>
      <c r="B2131" t="s">
        <v>2328</v>
      </c>
      <c r="C2131" t="s">
        <v>2295</v>
      </c>
      <c r="D2131" t="s">
        <v>2317</v>
      </c>
      <c r="E2131" t="s">
        <v>400</v>
      </c>
      <c r="F2131" t="s">
        <v>2318</v>
      </c>
      <c r="G2131" t="s">
        <v>156</v>
      </c>
      <c r="H2131" s="1">
        <v>44563.077685185184</v>
      </c>
      <c r="I2131" s="1">
        <v>44566.077685185184</v>
      </c>
      <c r="J2131" s="1">
        <v>44568.077685185184</v>
      </c>
      <c r="K2131" s="1">
        <v>44574.077685185184</v>
      </c>
      <c r="L2131" t="s">
        <v>56</v>
      </c>
      <c r="M2131" s="1"/>
      <c r="P2131" s="1"/>
      <c r="R2131" s="1"/>
      <c r="S2131" s="1"/>
      <c r="T2131" s="1"/>
      <c r="U2131" s="1"/>
      <c r="V2131">
        <v>0</v>
      </c>
      <c r="W2131" s="1"/>
      <c r="X2131" s="1"/>
      <c r="Y2131" s="1"/>
      <c r="AB2131" s="1"/>
      <c r="AC2131">
        <v>0</v>
      </c>
      <c r="AD2131">
        <v>0</v>
      </c>
      <c r="AE2131">
        <v>5</v>
      </c>
      <c r="AF2131">
        <v>6</v>
      </c>
      <c r="AG2131">
        <v>0</v>
      </c>
      <c r="AH2131">
        <v>0</v>
      </c>
      <c r="AI2131">
        <v>0</v>
      </c>
      <c r="AJ2131">
        <v>3</v>
      </c>
      <c r="AK2131">
        <v>0</v>
      </c>
      <c r="AL2131">
        <v>0</v>
      </c>
    </row>
    <row r="2132" spans="1:38" x14ac:dyDescent="0.25">
      <c r="A2132">
        <v>1693</v>
      </c>
      <c r="B2132" t="s">
        <v>2329</v>
      </c>
      <c r="C2132" t="s">
        <v>2295</v>
      </c>
      <c r="D2132" t="s">
        <v>2317</v>
      </c>
      <c r="E2132" t="s">
        <v>400</v>
      </c>
      <c r="F2132" t="s">
        <v>2318</v>
      </c>
      <c r="G2132" t="s">
        <v>156</v>
      </c>
      <c r="H2132" s="1">
        <v>44980.764687499999</v>
      </c>
      <c r="I2132" s="1">
        <v>44984.764687499999</v>
      </c>
      <c r="J2132" s="1">
        <v>44989.764687499999</v>
      </c>
      <c r="K2132" s="1">
        <v>45014.764687499999</v>
      </c>
      <c r="L2132" t="s">
        <v>56</v>
      </c>
      <c r="M2132" s="1"/>
      <c r="P2132" s="1"/>
      <c r="R2132" s="1"/>
      <c r="S2132" s="1"/>
      <c r="T2132" s="1"/>
      <c r="U2132" s="1"/>
      <c r="V2132">
        <v>0</v>
      </c>
      <c r="W2132" s="1"/>
      <c r="X2132" s="1"/>
      <c r="Y2132" s="1"/>
      <c r="AB2132" s="1"/>
      <c r="AC2132">
        <v>0</v>
      </c>
      <c r="AD2132">
        <v>0</v>
      </c>
      <c r="AE2132">
        <v>9</v>
      </c>
      <c r="AF2132">
        <v>25</v>
      </c>
      <c r="AG2132">
        <v>0</v>
      </c>
      <c r="AH2132">
        <v>0</v>
      </c>
      <c r="AI2132">
        <v>0</v>
      </c>
      <c r="AJ2132">
        <v>4</v>
      </c>
      <c r="AK2132">
        <v>0</v>
      </c>
      <c r="AL2132">
        <v>0</v>
      </c>
    </row>
    <row r="2133" spans="1:38" x14ac:dyDescent="0.25">
      <c r="A2133">
        <v>1552</v>
      </c>
      <c r="B2133" t="s">
        <v>2330</v>
      </c>
      <c r="C2133" t="s">
        <v>2295</v>
      </c>
      <c r="D2133" t="s">
        <v>2317</v>
      </c>
      <c r="E2133" t="s">
        <v>400</v>
      </c>
      <c r="F2133" t="s">
        <v>2318</v>
      </c>
      <c r="G2133" t="s">
        <v>156</v>
      </c>
      <c r="H2133" s="1">
        <v>44902.597222222219</v>
      </c>
      <c r="I2133" s="1">
        <v>44903.597222222219</v>
      </c>
      <c r="J2133" s="1">
        <v>44907.597222222219</v>
      </c>
      <c r="K2133" s="1">
        <v>44933.597222222219</v>
      </c>
      <c r="L2133" t="s">
        <v>56</v>
      </c>
      <c r="M2133" s="1"/>
      <c r="P2133" s="1"/>
      <c r="R2133" s="1"/>
      <c r="S2133" s="1"/>
      <c r="T2133" s="1"/>
      <c r="U2133" s="1"/>
      <c r="V2133">
        <v>0</v>
      </c>
      <c r="W2133" s="1"/>
      <c r="X2133" s="1"/>
      <c r="Y2133" s="1"/>
      <c r="AB2133" s="1"/>
      <c r="AC2133">
        <v>0</v>
      </c>
      <c r="AD2133">
        <v>0</v>
      </c>
      <c r="AE2133">
        <v>5</v>
      </c>
      <c r="AF2133">
        <v>26</v>
      </c>
      <c r="AG2133">
        <v>0</v>
      </c>
      <c r="AH2133">
        <v>0</v>
      </c>
      <c r="AI2133">
        <v>0</v>
      </c>
      <c r="AJ2133">
        <v>1</v>
      </c>
      <c r="AK2133">
        <v>0</v>
      </c>
      <c r="AL2133">
        <v>0</v>
      </c>
    </row>
    <row r="2134" spans="1:38" x14ac:dyDescent="0.25">
      <c r="A2134">
        <v>1200</v>
      </c>
      <c r="B2134" t="s">
        <v>2331</v>
      </c>
      <c r="C2134" t="s">
        <v>2295</v>
      </c>
      <c r="D2134" t="s">
        <v>2317</v>
      </c>
      <c r="E2134" t="s">
        <v>400</v>
      </c>
      <c r="F2134" t="s">
        <v>2318</v>
      </c>
      <c r="G2134" t="s">
        <v>156</v>
      </c>
      <c r="H2134" s="1">
        <v>44766.966006944444</v>
      </c>
      <c r="I2134" s="1">
        <v>44770.966006944444</v>
      </c>
      <c r="J2134" s="1">
        <v>44771.966006944444</v>
      </c>
      <c r="K2134" s="1">
        <v>44784.966006944444</v>
      </c>
      <c r="L2134" t="s">
        <v>56</v>
      </c>
      <c r="M2134" s="1"/>
      <c r="P2134" s="1"/>
      <c r="R2134" s="1"/>
      <c r="S2134" s="1"/>
      <c r="T2134" s="1"/>
      <c r="U2134" s="1"/>
      <c r="V2134">
        <v>0</v>
      </c>
      <c r="W2134" s="1"/>
      <c r="X2134" s="1"/>
      <c r="Y2134" s="1"/>
      <c r="AB2134" s="1"/>
      <c r="AC2134">
        <v>0</v>
      </c>
      <c r="AD2134">
        <v>0</v>
      </c>
      <c r="AE2134">
        <v>5</v>
      </c>
      <c r="AF2134">
        <v>13</v>
      </c>
      <c r="AG2134">
        <v>0</v>
      </c>
      <c r="AH2134">
        <v>0</v>
      </c>
      <c r="AI2134">
        <v>0</v>
      </c>
      <c r="AJ2134">
        <v>4</v>
      </c>
      <c r="AK2134">
        <v>0</v>
      </c>
      <c r="AL2134">
        <v>0</v>
      </c>
    </row>
    <row r="2135" spans="1:38" x14ac:dyDescent="0.25">
      <c r="A2135">
        <v>1178</v>
      </c>
      <c r="B2135" t="s">
        <v>2332</v>
      </c>
      <c r="C2135" t="s">
        <v>2295</v>
      </c>
      <c r="D2135" t="s">
        <v>2317</v>
      </c>
      <c r="E2135" t="s">
        <v>400</v>
      </c>
      <c r="F2135" t="s">
        <v>2318</v>
      </c>
      <c r="G2135" t="s">
        <v>156</v>
      </c>
      <c r="H2135" s="1">
        <v>45063.041770833333</v>
      </c>
      <c r="I2135" s="1">
        <v>45065.041770833333</v>
      </c>
      <c r="J2135" s="1">
        <v>45066.041770833333</v>
      </c>
      <c r="K2135" s="1">
        <v>45075.041770833333</v>
      </c>
      <c r="L2135" t="s">
        <v>44</v>
      </c>
      <c r="M2135" s="1">
        <v>45079.041770833333</v>
      </c>
      <c r="N2135" t="s">
        <v>69</v>
      </c>
      <c r="P2135" s="1">
        <v>45086.041770833333</v>
      </c>
      <c r="Q2135" t="s">
        <v>69</v>
      </c>
      <c r="R2135" s="1">
        <v>45080.041770833333</v>
      </c>
      <c r="S2135" s="1">
        <v>45081.041770833333</v>
      </c>
      <c r="T2135" s="1">
        <v>45082.041770833333</v>
      </c>
      <c r="U2135" s="1">
        <v>45086.041770833333</v>
      </c>
      <c r="V2135">
        <v>1</v>
      </c>
      <c r="W2135" s="1">
        <v>45087.041770833333</v>
      </c>
      <c r="X2135" s="1">
        <v>45089.041770833333</v>
      </c>
      <c r="Y2135" s="1">
        <v>45090.041770833333</v>
      </c>
      <c r="AB2135" s="1">
        <v>45099.041770833333</v>
      </c>
      <c r="AC2135">
        <v>4</v>
      </c>
      <c r="AD2135">
        <v>15</v>
      </c>
      <c r="AE2135">
        <v>3</v>
      </c>
      <c r="AF2135">
        <v>9</v>
      </c>
      <c r="AG2135">
        <v>9</v>
      </c>
      <c r="AH2135">
        <v>1</v>
      </c>
      <c r="AI2135">
        <v>3</v>
      </c>
      <c r="AJ2135">
        <v>2</v>
      </c>
      <c r="AK2135">
        <v>12</v>
      </c>
      <c r="AL2135">
        <v>9</v>
      </c>
    </row>
    <row r="2136" spans="1:38" x14ac:dyDescent="0.25">
      <c r="A2136">
        <v>1103</v>
      </c>
      <c r="B2136" t="s">
        <v>2333</v>
      </c>
      <c r="C2136" t="s">
        <v>2295</v>
      </c>
      <c r="D2136" t="s">
        <v>2317</v>
      </c>
      <c r="E2136" t="s">
        <v>400</v>
      </c>
      <c r="F2136" t="s">
        <v>2318</v>
      </c>
      <c r="G2136" t="s">
        <v>156</v>
      </c>
      <c r="H2136" s="1">
        <v>44676.953865740739</v>
      </c>
      <c r="I2136" s="1">
        <v>44678.953865740739</v>
      </c>
      <c r="J2136" s="1">
        <v>44681.953865740739</v>
      </c>
      <c r="K2136" s="1">
        <v>44693.953865740739</v>
      </c>
      <c r="L2136" t="s">
        <v>44</v>
      </c>
      <c r="M2136" s="1">
        <v>44683.953865740739</v>
      </c>
      <c r="N2136" t="s">
        <v>69</v>
      </c>
      <c r="P2136" s="1">
        <v>44686.953865740739</v>
      </c>
      <c r="Q2136" t="s">
        <v>69</v>
      </c>
      <c r="R2136" s="1">
        <v>44685.953865740739</v>
      </c>
      <c r="S2136" s="1">
        <v>44687.953865740739</v>
      </c>
      <c r="T2136" s="1">
        <v>44685.953865740739</v>
      </c>
      <c r="U2136" s="1">
        <v>44693.953865740739</v>
      </c>
      <c r="V2136">
        <v>1</v>
      </c>
      <c r="W2136" s="1">
        <v>44695.953865740739</v>
      </c>
      <c r="X2136" s="1">
        <v>44698.953865740739</v>
      </c>
      <c r="Y2136" s="1">
        <v>44700.953865740739</v>
      </c>
      <c r="AB2136" s="1">
        <v>44712.953865740739</v>
      </c>
      <c r="AC2136">
        <v>10</v>
      </c>
      <c r="AD2136">
        <v>6</v>
      </c>
      <c r="AE2136">
        <v>5</v>
      </c>
      <c r="AF2136">
        <v>12</v>
      </c>
      <c r="AG2136">
        <v>13</v>
      </c>
      <c r="AH2136">
        <v>2</v>
      </c>
      <c r="AI2136">
        <v>2</v>
      </c>
      <c r="AJ2136">
        <v>2</v>
      </c>
      <c r="AK2136">
        <v>17</v>
      </c>
      <c r="AL2136">
        <v>13</v>
      </c>
    </row>
    <row r="2137" spans="1:38" x14ac:dyDescent="0.25">
      <c r="A2137">
        <v>1074</v>
      </c>
      <c r="B2137" t="s">
        <v>2334</v>
      </c>
      <c r="C2137" t="s">
        <v>2295</v>
      </c>
      <c r="D2137" t="s">
        <v>2317</v>
      </c>
      <c r="E2137" t="s">
        <v>400</v>
      </c>
      <c r="F2137" t="s">
        <v>2318</v>
      </c>
      <c r="G2137" t="s">
        <v>156</v>
      </c>
      <c r="H2137" s="1">
        <v>44601.990740740737</v>
      </c>
      <c r="I2137" s="1">
        <v>44605.990740740737</v>
      </c>
      <c r="J2137" s="1">
        <v>44607.990740740737</v>
      </c>
      <c r="K2137" s="1">
        <v>44635.990740740737</v>
      </c>
      <c r="L2137" t="s">
        <v>56</v>
      </c>
      <c r="M2137" s="1"/>
      <c r="P2137" s="1"/>
      <c r="R2137" s="1"/>
      <c r="S2137" s="1"/>
      <c r="T2137" s="1"/>
      <c r="U2137" s="1"/>
      <c r="V2137">
        <v>0</v>
      </c>
      <c r="W2137" s="1"/>
      <c r="X2137" s="1"/>
      <c r="Y2137" s="1"/>
      <c r="AB2137" s="1"/>
      <c r="AC2137">
        <v>0</v>
      </c>
      <c r="AD2137">
        <v>0</v>
      </c>
      <c r="AE2137">
        <v>6</v>
      </c>
      <c r="AF2137">
        <v>28</v>
      </c>
      <c r="AG2137">
        <v>0</v>
      </c>
      <c r="AH2137">
        <v>0</v>
      </c>
      <c r="AI2137">
        <v>0</v>
      </c>
      <c r="AJ2137">
        <v>4</v>
      </c>
      <c r="AK2137">
        <v>0</v>
      </c>
      <c r="AL2137">
        <v>0</v>
      </c>
    </row>
    <row r="2138" spans="1:38" x14ac:dyDescent="0.25">
      <c r="A2138">
        <v>923</v>
      </c>
      <c r="B2138" t="s">
        <v>2335</v>
      </c>
      <c r="C2138" t="s">
        <v>2295</v>
      </c>
      <c r="D2138" t="s">
        <v>2317</v>
      </c>
      <c r="E2138" t="s">
        <v>400</v>
      </c>
      <c r="F2138" t="s">
        <v>2318</v>
      </c>
      <c r="G2138" t="s">
        <v>156</v>
      </c>
      <c r="H2138" s="1">
        <v>45075.494004629632</v>
      </c>
      <c r="I2138" s="1">
        <v>45078.494004629632</v>
      </c>
      <c r="J2138" s="1">
        <v>45080.494004629632</v>
      </c>
      <c r="K2138" s="1">
        <v>45105.494004629632</v>
      </c>
      <c r="L2138" t="s">
        <v>44</v>
      </c>
      <c r="M2138" s="1">
        <v>45097.494004629632</v>
      </c>
      <c r="N2138" t="s">
        <v>45</v>
      </c>
      <c r="O2138" t="s">
        <v>63</v>
      </c>
      <c r="P2138" s="1"/>
      <c r="R2138" s="1"/>
      <c r="S2138" s="1"/>
      <c r="T2138" s="1">
        <v>45099.494004629632</v>
      </c>
      <c r="U2138" s="1"/>
      <c r="V2138">
        <v>0</v>
      </c>
      <c r="W2138" s="1"/>
      <c r="X2138" s="1"/>
      <c r="Y2138" s="1"/>
      <c r="AA2138" t="s">
        <v>47</v>
      </c>
      <c r="AB2138" s="1"/>
      <c r="AC2138">
        <v>8</v>
      </c>
      <c r="AD2138">
        <v>0</v>
      </c>
      <c r="AE2138">
        <v>5</v>
      </c>
      <c r="AF2138">
        <v>25</v>
      </c>
      <c r="AG2138">
        <v>0</v>
      </c>
      <c r="AH2138">
        <v>0</v>
      </c>
      <c r="AI2138">
        <v>2</v>
      </c>
      <c r="AJ2138">
        <v>3</v>
      </c>
      <c r="AK2138">
        <v>0</v>
      </c>
      <c r="AL2138">
        <v>0</v>
      </c>
    </row>
    <row r="2139" spans="1:38" x14ac:dyDescent="0.25">
      <c r="A2139">
        <v>922</v>
      </c>
      <c r="B2139" t="s">
        <v>2336</v>
      </c>
      <c r="C2139" t="s">
        <v>2295</v>
      </c>
      <c r="D2139" t="s">
        <v>2317</v>
      </c>
      <c r="E2139" t="s">
        <v>400</v>
      </c>
      <c r="F2139" t="s">
        <v>2318</v>
      </c>
      <c r="G2139" t="s">
        <v>156</v>
      </c>
      <c r="H2139" s="1">
        <v>45071.494004629632</v>
      </c>
      <c r="I2139" s="1">
        <v>45075.494004629632</v>
      </c>
      <c r="J2139" s="1">
        <v>45080.494004629632</v>
      </c>
      <c r="K2139" s="1">
        <v>45085.494004629632</v>
      </c>
      <c r="L2139" t="s">
        <v>44</v>
      </c>
      <c r="M2139" s="1">
        <v>45086.494004629632</v>
      </c>
      <c r="N2139" t="s">
        <v>176</v>
      </c>
      <c r="P2139" s="1">
        <v>45091.494004629632</v>
      </c>
      <c r="Q2139" t="s">
        <v>176</v>
      </c>
      <c r="R2139" s="1"/>
      <c r="S2139" s="1"/>
      <c r="T2139" s="1">
        <v>45088.494004629632</v>
      </c>
      <c r="U2139" s="1"/>
      <c r="V2139">
        <v>0</v>
      </c>
      <c r="W2139" s="1"/>
      <c r="X2139" s="1"/>
      <c r="Y2139" s="1"/>
      <c r="AB2139" s="1"/>
      <c r="AC2139">
        <v>1</v>
      </c>
      <c r="AD2139">
        <v>0</v>
      </c>
      <c r="AE2139">
        <v>9</v>
      </c>
      <c r="AF2139">
        <v>5</v>
      </c>
      <c r="AG2139">
        <v>0</v>
      </c>
      <c r="AH2139">
        <v>0</v>
      </c>
      <c r="AI2139">
        <v>2</v>
      </c>
      <c r="AJ2139">
        <v>4</v>
      </c>
      <c r="AK2139">
        <v>0</v>
      </c>
      <c r="AL2139">
        <v>0</v>
      </c>
    </row>
    <row r="2140" spans="1:38" x14ac:dyDescent="0.25">
      <c r="A2140">
        <v>921</v>
      </c>
      <c r="B2140" t="s">
        <v>2337</v>
      </c>
      <c r="C2140" t="s">
        <v>2295</v>
      </c>
      <c r="D2140" t="s">
        <v>2317</v>
      </c>
      <c r="E2140" t="s">
        <v>400</v>
      </c>
      <c r="F2140" t="s">
        <v>2318</v>
      </c>
      <c r="G2140" t="s">
        <v>156</v>
      </c>
      <c r="H2140" s="1">
        <v>45070.494004629632</v>
      </c>
      <c r="I2140" s="1">
        <v>45074.494004629632</v>
      </c>
      <c r="J2140" s="1">
        <v>45080.494004629632</v>
      </c>
      <c r="K2140" s="1">
        <v>45109.494004629632</v>
      </c>
      <c r="L2140" t="s">
        <v>44</v>
      </c>
      <c r="M2140" s="1">
        <v>45089.494004629632</v>
      </c>
      <c r="N2140" t="s">
        <v>69</v>
      </c>
      <c r="P2140" s="1">
        <v>45095.494004629632</v>
      </c>
      <c r="Q2140" t="s">
        <v>69</v>
      </c>
      <c r="R2140" s="1">
        <v>45090.494004629632</v>
      </c>
      <c r="S2140" s="1">
        <v>45092.494004629632</v>
      </c>
      <c r="T2140" s="1">
        <v>45093.494004629632</v>
      </c>
      <c r="U2140" s="1">
        <v>45100.494004629632</v>
      </c>
      <c r="V2140">
        <v>1</v>
      </c>
      <c r="W2140" s="1">
        <v>45101.494004629632</v>
      </c>
      <c r="X2140" s="1">
        <v>45103.494004629632</v>
      </c>
      <c r="Y2140" s="1">
        <v>45106.494004629632</v>
      </c>
      <c r="AB2140" s="1">
        <v>45117.494004629632</v>
      </c>
      <c r="AC2140">
        <v>20</v>
      </c>
      <c r="AD2140">
        <v>12</v>
      </c>
      <c r="AE2140">
        <v>10</v>
      </c>
      <c r="AF2140">
        <v>29</v>
      </c>
      <c r="AG2140">
        <v>14</v>
      </c>
      <c r="AH2140">
        <v>1</v>
      </c>
      <c r="AI2140">
        <v>4</v>
      </c>
      <c r="AJ2140">
        <v>4</v>
      </c>
      <c r="AK2140">
        <v>16</v>
      </c>
      <c r="AL2140">
        <v>14</v>
      </c>
    </row>
    <row r="2141" spans="1:38" x14ac:dyDescent="0.25">
      <c r="A2141">
        <v>808</v>
      </c>
      <c r="B2141" t="s">
        <v>2338</v>
      </c>
      <c r="C2141" t="s">
        <v>2295</v>
      </c>
      <c r="D2141" t="s">
        <v>2317</v>
      </c>
      <c r="E2141" t="s">
        <v>400</v>
      </c>
      <c r="F2141" t="s">
        <v>2318</v>
      </c>
      <c r="G2141" t="s">
        <v>156</v>
      </c>
      <c r="H2141" s="1">
        <v>44937.903796296298</v>
      </c>
      <c r="I2141" s="1">
        <v>44941.903796296298</v>
      </c>
      <c r="J2141" s="1">
        <v>44944.903796296298</v>
      </c>
      <c r="K2141" s="1">
        <v>44952.903796296298</v>
      </c>
      <c r="L2141" t="s">
        <v>44</v>
      </c>
      <c r="M2141" s="1">
        <v>44948.903796296298</v>
      </c>
      <c r="N2141" t="s">
        <v>51</v>
      </c>
      <c r="P2141" s="1">
        <v>44952.903796296298</v>
      </c>
      <c r="Q2141" t="s">
        <v>51</v>
      </c>
      <c r="R2141" s="1"/>
      <c r="S2141" s="1"/>
      <c r="T2141" s="1">
        <v>44951.903796296298</v>
      </c>
      <c r="U2141" s="1"/>
      <c r="V2141">
        <v>0</v>
      </c>
      <c r="W2141" s="1"/>
      <c r="X2141" s="1"/>
      <c r="Y2141" s="1"/>
      <c r="AB2141" s="1"/>
      <c r="AC2141">
        <v>4</v>
      </c>
      <c r="AD2141">
        <v>0</v>
      </c>
      <c r="AE2141">
        <v>7</v>
      </c>
      <c r="AF2141">
        <v>8</v>
      </c>
      <c r="AG2141">
        <v>0</v>
      </c>
      <c r="AH2141">
        <v>0</v>
      </c>
      <c r="AI2141">
        <v>3</v>
      </c>
      <c r="AJ2141">
        <v>4</v>
      </c>
      <c r="AK2141">
        <v>0</v>
      </c>
      <c r="AL2141">
        <v>0</v>
      </c>
    </row>
    <row r="2142" spans="1:38" x14ac:dyDescent="0.25">
      <c r="A2142">
        <v>803</v>
      </c>
      <c r="B2142" t="s">
        <v>2339</v>
      </c>
      <c r="C2142" t="s">
        <v>2295</v>
      </c>
      <c r="D2142" t="s">
        <v>2317</v>
      </c>
      <c r="E2142" t="s">
        <v>400</v>
      </c>
      <c r="F2142" t="s">
        <v>2318</v>
      </c>
      <c r="G2142" t="s">
        <v>156</v>
      </c>
      <c r="H2142" s="1">
        <v>44937.903796296298</v>
      </c>
      <c r="I2142" s="1">
        <v>44938.903796296298</v>
      </c>
      <c r="J2142" s="1">
        <v>44944.903796296298</v>
      </c>
      <c r="K2142" s="1">
        <v>44967.903796296298</v>
      </c>
      <c r="L2142" t="s">
        <v>44</v>
      </c>
      <c r="M2142" s="1">
        <v>44952.903796296298</v>
      </c>
      <c r="N2142" t="s">
        <v>45</v>
      </c>
      <c r="O2142" t="s">
        <v>79</v>
      </c>
      <c r="P2142" s="1"/>
      <c r="R2142" s="1"/>
      <c r="S2142" s="1"/>
      <c r="T2142" s="1">
        <v>44954.903796296298</v>
      </c>
      <c r="U2142" s="1"/>
      <c r="V2142">
        <v>0</v>
      </c>
      <c r="W2142" s="1"/>
      <c r="X2142" s="1"/>
      <c r="Y2142" s="1"/>
      <c r="AA2142" t="s">
        <v>47</v>
      </c>
      <c r="AB2142" s="1"/>
      <c r="AC2142">
        <v>15</v>
      </c>
      <c r="AD2142">
        <v>0</v>
      </c>
      <c r="AE2142">
        <v>7</v>
      </c>
      <c r="AF2142">
        <v>23</v>
      </c>
      <c r="AG2142">
        <v>0</v>
      </c>
      <c r="AH2142">
        <v>0</v>
      </c>
      <c r="AI2142">
        <v>2</v>
      </c>
      <c r="AJ2142">
        <v>1</v>
      </c>
      <c r="AK2142">
        <v>0</v>
      </c>
      <c r="AL2142">
        <v>0</v>
      </c>
    </row>
    <row r="2143" spans="1:38" x14ac:dyDescent="0.25">
      <c r="A2143">
        <v>802</v>
      </c>
      <c r="B2143" t="s">
        <v>2340</v>
      </c>
      <c r="C2143" t="s">
        <v>2295</v>
      </c>
      <c r="D2143" t="s">
        <v>2317</v>
      </c>
      <c r="E2143" t="s">
        <v>400</v>
      </c>
      <c r="F2143" t="s">
        <v>2318</v>
      </c>
      <c r="G2143" t="s">
        <v>156</v>
      </c>
      <c r="H2143" s="1">
        <v>44937.903796296298</v>
      </c>
      <c r="I2143" s="1">
        <v>44941.903796296298</v>
      </c>
      <c r="J2143" s="1">
        <v>44944.903796296298</v>
      </c>
      <c r="K2143" s="1">
        <v>44972.903796296298</v>
      </c>
      <c r="L2143" t="s">
        <v>44</v>
      </c>
      <c r="M2143" s="1">
        <v>44946.903796296298</v>
      </c>
      <c r="N2143" t="s">
        <v>69</v>
      </c>
      <c r="P2143" s="1">
        <v>44950.903796296298</v>
      </c>
      <c r="Q2143" t="s">
        <v>69</v>
      </c>
      <c r="R2143" s="1">
        <v>44947.903796296298</v>
      </c>
      <c r="S2143" s="1">
        <v>44951.903796296298</v>
      </c>
      <c r="T2143" s="1">
        <v>44949.903796296298</v>
      </c>
      <c r="U2143" s="1">
        <v>44952.903796296298</v>
      </c>
      <c r="V2143">
        <v>1</v>
      </c>
      <c r="W2143" s="1">
        <v>44953.903796296298</v>
      </c>
      <c r="X2143" s="1">
        <v>44954.903796296298</v>
      </c>
      <c r="Y2143" s="1">
        <v>44955.903796296298</v>
      </c>
      <c r="AB2143" s="1">
        <v>44970.903796296298</v>
      </c>
      <c r="AC2143">
        <v>26</v>
      </c>
      <c r="AD2143">
        <v>7</v>
      </c>
      <c r="AE2143">
        <v>7</v>
      </c>
      <c r="AF2143">
        <v>28</v>
      </c>
      <c r="AG2143">
        <v>4</v>
      </c>
      <c r="AH2143">
        <v>1</v>
      </c>
      <c r="AI2143">
        <v>3</v>
      </c>
      <c r="AJ2143">
        <v>4</v>
      </c>
      <c r="AK2143">
        <v>17</v>
      </c>
      <c r="AL2143">
        <v>4</v>
      </c>
    </row>
    <row r="2144" spans="1:38" x14ac:dyDescent="0.25">
      <c r="A2144">
        <v>771</v>
      </c>
      <c r="B2144" t="s">
        <v>2341</v>
      </c>
      <c r="C2144" t="s">
        <v>2295</v>
      </c>
      <c r="D2144" t="s">
        <v>2317</v>
      </c>
      <c r="E2144" t="s">
        <v>400</v>
      </c>
      <c r="F2144" t="s">
        <v>2318</v>
      </c>
      <c r="G2144" t="s">
        <v>156</v>
      </c>
      <c r="H2144" s="1">
        <v>45005.397060185183</v>
      </c>
      <c r="I2144" s="1">
        <v>45007.397060185183</v>
      </c>
      <c r="J2144" s="1">
        <v>45012.397060185183</v>
      </c>
      <c r="K2144" s="1">
        <v>45031.397060185183</v>
      </c>
      <c r="L2144" t="s">
        <v>44</v>
      </c>
      <c r="M2144" s="1">
        <v>45024.397060185183</v>
      </c>
      <c r="N2144" t="s">
        <v>45</v>
      </c>
      <c r="O2144" t="s">
        <v>63</v>
      </c>
      <c r="P2144" s="1"/>
      <c r="R2144" s="1"/>
      <c r="S2144" s="1"/>
      <c r="T2144" s="1"/>
      <c r="U2144" s="1"/>
      <c r="V2144">
        <v>0</v>
      </c>
      <c r="W2144" s="1"/>
      <c r="X2144" s="1"/>
      <c r="Y2144" s="1"/>
      <c r="AA2144" t="s">
        <v>67</v>
      </c>
      <c r="AB2144" s="1"/>
      <c r="AC2144">
        <v>7</v>
      </c>
      <c r="AD2144">
        <v>0</v>
      </c>
      <c r="AE2144">
        <v>7</v>
      </c>
      <c r="AF2144">
        <v>19</v>
      </c>
      <c r="AG2144">
        <v>0</v>
      </c>
      <c r="AH2144">
        <v>0</v>
      </c>
      <c r="AI2144">
        <v>0</v>
      </c>
      <c r="AJ2144">
        <v>2</v>
      </c>
      <c r="AK2144">
        <v>0</v>
      </c>
      <c r="AL2144">
        <v>0</v>
      </c>
    </row>
    <row r="2145" spans="1:38" x14ac:dyDescent="0.25">
      <c r="A2145">
        <v>666</v>
      </c>
      <c r="B2145" t="s">
        <v>2342</v>
      </c>
      <c r="C2145" t="s">
        <v>2295</v>
      </c>
      <c r="D2145" t="s">
        <v>2317</v>
      </c>
      <c r="E2145" t="s">
        <v>1179</v>
      </c>
      <c r="F2145" t="s">
        <v>2343</v>
      </c>
      <c r="G2145" t="s">
        <v>156</v>
      </c>
      <c r="H2145" s="1">
        <v>44572.204074074078</v>
      </c>
      <c r="I2145" s="1">
        <v>44575.204074074078</v>
      </c>
      <c r="J2145" s="1">
        <v>44576.204074074078</v>
      </c>
      <c r="K2145" s="1">
        <v>44593.204074074078</v>
      </c>
      <c r="L2145" t="s">
        <v>44</v>
      </c>
      <c r="M2145" s="1">
        <v>44591.204074074078</v>
      </c>
      <c r="N2145" t="s">
        <v>176</v>
      </c>
      <c r="P2145" s="1">
        <v>44595.204074074078</v>
      </c>
      <c r="Q2145" t="s">
        <v>176</v>
      </c>
      <c r="R2145" s="1"/>
      <c r="S2145" s="1"/>
      <c r="T2145" s="1">
        <v>44592.204074074078</v>
      </c>
      <c r="U2145" s="1"/>
      <c r="V2145">
        <v>0</v>
      </c>
      <c r="W2145" s="1"/>
      <c r="X2145" s="1"/>
      <c r="Y2145" s="1"/>
      <c r="AB2145" s="1"/>
      <c r="AC2145">
        <v>2</v>
      </c>
      <c r="AD2145">
        <v>0</v>
      </c>
      <c r="AE2145">
        <v>4</v>
      </c>
      <c r="AF2145">
        <v>17</v>
      </c>
      <c r="AG2145">
        <v>0</v>
      </c>
      <c r="AH2145">
        <v>0</v>
      </c>
      <c r="AI2145">
        <v>1</v>
      </c>
      <c r="AJ2145">
        <v>3</v>
      </c>
      <c r="AK2145">
        <v>0</v>
      </c>
      <c r="AL2145">
        <v>0</v>
      </c>
    </row>
    <row r="2146" spans="1:38" x14ac:dyDescent="0.25">
      <c r="A2146">
        <v>665</v>
      </c>
      <c r="B2146" t="s">
        <v>2344</v>
      </c>
      <c r="C2146" t="s">
        <v>2295</v>
      </c>
      <c r="D2146" t="s">
        <v>2317</v>
      </c>
      <c r="E2146" t="s">
        <v>1179</v>
      </c>
      <c r="F2146" t="s">
        <v>2343</v>
      </c>
      <c r="G2146" t="s">
        <v>156</v>
      </c>
      <c r="H2146" s="1">
        <v>44570.204074074078</v>
      </c>
      <c r="I2146" s="1">
        <v>44572.204074074078</v>
      </c>
      <c r="J2146" s="1">
        <v>44576.204074074078</v>
      </c>
      <c r="K2146" s="1">
        <v>44593.204074074078</v>
      </c>
      <c r="L2146" t="s">
        <v>44</v>
      </c>
      <c r="M2146" s="1">
        <v>44581.204074074078</v>
      </c>
      <c r="N2146" t="s">
        <v>51</v>
      </c>
      <c r="P2146" s="1">
        <v>44585.204074074078</v>
      </c>
      <c r="Q2146" t="s">
        <v>51</v>
      </c>
      <c r="R2146" s="1"/>
      <c r="S2146" s="1"/>
      <c r="T2146" s="1">
        <v>44583.204074074078</v>
      </c>
      <c r="U2146" s="1"/>
      <c r="V2146">
        <v>0</v>
      </c>
      <c r="W2146" s="1"/>
      <c r="X2146" s="1"/>
      <c r="Y2146" s="1"/>
      <c r="AB2146" s="1"/>
      <c r="AC2146">
        <v>12</v>
      </c>
      <c r="AD2146">
        <v>0</v>
      </c>
      <c r="AE2146">
        <v>6</v>
      </c>
      <c r="AF2146">
        <v>17</v>
      </c>
      <c r="AG2146">
        <v>0</v>
      </c>
      <c r="AH2146">
        <v>0</v>
      </c>
      <c r="AI2146">
        <v>2</v>
      </c>
      <c r="AJ2146">
        <v>2</v>
      </c>
      <c r="AK2146">
        <v>0</v>
      </c>
      <c r="AL2146">
        <v>0</v>
      </c>
    </row>
    <row r="2147" spans="1:38" x14ac:dyDescent="0.25">
      <c r="A2147">
        <v>625</v>
      </c>
      <c r="B2147" t="s">
        <v>2345</v>
      </c>
      <c r="C2147" t="s">
        <v>2295</v>
      </c>
      <c r="D2147" t="s">
        <v>2317</v>
      </c>
      <c r="E2147" t="s">
        <v>1179</v>
      </c>
      <c r="F2147" t="s">
        <v>2343</v>
      </c>
      <c r="G2147" t="s">
        <v>156</v>
      </c>
      <c r="H2147" s="1">
        <v>44994.828541666669</v>
      </c>
      <c r="I2147" s="1">
        <v>44997.828541666669</v>
      </c>
      <c r="J2147" s="1">
        <v>45000.828541666669</v>
      </c>
      <c r="K2147" s="1">
        <v>45015.828541666669</v>
      </c>
      <c r="L2147" t="s">
        <v>44</v>
      </c>
      <c r="M2147" s="1">
        <v>45013.828541666669</v>
      </c>
      <c r="N2147" t="s">
        <v>51</v>
      </c>
      <c r="P2147" s="1">
        <v>45018.828541666669</v>
      </c>
      <c r="Q2147" t="s">
        <v>51</v>
      </c>
      <c r="R2147" s="1"/>
      <c r="S2147" s="1"/>
      <c r="T2147" s="1">
        <v>45016.828541666669</v>
      </c>
      <c r="U2147" s="1"/>
      <c r="V2147">
        <v>0</v>
      </c>
      <c r="W2147" s="1"/>
      <c r="X2147" s="1"/>
      <c r="Y2147" s="1"/>
      <c r="AB2147" s="1"/>
      <c r="AC2147">
        <v>2</v>
      </c>
      <c r="AD2147">
        <v>0</v>
      </c>
      <c r="AE2147">
        <v>6</v>
      </c>
      <c r="AF2147">
        <v>15</v>
      </c>
      <c r="AG2147">
        <v>0</v>
      </c>
      <c r="AH2147">
        <v>0</v>
      </c>
      <c r="AI2147">
        <v>3</v>
      </c>
      <c r="AJ2147">
        <v>3</v>
      </c>
      <c r="AK2147">
        <v>0</v>
      </c>
      <c r="AL2147">
        <v>0</v>
      </c>
    </row>
    <row r="2148" spans="1:38" x14ac:dyDescent="0.25">
      <c r="A2148">
        <v>624</v>
      </c>
      <c r="B2148" t="s">
        <v>2346</v>
      </c>
      <c r="C2148" t="s">
        <v>2295</v>
      </c>
      <c r="D2148" t="s">
        <v>2317</v>
      </c>
      <c r="E2148" t="s">
        <v>1179</v>
      </c>
      <c r="F2148" t="s">
        <v>2343</v>
      </c>
      <c r="G2148" t="s">
        <v>156</v>
      </c>
      <c r="H2148" s="1">
        <v>44992.828541666669</v>
      </c>
      <c r="I2148" s="1">
        <v>44994.828541666669</v>
      </c>
      <c r="J2148" s="1">
        <v>45000.828541666669</v>
      </c>
      <c r="K2148" s="1">
        <v>45019.828541666669</v>
      </c>
      <c r="L2148" t="s">
        <v>44</v>
      </c>
      <c r="M2148" s="1">
        <v>45008.828541666669</v>
      </c>
      <c r="N2148" t="s">
        <v>69</v>
      </c>
      <c r="P2148" s="1">
        <v>45016.828541666669</v>
      </c>
      <c r="Q2148" t="s">
        <v>69</v>
      </c>
      <c r="R2148" s="1">
        <v>45010.828541666669</v>
      </c>
      <c r="S2148" s="1">
        <v>45013.828541666669</v>
      </c>
      <c r="T2148" s="1">
        <v>45012.828541666669</v>
      </c>
      <c r="U2148" s="1">
        <v>45015.828541666669</v>
      </c>
      <c r="V2148">
        <v>1</v>
      </c>
      <c r="W2148" s="1">
        <v>45019.828541666669</v>
      </c>
      <c r="X2148" s="1">
        <v>45020.828541666669</v>
      </c>
      <c r="Y2148" s="1">
        <v>45021.828541666669</v>
      </c>
      <c r="AB2148" s="1">
        <v>45039.828541666669</v>
      </c>
      <c r="AC2148">
        <v>11</v>
      </c>
      <c r="AD2148">
        <v>13</v>
      </c>
      <c r="AE2148">
        <v>8</v>
      </c>
      <c r="AF2148">
        <v>19</v>
      </c>
      <c r="AG2148">
        <v>8</v>
      </c>
      <c r="AH2148">
        <v>4</v>
      </c>
      <c r="AI2148">
        <v>4</v>
      </c>
      <c r="AJ2148">
        <v>2</v>
      </c>
      <c r="AK2148">
        <v>20</v>
      </c>
      <c r="AL2148">
        <v>8</v>
      </c>
    </row>
    <row r="2149" spans="1:38" x14ac:dyDescent="0.25">
      <c r="A2149">
        <v>540</v>
      </c>
      <c r="B2149" t="s">
        <v>2347</v>
      </c>
      <c r="C2149" t="s">
        <v>2295</v>
      </c>
      <c r="D2149" t="s">
        <v>2317</v>
      </c>
      <c r="E2149" t="s">
        <v>1179</v>
      </c>
      <c r="F2149" t="s">
        <v>2343</v>
      </c>
      <c r="G2149" t="s">
        <v>156</v>
      </c>
      <c r="H2149" s="1">
        <v>44576.271180555559</v>
      </c>
      <c r="I2149" s="1">
        <v>44577.271180555559</v>
      </c>
      <c r="J2149" s="1">
        <v>44578.271180555559</v>
      </c>
      <c r="K2149" s="1">
        <v>44591.271180555559</v>
      </c>
      <c r="L2149" t="s">
        <v>56</v>
      </c>
      <c r="M2149" s="1"/>
      <c r="P2149" s="1"/>
      <c r="R2149" s="1"/>
      <c r="S2149" s="1"/>
      <c r="T2149" s="1"/>
      <c r="U2149" s="1"/>
      <c r="V2149">
        <v>0</v>
      </c>
      <c r="W2149" s="1"/>
      <c r="X2149" s="1"/>
      <c r="Y2149" s="1"/>
      <c r="AB2149" s="1"/>
      <c r="AC2149">
        <v>0</v>
      </c>
      <c r="AD2149">
        <v>0</v>
      </c>
      <c r="AE2149">
        <v>2</v>
      </c>
      <c r="AF2149">
        <v>13</v>
      </c>
      <c r="AG2149">
        <v>0</v>
      </c>
      <c r="AH2149">
        <v>0</v>
      </c>
      <c r="AI2149">
        <v>0</v>
      </c>
      <c r="AJ2149">
        <v>1</v>
      </c>
      <c r="AK2149">
        <v>0</v>
      </c>
      <c r="AL2149">
        <v>0</v>
      </c>
    </row>
    <row r="2150" spans="1:38" x14ac:dyDescent="0.25">
      <c r="A2150">
        <v>536</v>
      </c>
      <c r="B2150" t="s">
        <v>2348</v>
      </c>
      <c r="C2150" t="s">
        <v>2295</v>
      </c>
      <c r="D2150" t="s">
        <v>2317</v>
      </c>
      <c r="E2150" t="s">
        <v>1179</v>
      </c>
      <c r="F2150" t="s">
        <v>2343</v>
      </c>
      <c r="G2150" t="s">
        <v>156</v>
      </c>
      <c r="H2150" s="1">
        <v>44574.271180555559</v>
      </c>
      <c r="I2150" s="1">
        <v>44577.271180555559</v>
      </c>
      <c r="J2150" s="1">
        <v>44578.271180555559</v>
      </c>
      <c r="K2150" s="1">
        <v>44596.271180555559</v>
      </c>
      <c r="L2150" t="s">
        <v>44</v>
      </c>
      <c r="M2150" s="1">
        <v>44586.271180555559</v>
      </c>
      <c r="N2150" t="s">
        <v>176</v>
      </c>
      <c r="P2150" s="1">
        <v>44592.271180555559</v>
      </c>
      <c r="Q2150" t="s">
        <v>176</v>
      </c>
      <c r="R2150" s="1"/>
      <c r="S2150" s="1"/>
      <c r="T2150" s="1">
        <v>44590.271180555559</v>
      </c>
      <c r="U2150" s="1"/>
      <c r="V2150">
        <v>0</v>
      </c>
      <c r="W2150" s="1"/>
      <c r="X2150" s="1"/>
      <c r="Y2150" s="1"/>
      <c r="AB2150" s="1"/>
      <c r="AC2150">
        <v>10</v>
      </c>
      <c r="AD2150">
        <v>0</v>
      </c>
      <c r="AE2150">
        <v>4</v>
      </c>
      <c r="AF2150">
        <v>18</v>
      </c>
      <c r="AG2150">
        <v>0</v>
      </c>
      <c r="AH2150">
        <v>0</v>
      </c>
      <c r="AI2150">
        <v>4</v>
      </c>
      <c r="AJ2150">
        <v>3</v>
      </c>
      <c r="AK2150">
        <v>0</v>
      </c>
      <c r="AL2150">
        <v>0</v>
      </c>
    </row>
    <row r="2151" spans="1:38" x14ac:dyDescent="0.25">
      <c r="A2151">
        <v>533</v>
      </c>
      <c r="B2151" t="s">
        <v>2349</v>
      </c>
      <c r="C2151" t="s">
        <v>2295</v>
      </c>
      <c r="D2151" t="s">
        <v>2317</v>
      </c>
      <c r="E2151" t="s">
        <v>1179</v>
      </c>
      <c r="F2151" t="s">
        <v>2343</v>
      </c>
      <c r="G2151" t="s">
        <v>156</v>
      </c>
      <c r="H2151" s="1">
        <v>44574.271180555559</v>
      </c>
      <c r="I2151" s="1">
        <v>44575.271180555559</v>
      </c>
      <c r="J2151" s="1">
        <v>44578.271180555559</v>
      </c>
      <c r="K2151" s="1">
        <v>44585.271180555559</v>
      </c>
      <c r="L2151" t="s">
        <v>44</v>
      </c>
      <c r="M2151" s="1">
        <v>44593.271180555559</v>
      </c>
      <c r="N2151" t="s">
        <v>69</v>
      </c>
      <c r="P2151" s="1">
        <v>44598.271180555559</v>
      </c>
      <c r="Q2151" t="s">
        <v>69</v>
      </c>
      <c r="R2151" s="1">
        <v>44595.271180555559</v>
      </c>
      <c r="S2151" s="1">
        <v>44598.271180555559</v>
      </c>
      <c r="T2151" s="1">
        <v>44595.271180555559</v>
      </c>
      <c r="U2151" s="1">
        <v>44602.271180555559</v>
      </c>
      <c r="V2151">
        <v>1</v>
      </c>
      <c r="W2151" s="1">
        <v>44606.271180555559</v>
      </c>
      <c r="X2151" s="1">
        <v>44609.271180555559</v>
      </c>
      <c r="Y2151" s="1">
        <v>44612.271180555559</v>
      </c>
      <c r="AB2151" s="1">
        <v>44631.271180555559</v>
      </c>
      <c r="AC2151">
        <v>8</v>
      </c>
      <c r="AD2151">
        <v>20</v>
      </c>
      <c r="AE2151">
        <v>4</v>
      </c>
      <c r="AF2151">
        <v>7</v>
      </c>
      <c r="AG2151">
        <v>14</v>
      </c>
      <c r="AH2151">
        <v>4</v>
      </c>
      <c r="AI2151">
        <v>2</v>
      </c>
      <c r="AJ2151">
        <v>1</v>
      </c>
      <c r="AK2151">
        <v>25</v>
      </c>
      <c r="AL2151">
        <v>14</v>
      </c>
    </row>
    <row r="2152" spans="1:38" x14ac:dyDescent="0.25">
      <c r="A2152">
        <v>501</v>
      </c>
      <c r="B2152" t="s">
        <v>2350</v>
      </c>
      <c r="C2152" t="s">
        <v>2295</v>
      </c>
      <c r="D2152" t="s">
        <v>2317</v>
      </c>
      <c r="E2152" t="s">
        <v>1179</v>
      </c>
      <c r="F2152" t="s">
        <v>2343</v>
      </c>
      <c r="G2152" t="s">
        <v>156</v>
      </c>
      <c r="H2152" s="1">
        <v>44746.103750000002</v>
      </c>
      <c r="I2152" s="1">
        <v>44747.103750000002</v>
      </c>
      <c r="J2152" s="1">
        <v>44749.103750000002</v>
      </c>
      <c r="K2152" s="1">
        <v>44759.103750000002</v>
      </c>
      <c r="L2152" t="s">
        <v>44</v>
      </c>
      <c r="M2152" s="1">
        <v>44758.103750000002</v>
      </c>
      <c r="N2152" t="s">
        <v>45</v>
      </c>
      <c r="O2152" t="s">
        <v>79</v>
      </c>
      <c r="P2152" s="1"/>
      <c r="R2152" s="1"/>
      <c r="S2152" s="1"/>
      <c r="T2152" s="1"/>
      <c r="U2152" s="1"/>
      <c r="V2152">
        <v>0</v>
      </c>
      <c r="W2152" s="1"/>
      <c r="X2152" s="1"/>
      <c r="Y2152" s="1"/>
      <c r="AA2152" t="s">
        <v>47</v>
      </c>
      <c r="AB2152" s="1"/>
      <c r="AC2152">
        <v>1</v>
      </c>
      <c r="AD2152">
        <v>0</v>
      </c>
      <c r="AE2152">
        <v>3</v>
      </c>
      <c r="AF2152">
        <v>10</v>
      </c>
      <c r="AG2152">
        <v>0</v>
      </c>
      <c r="AH2152">
        <v>0</v>
      </c>
      <c r="AI2152">
        <v>0</v>
      </c>
      <c r="AJ2152">
        <v>1</v>
      </c>
      <c r="AK2152">
        <v>0</v>
      </c>
      <c r="AL2152">
        <v>0</v>
      </c>
    </row>
    <row r="2153" spans="1:38" x14ac:dyDescent="0.25">
      <c r="A2153">
        <v>429</v>
      </c>
      <c r="B2153" t="s">
        <v>2351</v>
      </c>
      <c r="C2153" t="s">
        <v>2295</v>
      </c>
      <c r="D2153" t="s">
        <v>2317</v>
      </c>
      <c r="E2153" t="s">
        <v>1179</v>
      </c>
      <c r="F2153" t="s">
        <v>2343</v>
      </c>
      <c r="G2153" t="s">
        <v>156</v>
      </c>
      <c r="H2153" s="1">
        <v>44982.544421296298</v>
      </c>
      <c r="I2153" s="1">
        <v>44986.544421296298</v>
      </c>
      <c r="J2153" s="1">
        <v>44987.544421296298</v>
      </c>
      <c r="K2153" s="1">
        <v>45002.544421296298</v>
      </c>
      <c r="L2153" t="s">
        <v>56</v>
      </c>
      <c r="M2153" s="1"/>
      <c r="P2153" s="1"/>
      <c r="R2153" s="1"/>
      <c r="S2153" s="1"/>
      <c r="T2153" s="1"/>
      <c r="U2153" s="1"/>
      <c r="V2153">
        <v>0</v>
      </c>
      <c r="W2153" s="1"/>
      <c r="X2153" s="1"/>
      <c r="Y2153" s="1"/>
      <c r="AB2153" s="1"/>
      <c r="AC2153">
        <v>0</v>
      </c>
      <c r="AD2153">
        <v>0</v>
      </c>
      <c r="AE2153">
        <v>5</v>
      </c>
      <c r="AF2153">
        <v>15</v>
      </c>
      <c r="AG2153">
        <v>0</v>
      </c>
      <c r="AH2153">
        <v>0</v>
      </c>
      <c r="AI2153">
        <v>0</v>
      </c>
      <c r="AJ2153">
        <v>4</v>
      </c>
      <c r="AK2153">
        <v>0</v>
      </c>
      <c r="AL2153">
        <v>0</v>
      </c>
    </row>
    <row r="2154" spans="1:38" x14ac:dyDescent="0.25">
      <c r="A2154">
        <v>422</v>
      </c>
      <c r="B2154" t="s">
        <v>2352</v>
      </c>
      <c r="C2154" t="s">
        <v>2295</v>
      </c>
      <c r="D2154" t="s">
        <v>2317</v>
      </c>
      <c r="E2154" t="s">
        <v>1179</v>
      </c>
      <c r="F2154" t="s">
        <v>2343</v>
      </c>
      <c r="G2154" t="s">
        <v>156</v>
      </c>
      <c r="H2154" s="1">
        <v>44984.544421296298</v>
      </c>
      <c r="I2154" s="1">
        <v>44985.544421296298</v>
      </c>
      <c r="J2154" s="1">
        <v>44987.544421296298</v>
      </c>
      <c r="K2154" s="1">
        <v>45000.544421296298</v>
      </c>
      <c r="L2154" t="s">
        <v>44</v>
      </c>
      <c r="M2154" s="1">
        <v>44990.544421296298</v>
      </c>
      <c r="N2154" t="s">
        <v>51</v>
      </c>
      <c r="P2154" s="1">
        <v>44998.544421296298</v>
      </c>
      <c r="Q2154" t="s">
        <v>51</v>
      </c>
      <c r="R2154" s="1"/>
      <c r="S2154" s="1"/>
      <c r="T2154" s="1">
        <v>44994.544421296298</v>
      </c>
      <c r="U2154" s="1"/>
      <c r="V2154">
        <v>0</v>
      </c>
      <c r="W2154" s="1"/>
      <c r="X2154" s="1"/>
      <c r="Y2154" s="1"/>
      <c r="AB2154" s="1"/>
      <c r="AC2154">
        <v>10</v>
      </c>
      <c r="AD2154">
        <v>0</v>
      </c>
      <c r="AE2154">
        <v>3</v>
      </c>
      <c r="AF2154">
        <v>13</v>
      </c>
      <c r="AG2154">
        <v>0</v>
      </c>
      <c r="AH2154">
        <v>0</v>
      </c>
      <c r="AI2154">
        <v>4</v>
      </c>
      <c r="AJ2154">
        <v>1</v>
      </c>
      <c r="AK2154">
        <v>0</v>
      </c>
      <c r="AL2154">
        <v>0</v>
      </c>
    </row>
    <row r="2155" spans="1:38" x14ac:dyDescent="0.25">
      <c r="A2155">
        <v>411</v>
      </c>
      <c r="B2155" t="s">
        <v>2353</v>
      </c>
      <c r="C2155" t="s">
        <v>2295</v>
      </c>
      <c r="D2155" t="s">
        <v>2317</v>
      </c>
      <c r="E2155" t="s">
        <v>1179</v>
      </c>
      <c r="F2155" t="s">
        <v>2343</v>
      </c>
      <c r="G2155" t="s">
        <v>156</v>
      </c>
      <c r="H2155" s="1">
        <v>45092.637766203705</v>
      </c>
      <c r="I2155" s="1">
        <v>45094.637766203705</v>
      </c>
      <c r="J2155" s="1">
        <v>45100.637766203705</v>
      </c>
      <c r="K2155" s="1">
        <v>45112.637766203705</v>
      </c>
      <c r="L2155" t="s">
        <v>56</v>
      </c>
      <c r="M2155" s="1"/>
      <c r="P2155" s="1"/>
      <c r="R2155" s="1"/>
      <c r="S2155" s="1"/>
      <c r="T2155" s="1"/>
      <c r="U2155" s="1"/>
      <c r="V2155">
        <v>0</v>
      </c>
      <c r="W2155" s="1"/>
      <c r="X2155" s="1"/>
      <c r="Y2155" s="1"/>
      <c r="AB2155" s="1"/>
      <c r="AC2155">
        <v>0</v>
      </c>
      <c r="AD2155">
        <v>0</v>
      </c>
      <c r="AE2155">
        <v>8</v>
      </c>
      <c r="AF2155">
        <v>12</v>
      </c>
      <c r="AG2155">
        <v>0</v>
      </c>
      <c r="AH2155">
        <v>0</v>
      </c>
      <c r="AI2155">
        <v>0</v>
      </c>
      <c r="AJ2155">
        <v>2</v>
      </c>
      <c r="AK2155">
        <v>0</v>
      </c>
      <c r="AL2155">
        <v>0</v>
      </c>
    </row>
    <row r="2156" spans="1:38" x14ac:dyDescent="0.25">
      <c r="A2156">
        <v>269</v>
      </c>
      <c r="B2156" t="s">
        <v>2354</v>
      </c>
      <c r="C2156" t="s">
        <v>2295</v>
      </c>
      <c r="D2156" t="s">
        <v>2317</v>
      </c>
      <c r="E2156" t="s">
        <v>1179</v>
      </c>
      <c r="F2156" t="s">
        <v>2343</v>
      </c>
      <c r="G2156" t="s">
        <v>156</v>
      </c>
      <c r="H2156" s="1">
        <v>44768.282581018517</v>
      </c>
      <c r="I2156" s="1">
        <v>44769.282581018517</v>
      </c>
      <c r="J2156" s="1">
        <v>44770.282581018517</v>
      </c>
      <c r="K2156" s="1">
        <v>44788.282581018517</v>
      </c>
      <c r="L2156" t="s">
        <v>44</v>
      </c>
      <c r="M2156" s="1">
        <v>44779.282581018517</v>
      </c>
      <c r="N2156" t="s">
        <v>69</v>
      </c>
      <c r="P2156" s="1">
        <v>44785.282581018517</v>
      </c>
      <c r="Q2156" t="s">
        <v>69</v>
      </c>
      <c r="R2156" s="1">
        <v>44781.282581018517</v>
      </c>
      <c r="S2156" s="1">
        <v>44783.282581018517</v>
      </c>
      <c r="T2156" s="1">
        <v>44782.282581018517</v>
      </c>
      <c r="U2156" s="1">
        <v>44790.282581018517</v>
      </c>
      <c r="V2156">
        <v>1</v>
      </c>
      <c r="W2156" s="1">
        <v>44794.282581018517</v>
      </c>
      <c r="X2156" s="1">
        <v>44795.282581018517</v>
      </c>
      <c r="Y2156" s="1">
        <v>44796.282581018517</v>
      </c>
      <c r="AB2156" s="1">
        <v>44818.282581018517</v>
      </c>
      <c r="AC2156">
        <v>9</v>
      </c>
      <c r="AD2156">
        <v>13</v>
      </c>
      <c r="AE2156">
        <v>2</v>
      </c>
      <c r="AF2156">
        <v>18</v>
      </c>
      <c r="AG2156">
        <v>13</v>
      </c>
      <c r="AH2156">
        <v>4</v>
      </c>
      <c r="AI2156">
        <v>3</v>
      </c>
      <c r="AJ2156">
        <v>1</v>
      </c>
      <c r="AK2156">
        <v>24</v>
      </c>
      <c r="AL2156">
        <v>13</v>
      </c>
    </row>
    <row r="2157" spans="1:38" x14ac:dyDescent="0.25">
      <c r="A2157">
        <v>266</v>
      </c>
      <c r="B2157" t="s">
        <v>2355</v>
      </c>
      <c r="C2157" t="s">
        <v>2295</v>
      </c>
      <c r="D2157" t="s">
        <v>2317</v>
      </c>
      <c r="E2157" t="s">
        <v>1179</v>
      </c>
      <c r="F2157" t="s">
        <v>2343</v>
      </c>
      <c r="G2157" t="s">
        <v>156</v>
      </c>
      <c r="H2157" s="1">
        <v>44763.282581018517</v>
      </c>
      <c r="I2157" s="1">
        <v>44766.282581018517</v>
      </c>
      <c r="J2157" s="1">
        <v>44770.282581018517</v>
      </c>
      <c r="K2157" s="1">
        <v>44790.282581018517</v>
      </c>
      <c r="L2157" t="s">
        <v>44</v>
      </c>
      <c r="M2157" s="1">
        <v>44779.282581018517</v>
      </c>
      <c r="N2157" t="s">
        <v>51</v>
      </c>
      <c r="P2157" s="1">
        <v>44785.282581018517</v>
      </c>
      <c r="Q2157" t="s">
        <v>51</v>
      </c>
      <c r="R2157" s="1"/>
      <c r="S2157" s="1"/>
      <c r="T2157" s="1">
        <v>44781.282581018517</v>
      </c>
      <c r="U2157" s="1"/>
      <c r="V2157">
        <v>0</v>
      </c>
      <c r="W2157" s="1"/>
      <c r="X2157" s="1"/>
      <c r="Y2157" s="1"/>
      <c r="AB2157" s="1"/>
      <c r="AC2157">
        <v>11</v>
      </c>
      <c r="AD2157">
        <v>0</v>
      </c>
      <c r="AE2157">
        <v>7</v>
      </c>
      <c r="AF2157">
        <v>20</v>
      </c>
      <c r="AG2157">
        <v>0</v>
      </c>
      <c r="AH2157">
        <v>0</v>
      </c>
      <c r="AI2157">
        <v>2</v>
      </c>
      <c r="AJ2157">
        <v>3</v>
      </c>
      <c r="AK2157">
        <v>0</v>
      </c>
      <c r="AL2157">
        <v>0</v>
      </c>
    </row>
    <row r="2158" spans="1:38" x14ac:dyDescent="0.25">
      <c r="A2158">
        <v>256</v>
      </c>
      <c r="B2158" t="s">
        <v>2356</v>
      </c>
      <c r="C2158" t="s">
        <v>2295</v>
      </c>
      <c r="D2158" t="s">
        <v>2317</v>
      </c>
      <c r="E2158" t="s">
        <v>1179</v>
      </c>
      <c r="F2158" t="s">
        <v>2343</v>
      </c>
      <c r="G2158" t="s">
        <v>156</v>
      </c>
      <c r="H2158" s="1">
        <v>44705.632962962962</v>
      </c>
      <c r="I2158" s="1">
        <v>44708.632962962962</v>
      </c>
      <c r="J2158" s="1">
        <v>44713.632962962962</v>
      </c>
      <c r="K2158" s="1">
        <v>44743.632962962962</v>
      </c>
      <c r="L2158" t="s">
        <v>44</v>
      </c>
      <c r="M2158" s="1">
        <v>44724.632962962962</v>
      </c>
      <c r="N2158" t="s">
        <v>69</v>
      </c>
      <c r="P2158" s="1">
        <v>44731.632962962962</v>
      </c>
      <c r="Q2158" t="s">
        <v>69</v>
      </c>
      <c r="R2158" s="1">
        <v>44725.632962962962</v>
      </c>
      <c r="S2158" s="1">
        <v>44727.632962962962</v>
      </c>
      <c r="T2158" s="1">
        <v>44728.632962962962</v>
      </c>
      <c r="U2158" s="1">
        <v>44732.632962962962</v>
      </c>
      <c r="V2158">
        <v>1</v>
      </c>
      <c r="W2158" s="1">
        <v>44734.632962962962</v>
      </c>
      <c r="X2158" s="1">
        <v>44735.632962962962</v>
      </c>
      <c r="Y2158" s="1">
        <v>44737.632962962962</v>
      </c>
      <c r="AB2158" s="1">
        <v>44746.632962962962</v>
      </c>
      <c r="AC2158">
        <v>19</v>
      </c>
      <c r="AD2158">
        <v>14</v>
      </c>
      <c r="AE2158">
        <v>8</v>
      </c>
      <c r="AF2158">
        <v>30</v>
      </c>
      <c r="AG2158">
        <v>10</v>
      </c>
      <c r="AH2158">
        <v>2</v>
      </c>
      <c r="AI2158">
        <v>4</v>
      </c>
      <c r="AJ2158">
        <v>3</v>
      </c>
      <c r="AK2158">
        <v>12</v>
      </c>
      <c r="AL2158">
        <v>10</v>
      </c>
    </row>
    <row r="2159" spans="1:38" x14ac:dyDescent="0.25">
      <c r="A2159">
        <v>254</v>
      </c>
      <c r="B2159" t="s">
        <v>2357</v>
      </c>
      <c r="C2159" t="s">
        <v>2295</v>
      </c>
      <c r="D2159" t="s">
        <v>2317</v>
      </c>
      <c r="E2159" t="s">
        <v>1179</v>
      </c>
      <c r="F2159" t="s">
        <v>2343</v>
      </c>
      <c r="G2159" t="s">
        <v>156</v>
      </c>
      <c r="H2159" s="1">
        <v>44706.632962962962</v>
      </c>
      <c r="I2159" s="1">
        <v>44710.632962962962</v>
      </c>
      <c r="J2159" s="1">
        <v>44713.632962962962</v>
      </c>
      <c r="K2159" s="1">
        <v>44738.632962962962</v>
      </c>
      <c r="L2159" t="s">
        <v>44</v>
      </c>
      <c r="M2159" s="1">
        <v>44718.632962962962</v>
      </c>
      <c r="N2159" t="s">
        <v>45</v>
      </c>
      <c r="O2159" t="s">
        <v>63</v>
      </c>
      <c r="P2159" s="1"/>
      <c r="R2159" s="1"/>
      <c r="S2159" s="1"/>
      <c r="T2159" s="1"/>
      <c r="U2159" s="1"/>
      <c r="V2159">
        <v>0</v>
      </c>
      <c r="W2159" s="1"/>
      <c r="X2159" s="1"/>
      <c r="Y2159" s="1"/>
      <c r="AA2159" t="s">
        <v>67</v>
      </c>
      <c r="AB2159" s="1"/>
      <c r="AC2159">
        <v>20</v>
      </c>
      <c r="AD2159">
        <v>0</v>
      </c>
      <c r="AE2159">
        <v>7</v>
      </c>
      <c r="AF2159">
        <v>25</v>
      </c>
      <c r="AG2159">
        <v>0</v>
      </c>
      <c r="AH2159">
        <v>0</v>
      </c>
      <c r="AI2159">
        <v>0</v>
      </c>
      <c r="AJ2159">
        <v>4</v>
      </c>
      <c r="AK2159">
        <v>0</v>
      </c>
      <c r="AL2159">
        <v>0</v>
      </c>
    </row>
    <row r="2160" spans="1:38" x14ac:dyDescent="0.25">
      <c r="A2160">
        <v>251</v>
      </c>
      <c r="B2160" t="s">
        <v>2358</v>
      </c>
      <c r="C2160" t="s">
        <v>2295</v>
      </c>
      <c r="D2160" t="s">
        <v>2317</v>
      </c>
      <c r="E2160" t="s">
        <v>1179</v>
      </c>
      <c r="F2160" t="s">
        <v>2343</v>
      </c>
      <c r="G2160" t="s">
        <v>156</v>
      </c>
      <c r="H2160" s="1">
        <v>44708.632962962962</v>
      </c>
      <c r="I2160" s="1">
        <v>44711.632962962962</v>
      </c>
      <c r="J2160" s="1">
        <v>44713.632962962962</v>
      </c>
      <c r="K2160" s="1">
        <v>44727.632962962962</v>
      </c>
      <c r="L2160" t="s">
        <v>44</v>
      </c>
      <c r="M2160" s="1">
        <v>44726.632962962962</v>
      </c>
      <c r="N2160" t="s">
        <v>45</v>
      </c>
      <c r="O2160" t="s">
        <v>104</v>
      </c>
      <c r="P2160" s="1"/>
      <c r="R2160" s="1"/>
      <c r="S2160" s="1"/>
      <c r="T2160" s="1">
        <v>44727.632962962962</v>
      </c>
      <c r="U2160" s="1"/>
      <c r="V2160">
        <v>0</v>
      </c>
      <c r="W2160" s="1"/>
      <c r="X2160" s="1"/>
      <c r="Y2160" s="1"/>
      <c r="AA2160" t="s">
        <v>47</v>
      </c>
      <c r="AB2160" s="1"/>
      <c r="AC2160">
        <v>1</v>
      </c>
      <c r="AD2160">
        <v>0</v>
      </c>
      <c r="AE2160">
        <v>5</v>
      </c>
      <c r="AF2160">
        <v>14</v>
      </c>
      <c r="AG2160">
        <v>0</v>
      </c>
      <c r="AH2160">
        <v>0</v>
      </c>
      <c r="AI2160">
        <v>1</v>
      </c>
      <c r="AJ2160">
        <v>3</v>
      </c>
      <c r="AK2160">
        <v>0</v>
      </c>
      <c r="AL2160">
        <v>0</v>
      </c>
    </row>
    <row r="2161" spans="1:38" x14ac:dyDescent="0.25">
      <c r="A2161">
        <v>231</v>
      </c>
      <c r="B2161" t="s">
        <v>2359</v>
      </c>
      <c r="C2161" t="s">
        <v>2295</v>
      </c>
      <c r="D2161" t="s">
        <v>2317</v>
      </c>
      <c r="E2161" t="s">
        <v>1179</v>
      </c>
      <c r="F2161" t="s">
        <v>2343</v>
      </c>
      <c r="G2161" t="s">
        <v>156</v>
      </c>
      <c r="H2161" s="1">
        <v>44595.810960648145</v>
      </c>
      <c r="I2161" s="1">
        <v>44599.810960648145</v>
      </c>
      <c r="J2161" s="1">
        <v>44603.810960648145</v>
      </c>
      <c r="K2161" s="1">
        <v>44626.810960648145</v>
      </c>
      <c r="L2161" t="s">
        <v>44</v>
      </c>
      <c r="M2161" s="1">
        <v>44604.810960648145</v>
      </c>
      <c r="N2161" t="s">
        <v>45</v>
      </c>
      <c r="O2161" t="s">
        <v>104</v>
      </c>
      <c r="P2161" s="1"/>
      <c r="R2161" s="1"/>
      <c r="S2161" s="1"/>
      <c r="T2161" s="1">
        <v>44608.810960648145</v>
      </c>
      <c r="U2161" s="1"/>
      <c r="V2161">
        <v>0</v>
      </c>
      <c r="W2161" s="1"/>
      <c r="X2161" s="1"/>
      <c r="Y2161" s="1"/>
      <c r="AA2161" t="s">
        <v>47</v>
      </c>
      <c r="AB2161" s="1"/>
      <c r="AC2161">
        <v>22</v>
      </c>
      <c r="AD2161">
        <v>0</v>
      </c>
      <c r="AE2161">
        <v>8</v>
      </c>
      <c r="AF2161">
        <v>23</v>
      </c>
      <c r="AG2161">
        <v>0</v>
      </c>
      <c r="AH2161">
        <v>0</v>
      </c>
      <c r="AI2161">
        <v>4</v>
      </c>
      <c r="AJ2161">
        <v>4</v>
      </c>
      <c r="AK2161">
        <v>0</v>
      </c>
      <c r="AL2161">
        <v>0</v>
      </c>
    </row>
    <row r="2162" spans="1:38" x14ac:dyDescent="0.25">
      <c r="A2162">
        <v>224</v>
      </c>
      <c r="B2162" t="s">
        <v>2360</v>
      </c>
      <c r="C2162" t="s">
        <v>2295</v>
      </c>
      <c r="D2162" t="s">
        <v>2317</v>
      </c>
      <c r="E2162" t="s">
        <v>1179</v>
      </c>
      <c r="F2162" t="s">
        <v>2343</v>
      </c>
      <c r="G2162" t="s">
        <v>156</v>
      </c>
      <c r="H2162" s="1">
        <v>44741.447731481479</v>
      </c>
      <c r="I2162" s="1">
        <v>44743.447731481479</v>
      </c>
      <c r="J2162" s="1">
        <v>44744.447731481479</v>
      </c>
      <c r="K2162" s="1">
        <v>44769.447731481479</v>
      </c>
      <c r="L2162" t="s">
        <v>44</v>
      </c>
      <c r="M2162" s="1">
        <v>44754.447731481479</v>
      </c>
      <c r="N2162" t="s">
        <v>45</v>
      </c>
      <c r="O2162" t="s">
        <v>104</v>
      </c>
      <c r="P2162" s="1"/>
      <c r="R2162" s="1"/>
      <c r="S2162" s="1"/>
      <c r="T2162" s="1"/>
      <c r="U2162" s="1"/>
      <c r="V2162">
        <v>0</v>
      </c>
      <c r="W2162" s="1"/>
      <c r="X2162" s="1"/>
      <c r="Y2162" s="1"/>
      <c r="AA2162" t="s">
        <v>67</v>
      </c>
      <c r="AB2162" s="1"/>
      <c r="AC2162">
        <v>15</v>
      </c>
      <c r="AD2162">
        <v>0</v>
      </c>
      <c r="AE2162">
        <v>3</v>
      </c>
      <c r="AF2162">
        <v>25</v>
      </c>
      <c r="AG2162">
        <v>0</v>
      </c>
      <c r="AH2162">
        <v>0</v>
      </c>
      <c r="AI2162">
        <v>0</v>
      </c>
      <c r="AJ2162">
        <v>2</v>
      </c>
      <c r="AK2162">
        <v>0</v>
      </c>
      <c r="AL2162">
        <v>0</v>
      </c>
    </row>
    <row r="2163" spans="1:38" x14ac:dyDescent="0.25">
      <c r="A2163">
        <v>223</v>
      </c>
      <c r="B2163" t="s">
        <v>2361</v>
      </c>
      <c r="C2163" t="s">
        <v>2295</v>
      </c>
      <c r="D2163" t="s">
        <v>2317</v>
      </c>
      <c r="E2163" t="s">
        <v>1179</v>
      </c>
      <c r="F2163" t="s">
        <v>2343</v>
      </c>
      <c r="G2163" t="s">
        <v>156</v>
      </c>
      <c r="H2163" s="1">
        <v>44740.447731481479</v>
      </c>
      <c r="I2163" s="1">
        <v>44742.447731481479</v>
      </c>
      <c r="J2163" s="1">
        <v>44744.447731481479</v>
      </c>
      <c r="K2163" s="1">
        <v>44765.447731481479</v>
      </c>
      <c r="L2163" t="s">
        <v>44</v>
      </c>
      <c r="M2163" s="1">
        <v>44750.447731481479</v>
      </c>
      <c r="N2163" t="s">
        <v>45</v>
      </c>
      <c r="O2163" t="s">
        <v>104</v>
      </c>
      <c r="P2163" s="1"/>
      <c r="R2163" s="1"/>
      <c r="S2163" s="1"/>
      <c r="T2163" s="1">
        <v>44753.447731481479</v>
      </c>
      <c r="U2163" s="1"/>
      <c r="V2163">
        <v>0</v>
      </c>
      <c r="W2163" s="1"/>
      <c r="X2163" s="1"/>
      <c r="Y2163" s="1"/>
      <c r="AA2163" t="s">
        <v>47</v>
      </c>
      <c r="AB2163" s="1"/>
      <c r="AC2163">
        <v>15</v>
      </c>
      <c r="AD2163">
        <v>0</v>
      </c>
      <c r="AE2163">
        <v>4</v>
      </c>
      <c r="AF2163">
        <v>21</v>
      </c>
      <c r="AG2163">
        <v>0</v>
      </c>
      <c r="AH2163">
        <v>0</v>
      </c>
      <c r="AI2163">
        <v>3</v>
      </c>
      <c r="AJ2163">
        <v>2</v>
      </c>
      <c r="AK2163">
        <v>0</v>
      </c>
      <c r="AL2163">
        <v>0</v>
      </c>
    </row>
    <row r="2164" spans="1:38" x14ac:dyDescent="0.25">
      <c r="A2164">
        <v>158</v>
      </c>
      <c r="B2164" t="s">
        <v>2362</v>
      </c>
      <c r="C2164" t="s">
        <v>2295</v>
      </c>
      <c r="D2164" t="s">
        <v>2317</v>
      </c>
      <c r="E2164" t="s">
        <v>1179</v>
      </c>
      <c r="F2164" t="s">
        <v>2343</v>
      </c>
      <c r="G2164" t="s">
        <v>156</v>
      </c>
      <c r="H2164" s="1">
        <v>44931.64434027778</v>
      </c>
      <c r="I2164" s="1">
        <v>44932.64434027778</v>
      </c>
      <c r="J2164" s="1">
        <v>44938.64434027778</v>
      </c>
      <c r="K2164" s="1">
        <v>44953.64434027778</v>
      </c>
      <c r="L2164" t="s">
        <v>44</v>
      </c>
      <c r="M2164" s="1">
        <v>44942.64434027778</v>
      </c>
      <c r="N2164" t="s">
        <v>45</v>
      </c>
      <c r="O2164" t="s">
        <v>79</v>
      </c>
      <c r="P2164" s="1"/>
      <c r="R2164" s="1"/>
      <c r="S2164" s="1"/>
      <c r="T2164" s="1"/>
      <c r="U2164" s="1"/>
      <c r="V2164">
        <v>0</v>
      </c>
      <c r="W2164" s="1"/>
      <c r="X2164" s="1"/>
      <c r="Y2164" s="1"/>
      <c r="AA2164" t="s">
        <v>47</v>
      </c>
      <c r="AB2164" s="1"/>
      <c r="AC2164">
        <v>11</v>
      </c>
      <c r="AD2164">
        <v>0</v>
      </c>
      <c r="AE2164">
        <v>7</v>
      </c>
      <c r="AF2164">
        <v>15</v>
      </c>
      <c r="AG2164">
        <v>0</v>
      </c>
      <c r="AH2164">
        <v>0</v>
      </c>
      <c r="AI2164">
        <v>0</v>
      </c>
      <c r="AJ2164">
        <v>1</v>
      </c>
      <c r="AK2164">
        <v>0</v>
      </c>
      <c r="AL2164">
        <v>0</v>
      </c>
    </row>
    <row r="2165" spans="1:38" x14ac:dyDescent="0.25">
      <c r="A2165">
        <v>153</v>
      </c>
      <c r="B2165" t="s">
        <v>2363</v>
      </c>
      <c r="C2165" t="s">
        <v>2295</v>
      </c>
      <c r="D2165" t="s">
        <v>2317</v>
      </c>
      <c r="E2165" t="s">
        <v>1179</v>
      </c>
      <c r="F2165" t="s">
        <v>2343</v>
      </c>
      <c r="G2165" t="s">
        <v>156</v>
      </c>
      <c r="H2165" s="1">
        <v>44930.64434027778</v>
      </c>
      <c r="I2165" s="1">
        <v>44934.64434027778</v>
      </c>
      <c r="J2165" s="1">
        <v>44938.64434027778</v>
      </c>
      <c r="K2165" s="1">
        <v>44955.64434027778</v>
      </c>
      <c r="L2165" t="s">
        <v>56</v>
      </c>
      <c r="M2165" s="1"/>
      <c r="P2165" s="1"/>
      <c r="R2165" s="1"/>
      <c r="S2165" s="1"/>
      <c r="T2165" s="1"/>
      <c r="U2165" s="1"/>
      <c r="V2165">
        <v>0</v>
      </c>
      <c r="W2165" s="1"/>
      <c r="X2165" s="1"/>
      <c r="Y2165" s="1"/>
      <c r="AB2165" s="1"/>
      <c r="AC2165">
        <v>0</v>
      </c>
      <c r="AD2165">
        <v>0</v>
      </c>
      <c r="AE2165">
        <v>8</v>
      </c>
      <c r="AF2165">
        <v>17</v>
      </c>
      <c r="AG2165">
        <v>0</v>
      </c>
      <c r="AH2165">
        <v>0</v>
      </c>
      <c r="AI2165">
        <v>0</v>
      </c>
      <c r="AJ2165">
        <v>4</v>
      </c>
      <c r="AK2165">
        <v>0</v>
      </c>
      <c r="AL2165">
        <v>0</v>
      </c>
    </row>
    <row r="2166" spans="1:38" x14ac:dyDescent="0.25">
      <c r="A2166">
        <v>142</v>
      </c>
      <c r="B2166" t="s">
        <v>2364</v>
      </c>
      <c r="C2166" t="s">
        <v>2295</v>
      </c>
      <c r="D2166" t="s">
        <v>2317</v>
      </c>
      <c r="E2166" t="s">
        <v>839</v>
      </c>
      <c r="F2166" t="s">
        <v>2365</v>
      </c>
      <c r="G2166" t="s">
        <v>156</v>
      </c>
      <c r="H2166" s="1">
        <v>44628.982245370367</v>
      </c>
      <c r="I2166" s="1">
        <v>44632.982245370367</v>
      </c>
      <c r="J2166" s="1">
        <v>44636.982245370367</v>
      </c>
      <c r="K2166" s="1">
        <v>44664.982245370367</v>
      </c>
      <c r="L2166" t="s">
        <v>44</v>
      </c>
      <c r="M2166" s="1">
        <v>44646.982245370367</v>
      </c>
      <c r="N2166" t="s">
        <v>176</v>
      </c>
      <c r="P2166" s="1">
        <v>44651.982245370367</v>
      </c>
      <c r="Q2166" t="s">
        <v>176</v>
      </c>
      <c r="R2166" s="1"/>
      <c r="S2166" s="1"/>
      <c r="T2166" s="1">
        <v>44650.982245370367</v>
      </c>
      <c r="U2166" s="1"/>
      <c r="V2166">
        <v>0</v>
      </c>
      <c r="W2166" s="1"/>
      <c r="X2166" s="1"/>
      <c r="Y2166" s="1"/>
      <c r="AB2166" s="1"/>
      <c r="AC2166">
        <v>18</v>
      </c>
      <c r="AD2166">
        <v>0</v>
      </c>
      <c r="AE2166">
        <v>8</v>
      </c>
      <c r="AF2166">
        <v>28</v>
      </c>
      <c r="AG2166">
        <v>0</v>
      </c>
      <c r="AH2166">
        <v>0</v>
      </c>
      <c r="AI2166">
        <v>4</v>
      </c>
      <c r="AJ2166">
        <v>4</v>
      </c>
      <c r="AK2166">
        <v>0</v>
      </c>
      <c r="AL2166">
        <v>0</v>
      </c>
    </row>
    <row r="2167" spans="1:38" x14ac:dyDescent="0.25">
      <c r="A2167">
        <v>115</v>
      </c>
      <c r="B2167" t="s">
        <v>2366</v>
      </c>
      <c r="C2167" t="s">
        <v>2295</v>
      </c>
      <c r="D2167" t="s">
        <v>2317</v>
      </c>
      <c r="E2167" t="s">
        <v>839</v>
      </c>
      <c r="F2167" t="s">
        <v>2365</v>
      </c>
      <c r="G2167" t="s">
        <v>156</v>
      </c>
      <c r="H2167" s="1">
        <v>44738.19809027778</v>
      </c>
      <c r="I2167" s="1">
        <v>44741.19809027778</v>
      </c>
      <c r="J2167" s="1">
        <v>44746.19809027778</v>
      </c>
      <c r="K2167" s="1">
        <v>44774.19809027778</v>
      </c>
      <c r="L2167" t="s">
        <v>44</v>
      </c>
      <c r="M2167" s="1">
        <v>44760.19809027778</v>
      </c>
      <c r="N2167" t="s">
        <v>45</v>
      </c>
      <c r="O2167" t="s">
        <v>120</v>
      </c>
      <c r="P2167" s="1"/>
      <c r="R2167" s="1"/>
      <c r="S2167" s="1"/>
      <c r="T2167" s="1"/>
      <c r="U2167" s="1"/>
      <c r="V2167">
        <v>0</v>
      </c>
      <c r="W2167" s="1"/>
      <c r="X2167" s="1"/>
      <c r="Y2167" s="1"/>
      <c r="AA2167" t="s">
        <v>67</v>
      </c>
      <c r="AB2167" s="1"/>
      <c r="AC2167">
        <v>14</v>
      </c>
      <c r="AD2167">
        <v>0</v>
      </c>
      <c r="AE2167">
        <v>8</v>
      </c>
      <c r="AF2167">
        <v>28</v>
      </c>
      <c r="AG2167">
        <v>0</v>
      </c>
      <c r="AH2167">
        <v>0</v>
      </c>
      <c r="AI2167">
        <v>0</v>
      </c>
      <c r="AJ2167">
        <v>3</v>
      </c>
      <c r="AK2167">
        <v>0</v>
      </c>
      <c r="AL2167">
        <v>0</v>
      </c>
    </row>
    <row r="2168" spans="1:38" x14ac:dyDescent="0.25">
      <c r="A2168">
        <v>112</v>
      </c>
      <c r="B2168" t="s">
        <v>2367</v>
      </c>
      <c r="C2168" t="s">
        <v>2295</v>
      </c>
      <c r="D2168" t="s">
        <v>2317</v>
      </c>
      <c r="E2168" t="s">
        <v>839</v>
      </c>
      <c r="F2168" t="s">
        <v>2365</v>
      </c>
      <c r="G2168" t="s">
        <v>156</v>
      </c>
      <c r="H2168" s="1">
        <v>44743.19809027778</v>
      </c>
      <c r="I2168" s="1">
        <v>44744.19809027778</v>
      </c>
      <c r="J2168" s="1">
        <v>44746.19809027778</v>
      </c>
      <c r="K2168" s="1">
        <v>44773.19809027778</v>
      </c>
      <c r="L2168" t="s">
        <v>44</v>
      </c>
      <c r="M2168" s="1">
        <v>44752.19809027778</v>
      </c>
      <c r="N2168" t="s">
        <v>69</v>
      </c>
      <c r="P2168" s="1">
        <v>44758.19809027778</v>
      </c>
      <c r="Q2168" t="s">
        <v>69</v>
      </c>
      <c r="R2168" s="1">
        <v>44753.19809027778</v>
      </c>
      <c r="S2168" s="1">
        <v>44757.19809027778</v>
      </c>
      <c r="T2168" s="1">
        <v>44754.19809027778</v>
      </c>
      <c r="U2168" s="1">
        <v>44755.19809027778</v>
      </c>
      <c r="V2168">
        <v>1</v>
      </c>
      <c r="W2168" s="1">
        <v>44757.19809027778</v>
      </c>
      <c r="X2168" s="1">
        <v>44758.19809027778</v>
      </c>
      <c r="Y2168" s="1">
        <v>44761.19809027778</v>
      </c>
      <c r="AB2168" s="1">
        <v>44782.19809027778</v>
      </c>
      <c r="AC2168">
        <v>21</v>
      </c>
      <c r="AD2168">
        <v>11</v>
      </c>
      <c r="AE2168">
        <v>3</v>
      </c>
      <c r="AF2168">
        <v>27</v>
      </c>
      <c r="AG2168">
        <v>4</v>
      </c>
      <c r="AH2168">
        <v>2</v>
      </c>
      <c r="AI2168">
        <v>2</v>
      </c>
      <c r="AJ2168">
        <v>1</v>
      </c>
      <c r="AK2168">
        <v>25</v>
      </c>
      <c r="AL2168">
        <v>4</v>
      </c>
    </row>
    <row r="2169" spans="1:38" x14ac:dyDescent="0.25">
      <c r="A2169">
        <v>60</v>
      </c>
      <c r="B2169" t="s">
        <v>2368</v>
      </c>
      <c r="C2169" t="s">
        <v>2295</v>
      </c>
      <c r="D2169" t="s">
        <v>2317</v>
      </c>
      <c r="E2169" t="s">
        <v>839</v>
      </c>
      <c r="F2169" t="s">
        <v>2365</v>
      </c>
      <c r="G2169" t="s">
        <v>156</v>
      </c>
      <c r="H2169" s="1">
        <v>44773.01295138889</v>
      </c>
      <c r="I2169" s="1">
        <v>44776.01295138889</v>
      </c>
      <c r="J2169" s="1">
        <v>44777.01295138889</v>
      </c>
      <c r="K2169" s="1">
        <v>44782.01295138889</v>
      </c>
      <c r="L2169" t="s">
        <v>56</v>
      </c>
      <c r="M2169" s="1"/>
      <c r="P2169" s="1"/>
      <c r="R2169" s="1"/>
      <c r="S2169" s="1"/>
      <c r="T2169" s="1"/>
      <c r="U2169" s="1"/>
      <c r="V2169">
        <v>0</v>
      </c>
      <c r="W2169" s="1"/>
      <c r="X2169" s="1"/>
      <c r="Y2169" s="1"/>
      <c r="AB2169" s="1"/>
      <c r="AC2169">
        <v>0</v>
      </c>
      <c r="AD2169">
        <v>0</v>
      </c>
      <c r="AE2169">
        <v>4</v>
      </c>
      <c r="AF2169">
        <v>5</v>
      </c>
      <c r="AG2169">
        <v>0</v>
      </c>
      <c r="AH2169">
        <v>0</v>
      </c>
      <c r="AI2169">
        <v>0</v>
      </c>
      <c r="AJ2169">
        <v>3</v>
      </c>
      <c r="AK2169">
        <v>0</v>
      </c>
      <c r="AL2169">
        <v>0</v>
      </c>
    </row>
    <row r="2170" spans="1:38" x14ac:dyDescent="0.25">
      <c r="A2170">
        <v>59</v>
      </c>
      <c r="B2170" t="s">
        <v>2369</v>
      </c>
      <c r="C2170" t="s">
        <v>2295</v>
      </c>
      <c r="D2170" t="s">
        <v>2317</v>
      </c>
      <c r="E2170" t="s">
        <v>839</v>
      </c>
      <c r="F2170" t="s">
        <v>2365</v>
      </c>
      <c r="G2170" t="s">
        <v>156</v>
      </c>
      <c r="H2170" s="1">
        <v>44771.01295138889</v>
      </c>
      <c r="I2170" s="1">
        <v>44772.01295138889</v>
      </c>
      <c r="J2170" s="1">
        <v>44777.01295138889</v>
      </c>
      <c r="K2170" s="1">
        <v>44807.01295138889</v>
      </c>
      <c r="L2170" t="s">
        <v>44</v>
      </c>
      <c r="M2170" s="1">
        <v>44790.01295138889</v>
      </c>
      <c r="N2170" t="s">
        <v>45</v>
      </c>
      <c r="O2170" t="s">
        <v>46</v>
      </c>
      <c r="P2170" s="1"/>
      <c r="R2170" s="1"/>
      <c r="S2170" s="1"/>
      <c r="T2170" s="1">
        <v>44793.01295138889</v>
      </c>
      <c r="U2170" s="1"/>
      <c r="V2170">
        <v>0</v>
      </c>
      <c r="W2170" s="1"/>
      <c r="X2170" s="1"/>
      <c r="Y2170" s="1"/>
      <c r="AA2170" t="s">
        <v>67</v>
      </c>
      <c r="AB2170" s="1"/>
      <c r="AC2170">
        <v>17</v>
      </c>
      <c r="AD2170">
        <v>0</v>
      </c>
      <c r="AE2170">
        <v>6</v>
      </c>
      <c r="AF2170">
        <v>30</v>
      </c>
      <c r="AG2170">
        <v>0</v>
      </c>
      <c r="AH2170">
        <v>0</v>
      </c>
      <c r="AI2170">
        <v>3</v>
      </c>
      <c r="AJ2170">
        <v>1</v>
      </c>
      <c r="AK2170">
        <v>0</v>
      </c>
      <c r="AL2170">
        <v>0</v>
      </c>
    </row>
    <row r="2171" spans="1:38" x14ac:dyDescent="0.25">
      <c r="A2171">
        <v>51</v>
      </c>
      <c r="B2171" t="s">
        <v>2370</v>
      </c>
      <c r="C2171" t="s">
        <v>2295</v>
      </c>
      <c r="D2171" t="s">
        <v>2317</v>
      </c>
      <c r="E2171" t="s">
        <v>839</v>
      </c>
      <c r="F2171" t="s">
        <v>2365</v>
      </c>
      <c r="G2171" t="s">
        <v>156</v>
      </c>
      <c r="H2171" s="1">
        <v>44771.01295138889</v>
      </c>
      <c r="I2171" s="1">
        <v>44773.01295138889</v>
      </c>
      <c r="J2171" s="1">
        <v>44777.01295138889</v>
      </c>
      <c r="K2171" s="1">
        <v>44788.01295138889</v>
      </c>
      <c r="L2171" t="s">
        <v>56</v>
      </c>
      <c r="M2171" s="1"/>
      <c r="P2171" s="1"/>
      <c r="R2171" s="1"/>
      <c r="S2171" s="1"/>
      <c r="T2171" s="1"/>
      <c r="U2171" s="1"/>
      <c r="V2171">
        <v>0</v>
      </c>
      <c r="W2171" s="1"/>
      <c r="X2171" s="1"/>
      <c r="Y2171" s="1"/>
      <c r="AB2171" s="1"/>
      <c r="AC2171">
        <v>0</v>
      </c>
      <c r="AD2171">
        <v>0</v>
      </c>
      <c r="AE2171">
        <v>6</v>
      </c>
      <c r="AF2171">
        <v>11</v>
      </c>
      <c r="AG2171">
        <v>0</v>
      </c>
      <c r="AH2171">
        <v>0</v>
      </c>
      <c r="AI2171">
        <v>0</v>
      </c>
      <c r="AJ2171">
        <v>2</v>
      </c>
      <c r="AK2171">
        <v>0</v>
      </c>
      <c r="AL2171">
        <v>0</v>
      </c>
    </row>
    <row r="2172" spans="1:38" x14ac:dyDescent="0.25">
      <c r="A2172">
        <v>2952</v>
      </c>
      <c r="B2172" t="s">
        <v>2371</v>
      </c>
      <c r="C2172" t="s">
        <v>2295</v>
      </c>
      <c r="D2172" t="s">
        <v>2372</v>
      </c>
      <c r="E2172" t="s">
        <v>279</v>
      </c>
      <c r="F2172" t="s">
        <v>2373</v>
      </c>
      <c r="G2172" t="s">
        <v>281</v>
      </c>
      <c r="H2172" s="1">
        <v>45016.652233796296</v>
      </c>
      <c r="I2172" s="1">
        <v>45017.652233796296</v>
      </c>
      <c r="J2172" s="1">
        <v>45025.652233796296</v>
      </c>
      <c r="K2172" s="1">
        <v>45070.652233796296</v>
      </c>
      <c r="L2172" t="s">
        <v>56</v>
      </c>
      <c r="M2172" s="1"/>
      <c r="P2172" s="1"/>
      <c r="R2172" s="1"/>
      <c r="S2172" s="1"/>
      <c r="T2172" s="1"/>
      <c r="U2172" s="1"/>
      <c r="V2172">
        <v>0</v>
      </c>
      <c r="W2172" s="1"/>
      <c r="X2172" s="1"/>
      <c r="Y2172" s="1"/>
      <c r="AB2172" s="1"/>
      <c r="AC2172">
        <v>0</v>
      </c>
      <c r="AD2172">
        <v>0</v>
      </c>
      <c r="AE2172">
        <v>9</v>
      </c>
      <c r="AF2172">
        <v>45</v>
      </c>
      <c r="AG2172">
        <v>0</v>
      </c>
      <c r="AH2172">
        <v>0</v>
      </c>
      <c r="AI2172">
        <v>0</v>
      </c>
      <c r="AJ2172">
        <v>1</v>
      </c>
      <c r="AK2172">
        <v>0</v>
      </c>
      <c r="AL2172">
        <v>0</v>
      </c>
    </row>
    <row r="2173" spans="1:38" x14ac:dyDescent="0.25">
      <c r="A2173">
        <v>2934</v>
      </c>
      <c r="B2173" t="s">
        <v>2374</v>
      </c>
      <c r="C2173" t="s">
        <v>2295</v>
      </c>
      <c r="D2173" t="s">
        <v>2372</v>
      </c>
      <c r="E2173" t="s">
        <v>279</v>
      </c>
      <c r="F2173" t="s">
        <v>2373</v>
      </c>
      <c r="G2173" t="s">
        <v>281</v>
      </c>
      <c r="H2173" s="1">
        <v>44967.550104166665</v>
      </c>
      <c r="I2173" s="1">
        <v>44968.550104166665</v>
      </c>
      <c r="J2173" s="1">
        <v>44976.550104166665</v>
      </c>
      <c r="K2173" s="1">
        <v>45021.550104166665</v>
      </c>
      <c r="L2173" t="s">
        <v>56</v>
      </c>
      <c r="M2173" s="1"/>
      <c r="P2173" s="1"/>
      <c r="R2173" s="1"/>
      <c r="S2173" s="1"/>
      <c r="T2173" s="1"/>
      <c r="U2173" s="1"/>
      <c r="V2173">
        <v>0</v>
      </c>
      <c r="W2173" s="1"/>
      <c r="X2173" s="1"/>
      <c r="Y2173" s="1"/>
      <c r="AB2173" s="1"/>
      <c r="AC2173">
        <v>0</v>
      </c>
      <c r="AD2173">
        <v>0</v>
      </c>
      <c r="AE2173">
        <v>9</v>
      </c>
      <c r="AF2173">
        <v>45</v>
      </c>
      <c r="AG2173">
        <v>0</v>
      </c>
      <c r="AH2173">
        <v>0</v>
      </c>
      <c r="AI2173">
        <v>0</v>
      </c>
      <c r="AJ2173">
        <v>1</v>
      </c>
      <c r="AK2173">
        <v>0</v>
      </c>
      <c r="AL2173">
        <v>0</v>
      </c>
    </row>
    <row r="2174" spans="1:38" x14ac:dyDescent="0.25">
      <c r="A2174">
        <v>2805</v>
      </c>
      <c r="B2174" t="s">
        <v>2375</v>
      </c>
      <c r="C2174" t="s">
        <v>2295</v>
      </c>
      <c r="D2174" t="s">
        <v>2372</v>
      </c>
      <c r="E2174" t="s">
        <v>279</v>
      </c>
      <c r="F2174" t="s">
        <v>2373</v>
      </c>
      <c r="G2174" t="s">
        <v>281</v>
      </c>
      <c r="H2174" s="1">
        <v>45080.778425925928</v>
      </c>
      <c r="I2174" s="1">
        <v>45082.778425925928</v>
      </c>
      <c r="J2174" s="1">
        <v>45085.778425925928</v>
      </c>
      <c r="K2174" s="1">
        <v>45100.778425925928</v>
      </c>
      <c r="L2174" t="s">
        <v>44</v>
      </c>
      <c r="M2174" s="1">
        <v>45100.778425925928</v>
      </c>
      <c r="N2174" t="s">
        <v>69</v>
      </c>
      <c r="P2174" s="1">
        <v>45104.778425925928</v>
      </c>
      <c r="Q2174" t="s">
        <v>69</v>
      </c>
      <c r="R2174" s="1">
        <v>45101.778425925928</v>
      </c>
      <c r="S2174" s="1">
        <v>45104.778425925928</v>
      </c>
      <c r="T2174" s="1">
        <v>45101.778425925928</v>
      </c>
      <c r="U2174" s="1">
        <v>45111.778425925928</v>
      </c>
      <c r="V2174">
        <v>1</v>
      </c>
      <c r="W2174" s="1">
        <v>45115.778425925928</v>
      </c>
      <c r="X2174" s="1">
        <v>45118.778425925928</v>
      </c>
      <c r="Y2174" s="1">
        <v>45121.778425925928</v>
      </c>
      <c r="AB2174" s="1">
        <v>45142.778425925928</v>
      </c>
      <c r="AC2174">
        <v>0</v>
      </c>
      <c r="AD2174">
        <v>19</v>
      </c>
      <c r="AE2174">
        <v>5</v>
      </c>
      <c r="AF2174">
        <v>15</v>
      </c>
      <c r="AG2174">
        <v>17</v>
      </c>
      <c r="AH2174">
        <v>4</v>
      </c>
      <c r="AI2174">
        <v>1</v>
      </c>
      <c r="AJ2174">
        <v>2</v>
      </c>
      <c r="AK2174">
        <v>27</v>
      </c>
      <c r="AL2174">
        <v>17</v>
      </c>
    </row>
    <row r="2175" spans="1:38" x14ac:dyDescent="0.25">
      <c r="A2175">
        <v>2798</v>
      </c>
      <c r="B2175" t="s">
        <v>2376</v>
      </c>
      <c r="C2175" t="s">
        <v>2295</v>
      </c>
      <c r="D2175" t="s">
        <v>2372</v>
      </c>
      <c r="E2175" t="s">
        <v>279</v>
      </c>
      <c r="F2175" t="s">
        <v>2373</v>
      </c>
      <c r="G2175" t="s">
        <v>281</v>
      </c>
      <c r="H2175" s="1">
        <v>45102.834444444445</v>
      </c>
      <c r="I2175" s="1">
        <v>45105.834444444445</v>
      </c>
      <c r="J2175" s="1">
        <v>45109.834444444445</v>
      </c>
      <c r="K2175" s="1">
        <v>45121.834444444445</v>
      </c>
      <c r="L2175" t="s">
        <v>44</v>
      </c>
      <c r="M2175" s="1">
        <v>45111.834444444445</v>
      </c>
      <c r="N2175" t="s">
        <v>69</v>
      </c>
      <c r="P2175" s="1">
        <v>45114.834444444445</v>
      </c>
      <c r="Q2175" t="s">
        <v>69</v>
      </c>
      <c r="R2175" s="1">
        <v>45112.834444444445</v>
      </c>
      <c r="S2175" s="1">
        <v>45116.834444444445</v>
      </c>
      <c r="T2175" s="1">
        <v>45112.834444444445</v>
      </c>
      <c r="U2175" s="1">
        <v>45118.834444444445</v>
      </c>
      <c r="V2175">
        <v>1</v>
      </c>
      <c r="W2175" s="1">
        <v>45121.834444444445</v>
      </c>
      <c r="X2175" s="1">
        <v>45122.834444444445</v>
      </c>
      <c r="Y2175" s="1">
        <v>45125.834444444445</v>
      </c>
      <c r="AB2175" s="1">
        <v>45143.834444444445</v>
      </c>
      <c r="AC2175">
        <v>10</v>
      </c>
      <c r="AD2175">
        <v>7</v>
      </c>
      <c r="AE2175">
        <v>7</v>
      </c>
      <c r="AF2175">
        <v>12</v>
      </c>
      <c r="AG2175">
        <v>9</v>
      </c>
      <c r="AH2175">
        <v>3</v>
      </c>
      <c r="AI2175">
        <v>1</v>
      </c>
      <c r="AJ2175">
        <v>3</v>
      </c>
      <c r="AK2175">
        <v>22</v>
      </c>
      <c r="AL2175">
        <v>9</v>
      </c>
    </row>
    <row r="2176" spans="1:38" x14ac:dyDescent="0.25">
      <c r="A2176">
        <v>2766</v>
      </c>
      <c r="B2176" t="s">
        <v>2377</v>
      </c>
      <c r="C2176" t="s">
        <v>2295</v>
      </c>
      <c r="D2176" t="s">
        <v>2372</v>
      </c>
      <c r="E2176" t="s">
        <v>279</v>
      </c>
      <c r="F2176" t="s">
        <v>2373</v>
      </c>
      <c r="G2176" t="s">
        <v>281</v>
      </c>
      <c r="H2176" s="1">
        <v>44807.301701388889</v>
      </c>
      <c r="I2176" s="1">
        <v>44808.301701388889</v>
      </c>
      <c r="J2176" s="1">
        <v>44813.301701388889</v>
      </c>
      <c r="K2176" s="1">
        <v>44823.301701388889</v>
      </c>
      <c r="L2176" t="s">
        <v>44</v>
      </c>
      <c r="M2176" s="1">
        <v>44819.301701388889</v>
      </c>
      <c r="N2176" t="s">
        <v>69</v>
      </c>
      <c r="P2176" s="1">
        <v>44827.301701388889</v>
      </c>
      <c r="Q2176" t="s">
        <v>69</v>
      </c>
      <c r="R2176" s="1">
        <v>44820.301701388889</v>
      </c>
      <c r="S2176" s="1">
        <v>44823.301701388889</v>
      </c>
      <c r="T2176" s="1">
        <v>44823.301701388889</v>
      </c>
      <c r="U2176" s="1">
        <v>44825.301701388889</v>
      </c>
      <c r="V2176">
        <v>1</v>
      </c>
      <c r="W2176" s="1">
        <v>44829.301701388889</v>
      </c>
      <c r="X2176" s="1">
        <v>44831.301701388889</v>
      </c>
      <c r="Y2176" s="1">
        <v>44833.301701388889</v>
      </c>
      <c r="AB2176" s="1">
        <v>44844.301701388889</v>
      </c>
      <c r="AC2176">
        <v>4</v>
      </c>
      <c r="AD2176">
        <v>10</v>
      </c>
      <c r="AE2176">
        <v>6</v>
      </c>
      <c r="AF2176">
        <v>10</v>
      </c>
      <c r="AG2176">
        <v>10</v>
      </c>
      <c r="AH2176">
        <v>4</v>
      </c>
      <c r="AI2176">
        <v>4</v>
      </c>
      <c r="AJ2176">
        <v>1</v>
      </c>
      <c r="AK2176">
        <v>15</v>
      </c>
      <c r="AL2176">
        <v>10</v>
      </c>
    </row>
    <row r="2177" spans="1:38" x14ac:dyDescent="0.25">
      <c r="A2177">
        <v>2705</v>
      </c>
      <c r="B2177" t="s">
        <v>2378</v>
      </c>
      <c r="C2177" t="s">
        <v>2295</v>
      </c>
      <c r="D2177" t="s">
        <v>2372</v>
      </c>
      <c r="E2177" t="s">
        <v>279</v>
      </c>
      <c r="F2177" t="s">
        <v>2373</v>
      </c>
      <c r="G2177" t="s">
        <v>281</v>
      </c>
      <c r="H2177" s="1">
        <v>44830.495787037034</v>
      </c>
      <c r="I2177" s="1">
        <v>44831.495787037034</v>
      </c>
      <c r="J2177" s="1">
        <v>44837.495787037034</v>
      </c>
      <c r="K2177" s="1">
        <v>44864.495787037034</v>
      </c>
      <c r="L2177" t="s">
        <v>56</v>
      </c>
      <c r="M2177" s="1"/>
      <c r="P2177" s="1"/>
      <c r="R2177" s="1"/>
      <c r="S2177" s="1"/>
      <c r="T2177" s="1"/>
      <c r="U2177" s="1"/>
      <c r="V2177">
        <v>0</v>
      </c>
      <c r="W2177" s="1"/>
      <c r="X2177" s="1"/>
      <c r="Y2177" s="1"/>
      <c r="AB2177" s="1"/>
      <c r="AC2177">
        <v>0</v>
      </c>
      <c r="AD2177">
        <v>0</v>
      </c>
      <c r="AE2177">
        <v>7</v>
      </c>
      <c r="AF2177">
        <v>27</v>
      </c>
      <c r="AG2177">
        <v>0</v>
      </c>
      <c r="AH2177">
        <v>0</v>
      </c>
      <c r="AI2177">
        <v>0</v>
      </c>
      <c r="AJ2177">
        <v>1</v>
      </c>
      <c r="AK2177">
        <v>0</v>
      </c>
      <c r="AL2177">
        <v>0</v>
      </c>
    </row>
    <row r="2178" spans="1:38" x14ac:dyDescent="0.25">
      <c r="A2178">
        <v>2615</v>
      </c>
      <c r="B2178" t="s">
        <v>2379</v>
      </c>
      <c r="C2178" t="s">
        <v>2295</v>
      </c>
      <c r="D2178" t="s">
        <v>2372</v>
      </c>
      <c r="E2178" t="s">
        <v>279</v>
      </c>
      <c r="F2178" t="s">
        <v>2373</v>
      </c>
      <c r="G2178" t="s">
        <v>281</v>
      </c>
      <c r="H2178" s="1">
        <v>44931.379525462966</v>
      </c>
      <c r="I2178" s="1">
        <v>44933.379525462966</v>
      </c>
      <c r="J2178" s="1">
        <v>44936.379525462966</v>
      </c>
      <c r="K2178" s="1">
        <v>44942.379525462966</v>
      </c>
      <c r="L2178" t="s">
        <v>56</v>
      </c>
      <c r="M2178" s="1"/>
      <c r="P2178" s="1"/>
      <c r="R2178" s="1"/>
      <c r="S2178" s="1"/>
      <c r="T2178" s="1"/>
      <c r="U2178" s="1"/>
      <c r="V2178">
        <v>0</v>
      </c>
      <c r="W2178" s="1"/>
      <c r="X2178" s="1"/>
      <c r="Y2178" s="1"/>
      <c r="AB2178" s="1"/>
      <c r="AC2178">
        <v>0</v>
      </c>
      <c r="AD2178">
        <v>0</v>
      </c>
      <c r="AE2178">
        <v>5</v>
      </c>
      <c r="AF2178">
        <v>6</v>
      </c>
      <c r="AG2178">
        <v>0</v>
      </c>
      <c r="AH2178">
        <v>0</v>
      </c>
      <c r="AI2178">
        <v>0</v>
      </c>
      <c r="AJ2178">
        <v>2</v>
      </c>
      <c r="AK2178">
        <v>0</v>
      </c>
      <c r="AL2178">
        <v>0</v>
      </c>
    </row>
    <row r="2179" spans="1:38" x14ac:dyDescent="0.25">
      <c r="A2179">
        <v>2611</v>
      </c>
      <c r="B2179" t="s">
        <v>2380</v>
      </c>
      <c r="C2179" t="s">
        <v>2295</v>
      </c>
      <c r="D2179" t="s">
        <v>2372</v>
      </c>
      <c r="E2179" t="s">
        <v>279</v>
      </c>
      <c r="F2179" t="s">
        <v>2373</v>
      </c>
      <c r="G2179" t="s">
        <v>281</v>
      </c>
      <c r="H2179" s="1">
        <v>44933.379525462966</v>
      </c>
      <c r="I2179" s="1">
        <v>44935.379525462966</v>
      </c>
      <c r="J2179" s="1">
        <v>44936.379525462966</v>
      </c>
      <c r="K2179" s="1">
        <v>44945.379525462966</v>
      </c>
      <c r="L2179" t="s">
        <v>56</v>
      </c>
      <c r="M2179" s="1"/>
      <c r="P2179" s="1"/>
      <c r="R2179" s="1"/>
      <c r="S2179" s="1"/>
      <c r="T2179" s="1"/>
      <c r="U2179" s="1"/>
      <c r="V2179">
        <v>0</v>
      </c>
      <c r="W2179" s="1"/>
      <c r="X2179" s="1"/>
      <c r="Y2179" s="1"/>
      <c r="AB2179" s="1"/>
      <c r="AC2179">
        <v>0</v>
      </c>
      <c r="AD2179">
        <v>0</v>
      </c>
      <c r="AE2179">
        <v>3</v>
      </c>
      <c r="AF2179">
        <v>9</v>
      </c>
      <c r="AG2179">
        <v>0</v>
      </c>
      <c r="AH2179">
        <v>0</v>
      </c>
      <c r="AI2179">
        <v>0</v>
      </c>
      <c r="AJ2179">
        <v>2</v>
      </c>
      <c r="AK2179">
        <v>0</v>
      </c>
      <c r="AL2179">
        <v>0</v>
      </c>
    </row>
    <row r="2180" spans="1:38" x14ac:dyDescent="0.25">
      <c r="A2180">
        <v>2575</v>
      </c>
      <c r="B2180" t="s">
        <v>2381</v>
      </c>
      <c r="C2180" t="s">
        <v>2295</v>
      </c>
      <c r="D2180" t="s">
        <v>2372</v>
      </c>
      <c r="E2180" t="s">
        <v>279</v>
      </c>
      <c r="F2180" t="s">
        <v>2373</v>
      </c>
      <c r="G2180" t="s">
        <v>281</v>
      </c>
      <c r="H2180" s="1">
        <v>44641.718425925923</v>
      </c>
      <c r="I2180" s="1">
        <v>44644.718425925923</v>
      </c>
      <c r="J2180" s="1">
        <v>44645.718425925923</v>
      </c>
      <c r="K2180" s="1">
        <v>44665.718425925923</v>
      </c>
      <c r="L2180" t="s">
        <v>44</v>
      </c>
      <c r="M2180" s="1">
        <v>44650.718425925923</v>
      </c>
      <c r="N2180" t="s">
        <v>69</v>
      </c>
      <c r="P2180" s="1">
        <v>44656.718425925923</v>
      </c>
      <c r="Q2180" t="s">
        <v>69</v>
      </c>
      <c r="R2180" s="1">
        <v>44651.718425925923</v>
      </c>
      <c r="S2180" s="1">
        <v>44655.718425925923</v>
      </c>
      <c r="T2180" s="1">
        <v>44654.718425925923</v>
      </c>
      <c r="U2180" s="1">
        <v>44655.718425925923</v>
      </c>
      <c r="V2180">
        <v>1</v>
      </c>
      <c r="W2180" s="1">
        <v>44659.718425925923</v>
      </c>
      <c r="X2180" s="1">
        <v>44661.718425925923</v>
      </c>
      <c r="Y2180" s="1">
        <v>44662.718425925923</v>
      </c>
      <c r="AB2180" s="1">
        <v>44673.718425925923</v>
      </c>
      <c r="AC2180">
        <v>15</v>
      </c>
      <c r="AD2180">
        <v>10</v>
      </c>
      <c r="AE2180">
        <v>4</v>
      </c>
      <c r="AF2180">
        <v>20</v>
      </c>
      <c r="AG2180">
        <v>7</v>
      </c>
      <c r="AH2180">
        <v>4</v>
      </c>
      <c r="AI2180">
        <v>4</v>
      </c>
      <c r="AJ2180">
        <v>3</v>
      </c>
      <c r="AK2180">
        <v>14</v>
      </c>
      <c r="AL2180">
        <v>7</v>
      </c>
    </row>
    <row r="2181" spans="1:38" x14ac:dyDescent="0.25">
      <c r="A2181">
        <v>2523</v>
      </c>
      <c r="B2181" t="s">
        <v>2382</v>
      </c>
      <c r="C2181" t="s">
        <v>2295</v>
      </c>
      <c r="D2181" t="s">
        <v>2372</v>
      </c>
      <c r="E2181" t="s">
        <v>279</v>
      </c>
      <c r="F2181" t="s">
        <v>2373</v>
      </c>
      <c r="G2181" t="s">
        <v>281</v>
      </c>
      <c r="H2181" s="1">
        <v>45028.778819444444</v>
      </c>
      <c r="I2181" s="1">
        <v>45030.778819444444</v>
      </c>
      <c r="J2181" s="1">
        <v>45033.778819444444</v>
      </c>
      <c r="K2181" s="1">
        <v>45041.778819444444</v>
      </c>
      <c r="L2181" t="s">
        <v>44</v>
      </c>
      <c r="M2181" s="1">
        <v>45047.778819444444</v>
      </c>
      <c r="N2181" t="s">
        <v>69</v>
      </c>
      <c r="P2181" s="1">
        <v>45054.778819444444</v>
      </c>
      <c r="Q2181" t="s">
        <v>69</v>
      </c>
      <c r="R2181" s="1">
        <v>45048.778819444444</v>
      </c>
      <c r="S2181" s="1">
        <v>45049.778819444444</v>
      </c>
      <c r="T2181" s="1">
        <v>45050.778819444444</v>
      </c>
      <c r="U2181" s="1">
        <v>45053.778819444444</v>
      </c>
      <c r="V2181">
        <v>1</v>
      </c>
      <c r="W2181" s="1">
        <v>45057.778819444444</v>
      </c>
      <c r="X2181" s="1">
        <v>45058.778819444444</v>
      </c>
      <c r="Y2181" s="1">
        <v>45060.778819444444</v>
      </c>
      <c r="AB2181" s="1">
        <v>45069.778819444444</v>
      </c>
      <c r="AC2181">
        <v>6</v>
      </c>
      <c r="AD2181">
        <v>16</v>
      </c>
      <c r="AE2181">
        <v>5</v>
      </c>
      <c r="AF2181">
        <v>8</v>
      </c>
      <c r="AG2181">
        <v>11</v>
      </c>
      <c r="AH2181">
        <v>4</v>
      </c>
      <c r="AI2181">
        <v>3</v>
      </c>
      <c r="AJ2181">
        <v>2</v>
      </c>
      <c r="AK2181">
        <v>12</v>
      </c>
      <c r="AL2181">
        <v>11</v>
      </c>
    </row>
    <row r="2182" spans="1:38" x14ac:dyDescent="0.25">
      <c r="A2182">
        <v>2134</v>
      </c>
      <c r="B2182" t="s">
        <v>2383</v>
      </c>
      <c r="C2182" t="s">
        <v>2295</v>
      </c>
      <c r="D2182" t="s">
        <v>2372</v>
      </c>
      <c r="E2182" t="s">
        <v>279</v>
      </c>
      <c r="F2182" t="s">
        <v>2373</v>
      </c>
      <c r="G2182" t="s">
        <v>281</v>
      </c>
      <c r="H2182" s="1">
        <v>44776.516493055555</v>
      </c>
      <c r="I2182" s="1">
        <v>44780.516493055555</v>
      </c>
      <c r="J2182" s="1">
        <v>44781.516493055555</v>
      </c>
      <c r="K2182" s="1">
        <v>44802.516493055555</v>
      </c>
      <c r="L2182" t="s">
        <v>56</v>
      </c>
      <c r="M2182" s="1"/>
      <c r="P2182" s="1"/>
      <c r="R2182" s="1"/>
      <c r="S2182" s="1"/>
      <c r="T2182" s="1"/>
      <c r="U2182" s="1"/>
      <c r="V2182">
        <v>0</v>
      </c>
      <c r="W2182" s="1"/>
      <c r="X2182" s="1"/>
      <c r="Y2182" s="1"/>
      <c r="AB2182" s="1"/>
      <c r="AC2182">
        <v>0</v>
      </c>
      <c r="AD2182">
        <v>0</v>
      </c>
      <c r="AE2182">
        <v>5</v>
      </c>
      <c r="AF2182">
        <v>21</v>
      </c>
      <c r="AG2182">
        <v>0</v>
      </c>
      <c r="AH2182">
        <v>0</v>
      </c>
      <c r="AI2182">
        <v>0</v>
      </c>
      <c r="AJ2182">
        <v>4</v>
      </c>
      <c r="AK2182">
        <v>0</v>
      </c>
      <c r="AL2182">
        <v>0</v>
      </c>
    </row>
    <row r="2183" spans="1:38" x14ac:dyDescent="0.25">
      <c r="A2183">
        <v>2102</v>
      </c>
      <c r="B2183" t="s">
        <v>2384</v>
      </c>
      <c r="C2183" t="s">
        <v>2295</v>
      </c>
      <c r="D2183" t="s">
        <v>2372</v>
      </c>
      <c r="E2183" t="s">
        <v>279</v>
      </c>
      <c r="F2183" t="s">
        <v>2373</v>
      </c>
      <c r="G2183" t="s">
        <v>281</v>
      </c>
      <c r="H2183" s="1">
        <v>44686.022326388891</v>
      </c>
      <c r="I2183" s="1">
        <v>44690.022326388891</v>
      </c>
      <c r="J2183" s="1">
        <v>44692.022326388891</v>
      </c>
      <c r="K2183" s="1">
        <v>44717.022326388891</v>
      </c>
      <c r="L2183" t="s">
        <v>56</v>
      </c>
      <c r="M2183" s="1"/>
      <c r="P2183" s="1"/>
      <c r="R2183" s="1"/>
      <c r="S2183" s="1"/>
      <c r="T2183" s="1"/>
      <c r="U2183" s="1"/>
      <c r="V2183">
        <v>0</v>
      </c>
      <c r="W2183" s="1"/>
      <c r="X2183" s="1"/>
      <c r="Y2183" s="1"/>
      <c r="AB2183" s="1"/>
      <c r="AC2183">
        <v>0</v>
      </c>
      <c r="AD2183">
        <v>0</v>
      </c>
      <c r="AE2183">
        <v>6</v>
      </c>
      <c r="AF2183">
        <v>25</v>
      </c>
      <c r="AG2183">
        <v>0</v>
      </c>
      <c r="AH2183">
        <v>0</v>
      </c>
      <c r="AI2183">
        <v>0</v>
      </c>
      <c r="AJ2183">
        <v>4</v>
      </c>
      <c r="AK2183">
        <v>0</v>
      </c>
      <c r="AL2183">
        <v>0</v>
      </c>
    </row>
    <row r="2184" spans="1:38" x14ac:dyDescent="0.25">
      <c r="A2184">
        <v>2039</v>
      </c>
      <c r="B2184" t="s">
        <v>2385</v>
      </c>
      <c r="C2184" t="s">
        <v>2295</v>
      </c>
      <c r="D2184" t="s">
        <v>2372</v>
      </c>
      <c r="E2184" t="s">
        <v>279</v>
      </c>
      <c r="F2184" t="s">
        <v>2373</v>
      </c>
      <c r="G2184" t="s">
        <v>281</v>
      </c>
      <c r="H2184" s="1">
        <v>44645.861122685186</v>
      </c>
      <c r="I2184" s="1">
        <v>44649.861122685186</v>
      </c>
      <c r="J2184" s="1">
        <v>44652.861122685186</v>
      </c>
      <c r="K2184" s="1">
        <v>44676.861122685186</v>
      </c>
      <c r="L2184" t="s">
        <v>56</v>
      </c>
      <c r="M2184" s="1"/>
      <c r="P2184" s="1"/>
      <c r="R2184" s="1"/>
      <c r="S2184" s="1"/>
      <c r="T2184" s="1"/>
      <c r="U2184" s="1"/>
      <c r="V2184">
        <v>0</v>
      </c>
      <c r="W2184" s="1"/>
      <c r="X2184" s="1"/>
      <c r="Y2184" s="1"/>
      <c r="AB2184" s="1"/>
      <c r="AC2184">
        <v>0</v>
      </c>
      <c r="AD2184">
        <v>0</v>
      </c>
      <c r="AE2184">
        <v>7</v>
      </c>
      <c r="AF2184">
        <v>24</v>
      </c>
      <c r="AG2184">
        <v>0</v>
      </c>
      <c r="AH2184">
        <v>0</v>
      </c>
      <c r="AI2184">
        <v>0</v>
      </c>
      <c r="AJ2184">
        <v>4</v>
      </c>
      <c r="AK2184">
        <v>0</v>
      </c>
      <c r="AL2184">
        <v>0</v>
      </c>
    </row>
    <row r="2185" spans="1:38" x14ac:dyDescent="0.25">
      <c r="A2185">
        <v>1718</v>
      </c>
      <c r="B2185" t="s">
        <v>2386</v>
      </c>
      <c r="C2185" t="s">
        <v>2295</v>
      </c>
      <c r="D2185" t="s">
        <v>2372</v>
      </c>
      <c r="E2185" t="s">
        <v>279</v>
      </c>
      <c r="F2185" t="s">
        <v>2373</v>
      </c>
      <c r="G2185" t="s">
        <v>281</v>
      </c>
      <c r="H2185" s="1">
        <v>44561.077685185184</v>
      </c>
      <c r="I2185" s="1">
        <v>44564.077685185184</v>
      </c>
      <c r="J2185" s="1">
        <v>44568.077685185184</v>
      </c>
      <c r="K2185" s="1">
        <v>44594.077685185184</v>
      </c>
      <c r="L2185" t="s">
        <v>56</v>
      </c>
      <c r="M2185" s="1"/>
      <c r="P2185" s="1"/>
      <c r="R2185" s="1"/>
      <c r="S2185" s="1"/>
      <c r="T2185" s="1"/>
      <c r="U2185" s="1"/>
      <c r="V2185">
        <v>0</v>
      </c>
      <c r="W2185" s="1"/>
      <c r="X2185" s="1"/>
      <c r="Y2185" s="1"/>
      <c r="AB2185" s="1"/>
      <c r="AC2185">
        <v>0</v>
      </c>
      <c r="AD2185">
        <v>0</v>
      </c>
      <c r="AE2185">
        <v>7</v>
      </c>
      <c r="AF2185">
        <v>26</v>
      </c>
      <c r="AG2185">
        <v>0</v>
      </c>
      <c r="AH2185">
        <v>0</v>
      </c>
      <c r="AI2185">
        <v>0</v>
      </c>
      <c r="AJ2185">
        <v>3</v>
      </c>
      <c r="AK2185">
        <v>0</v>
      </c>
      <c r="AL2185">
        <v>0</v>
      </c>
    </row>
    <row r="2186" spans="1:38" x14ac:dyDescent="0.25">
      <c r="A2186">
        <v>1716</v>
      </c>
      <c r="B2186" t="s">
        <v>2387</v>
      </c>
      <c r="C2186" t="s">
        <v>2295</v>
      </c>
      <c r="D2186" t="s">
        <v>2372</v>
      </c>
      <c r="E2186" t="s">
        <v>279</v>
      </c>
      <c r="F2186" t="s">
        <v>2373</v>
      </c>
      <c r="G2186" t="s">
        <v>281</v>
      </c>
      <c r="H2186" s="1">
        <v>44563.077685185184</v>
      </c>
      <c r="I2186" s="1">
        <v>44566.077685185184</v>
      </c>
      <c r="J2186" s="1">
        <v>44568.077685185184</v>
      </c>
      <c r="K2186" s="1">
        <v>44577.077685185184</v>
      </c>
      <c r="L2186" t="s">
        <v>56</v>
      </c>
      <c r="M2186" s="1"/>
      <c r="P2186" s="1"/>
      <c r="R2186" s="1"/>
      <c r="S2186" s="1"/>
      <c r="T2186" s="1"/>
      <c r="U2186" s="1"/>
      <c r="V2186">
        <v>0</v>
      </c>
      <c r="W2186" s="1"/>
      <c r="X2186" s="1"/>
      <c r="Y2186" s="1"/>
      <c r="AB2186" s="1"/>
      <c r="AC2186">
        <v>0</v>
      </c>
      <c r="AD2186">
        <v>0</v>
      </c>
      <c r="AE2186">
        <v>5</v>
      </c>
      <c r="AF2186">
        <v>9</v>
      </c>
      <c r="AG2186">
        <v>0</v>
      </c>
      <c r="AH2186">
        <v>0</v>
      </c>
      <c r="AI2186">
        <v>0</v>
      </c>
      <c r="AJ2186">
        <v>3</v>
      </c>
      <c r="AK2186">
        <v>0</v>
      </c>
      <c r="AL2186">
        <v>0</v>
      </c>
    </row>
    <row r="2187" spans="1:38" x14ac:dyDescent="0.25">
      <c r="A2187">
        <v>1713</v>
      </c>
      <c r="B2187" t="s">
        <v>2388</v>
      </c>
      <c r="C2187" t="s">
        <v>2295</v>
      </c>
      <c r="D2187" t="s">
        <v>2372</v>
      </c>
      <c r="E2187" t="s">
        <v>279</v>
      </c>
      <c r="F2187" t="s">
        <v>2373</v>
      </c>
      <c r="G2187" t="s">
        <v>281</v>
      </c>
      <c r="H2187" s="1">
        <v>44563.077685185184</v>
      </c>
      <c r="I2187" s="1">
        <v>44566.077685185184</v>
      </c>
      <c r="J2187" s="1">
        <v>44568.077685185184</v>
      </c>
      <c r="K2187" s="1">
        <v>44598.077685185184</v>
      </c>
      <c r="L2187" t="s">
        <v>56</v>
      </c>
      <c r="M2187" s="1"/>
      <c r="P2187" s="1"/>
      <c r="R2187" s="1"/>
      <c r="S2187" s="1"/>
      <c r="T2187" s="1"/>
      <c r="U2187" s="1"/>
      <c r="V2187">
        <v>0</v>
      </c>
      <c r="W2187" s="1"/>
      <c r="X2187" s="1"/>
      <c r="Y2187" s="1"/>
      <c r="AB2187" s="1"/>
      <c r="AC2187">
        <v>0</v>
      </c>
      <c r="AD2187">
        <v>0</v>
      </c>
      <c r="AE2187">
        <v>5</v>
      </c>
      <c r="AF2187">
        <v>30</v>
      </c>
      <c r="AG2187">
        <v>0</v>
      </c>
      <c r="AH2187">
        <v>0</v>
      </c>
      <c r="AI2187">
        <v>0</v>
      </c>
      <c r="AJ2187">
        <v>3</v>
      </c>
      <c r="AK2187">
        <v>0</v>
      </c>
      <c r="AL2187">
        <v>0</v>
      </c>
    </row>
    <row r="2188" spans="1:38" x14ac:dyDescent="0.25">
      <c r="A2188">
        <v>1461</v>
      </c>
      <c r="B2188" t="s">
        <v>2389</v>
      </c>
      <c r="C2188" t="s">
        <v>2295</v>
      </c>
      <c r="D2188" t="s">
        <v>2372</v>
      </c>
      <c r="E2188" t="s">
        <v>279</v>
      </c>
      <c r="F2188" t="s">
        <v>2373</v>
      </c>
      <c r="G2188" t="s">
        <v>281</v>
      </c>
      <c r="H2188" s="1">
        <v>45005.141805555555</v>
      </c>
      <c r="I2188" s="1">
        <v>45006.141805555555</v>
      </c>
      <c r="J2188" s="1">
        <v>45008.141805555555</v>
      </c>
      <c r="K2188" s="1">
        <v>45022.141805555555</v>
      </c>
      <c r="L2188" t="s">
        <v>44</v>
      </c>
      <c r="M2188" s="1">
        <v>45024.141805555555</v>
      </c>
      <c r="N2188" t="s">
        <v>69</v>
      </c>
      <c r="P2188" s="1">
        <v>45028.141805555555</v>
      </c>
      <c r="Q2188" t="s">
        <v>69</v>
      </c>
      <c r="R2188" s="1">
        <v>45025.141805555555</v>
      </c>
      <c r="S2188" s="1">
        <v>45029.141805555555</v>
      </c>
      <c r="T2188" s="1">
        <v>45025.141805555555</v>
      </c>
      <c r="U2188" s="1">
        <v>45030.141805555555</v>
      </c>
      <c r="V2188">
        <v>1</v>
      </c>
      <c r="W2188" s="1">
        <v>45034.141805555555</v>
      </c>
      <c r="X2188" s="1">
        <v>45035.141805555555</v>
      </c>
      <c r="Y2188" s="1">
        <v>45037.141805555555</v>
      </c>
      <c r="AB2188" s="1">
        <v>45053.141805555555</v>
      </c>
      <c r="AC2188">
        <v>2</v>
      </c>
      <c r="AD2188">
        <v>21</v>
      </c>
      <c r="AE2188">
        <v>3</v>
      </c>
      <c r="AF2188">
        <v>14</v>
      </c>
      <c r="AG2188">
        <v>8</v>
      </c>
      <c r="AH2188">
        <v>4</v>
      </c>
      <c r="AI2188">
        <v>1</v>
      </c>
      <c r="AJ2188">
        <v>1</v>
      </c>
      <c r="AK2188">
        <v>19</v>
      </c>
      <c r="AL2188">
        <v>8</v>
      </c>
    </row>
    <row r="2189" spans="1:38" x14ac:dyDescent="0.25">
      <c r="A2189">
        <v>1246</v>
      </c>
      <c r="B2189" t="s">
        <v>2390</v>
      </c>
      <c r="C2189" t="s">
        <v>2295</v>
      </c>
      <c r="D2189" t="s">
        <v>2372</v>
      </c>
      <c r="E2189" t="s">
        <v>279</v>
      </c>
      <c r="F2189" t="s">
        <v>2373</v>
      </c>
      <c r="G2189" t="s">
        <v>281</v>
      </c>
      <c r="H2189" s="1">
        <v>44736.839942129627</v>
      </c>
      <c r="I2189" s="1">
        <v>44738.839942129627</v>
      </c>
      <c r="J2189" s="1">
        <v>44741.839942129627</v>
      </c>
      <c r="K2189" s="1">
        <v>44771.839942129627</v>
      </c>
      <c r="L2189" t="s">
        <v>44</v>
      </c>
      <c r="M2189" s="1">
        <v>44746.839942129627</v>
      </c>
      <c r="N2189" t="s">
        <v>69</v>
      </c>
      <c r="P2189" s="1">
        <v>44750.839942129627</v>
      </c>
      <c r="Q2189" t="s">
        <v>69</v>
      </c>
      <c r="R2189" s="1">
        <v>44748.839942129627</v>
      </c>
      <c r="S2189" s="1">
        <v>44752.839942129627</v>
      </c>
      <c r="T2189" s="1">
        <v>44748.839942129627</v>
      </c>
      <c r="U2189" s="1">
        <v>44749.839942129627</v>
      </c>
      <c r="V2189">
        <v>1</v>
      </c>
      <c r="W2189" s="1">
        <v>44751.839942129627</v>
      </c>
      <c r="X2189" s="1">
        <v>44754.839942129627</v>
      </c>
      <c r="Y2189" s="1">
        <v>44757.839942129627</v>
      </c>
      <c r="AB2189" s="1">
        <v>44770.839942129627</v>
      </c>
      <c r="AC2189">
        <v>25</v>
      </c>
      <c r="AD2189">
        <v>11</v>
      </c>
      <c r="AE2189">
        <v>5</v>
      </c>
      <c r="AF2189">
        <v>30</v>
      </c>
      <c r="AG2189">
        <v>5</v>
      </c>
      <c r="AH2189">
        <v>2</v>
      </c>
      <c r="AI2189">
        <v>2</v>
      </c>
      <c r="AJ2189">
        <v>2</v>
      </c>
      <c r="AK2189">
        <v>19</v>
      </c>
      <c r="AL2189">
        <v>5</v>
      </c>
    </row>
    <row r="2190" spans="1:38" x14ac:dyDescent="0.25">
      <c r="A2190">
        <v>1241</v>
      </c>
      <c r="B2190" t="s">
        <v>2391</v>
      </c>
      <c r="C2190" t="s">
        <v>2295</v>
      </c>
      <c r="D2190" t="s">
        <v>2372</v>
      </c>
      <c r="E2190" t="s">
        <v>279</v>
      </c>
      <c r="F2190" t="s">
        <v>2373</v>
      </c>
      <c r="G2190" t="s">
        <v>281</v>
      </c>
      <c r="H2190" s="1">
        <v>44734.839942129627</v>
      </c>
      <c r="I2190" s="1">
        <v>44737.839942129627</v>
      </c>
      <c r="J2190" s="1">
        <v>44741.839942129627</v>
      </c>
      <c r="K2190" s="1">
        <v>44761.839942129627</v>
      </c>
      <c r="L2190" t="s">
        <v>56</v>
      </c>
      <c r="M2190" s="1"/>
      <c r="P2190" s="1"/>
      <c r="R2190" s="1"/>
      <c r="S2190" s="1"/>
      <c r="T2190" s="1"/>
      <c r="U2190" s="1"/>
      <c r="V2190">
        <v>0</v>
      </c>
      <c r="W2190" s="1"/>
      <c r="X2190" s="1"/>
      <c r="Y2190" s="1"/>
      <c r="AB2190" s="1"/>
      <c r="AC2190">
        <v>0</v>
      </c>
      <c r="AD2190">
        <v>0</v>
      </c>
      <c r="AE2190">
        <v>7</v>
      </c>
      <c r="AF2190">
        <v>20</v>
      </c>
      <c r="AG2190">
        <v>0</v>
      </c>
      <c r="AH2190">
        <v>0</v>
      </c>
      <c r="AI2190">
        <v>0</v>
      </c>
      <c r="AJ2190">
        <v>3</v>
      </c>
      <c r="AK2190">
        <v>0</v>
      </c>
      <c r="AL2190">
        <v>0</v>
      </c>
    </row>
    <row r="2191" spans="1:38" x14ac:dyDescent="0.25">
      <c r="A2191">
        <v>1102</v>
      </c>
      <c r="B2191" t="s">
        <v>2392</v>
      </c>
      <c r="C2191" t="s">
        <v>2295</v>
      </c>
      <c r="D2191" t="s">
        <v>2372</v>
      </c>
      <c r="E2191" t="s">
        <v>279</v>
      </c>
      <c r="F2191" t="s">
        <v>2373</v>
      </c>
      <c r="G2191" t="s">
        <v>281</v>
      </c>
      <c r="H2191" s="1">
        <v>44679.953865740739</v>
      </c>
      <c r="I2191" s="1">
        <v>44680.953865740739</v>
      </c>
      <c r="J2191" s="1">
        <v>44681.953865740739</v>
      </c>
      <c r="K2191" s="1">
        <v>44696.953865740739</v>
      </c>
      <c r="L2191" t="s">
        <v>56</v>
      </c>
      <c r="M2191" s="1"/>
      <c r="P2191" s="1"/>
      <c r="R2191" s="1"/>
      <c r="S2191" s="1"/>
      <c r="T2191" s="1"/>
      <c r="U2191" s="1"/>
      <c r="V2191">
        <v>0</v>
      </c>
      <c r="W2191" s="1"/>
      <c r="X2191" s="1"/>
      <c r="Y2191" s="1"/>
      <c r="AB2191" s="1"/>
      <c r="AC2191">
        <v>0</v>
      </c>
      <c r="AD2191">
        <v>0</v>
      </c>
      <c r="AE2191">
        <v>2</v>
      </c>
      <c r="AF2191">
        <v>15</v>
      </c>
      <c r="AG2191">
        <v>0</v>
      </c>
      <c r="AH2191">
        <v>0</v>
      </c>
      <c r="AI2191">
        <v>0</v>
      </c>
      <c r="AJ2191">
        <v>1</v>
      </c>
      <c r="AK2191">
        <v>0</v>
      </c>
      <c r="AL2191">
        <v>0</v>
      </c>
    </row>
    <row r="2192" spans="1:38" x14ac:dyDescent="0.25">
      <c r="A2192">
        <v>1079</v>
      </c>
      <c r="B2192" t="s">
        <v>2393</v>
      </c>
      <c r="C2192" t="s">
        <v>2295</v>
      </c>
      <c r="D2192" t="s">
        <v>2372</v>
      </c>
      <c r="E2192" t="s">
        <v>279</v>
      </c>
      <c r="F2192" t="s">
        <v>2373</v>
      </c>
      <c r="G2192" t="s">
        <v>281</v>
      </c>
      <c r="H2192" s="1">
        <v>44602.990740740737</v>
      </c>
      <c r="I2192" s="1">
        <v>44603.990740740737</v>
      </c>
      <c r="J2192" s="1">
        <v>44607.990740740737</v>
      </c>
      <c r="K2192" s="1">
        <v>44630.990740740737</v>
      </c>
      <c r="L2192" t="s">
        <v>56</v>
      </c>
      <c r="M2192" s="1"/>
      <c r="P2192" s="1"/>
      <c r="R2192" s="1"/>
      <c r="S2192" s="1"/>
      <c r="T2192" s="1"/>
      <c r="U2192" s="1"/>
      <c r="V2192">
        <v>0</v>
      </c>
      <c r="W2192" s="1"/>
      <c r="X2192" s="1"/>
      <c r="Y2192" s="1"/>
      <c r="AB2192" s="1"/>
      <c r="AC2192">
        <v>0</v>
      </c>
      <c r="AD2192">
        <v>0</v>
      </c>
      <c r="AE2192">
        <v>5</v>
      </c>
      <c r="AF2192">
        <v>23</v>
      </c>
      <c r="AG2192">
        <v>0</v>
      </c>
      <c r="AH2192">
        <v>0</v>
      </c>
      <c r="AI2192">
        <v>0</v>
      </c>
      <c r="AJ2192">
        <v>1</v>
      </c>
      <c r="AK2192">
        <v>0</v>
      </c>
      <c r="AL2192">
        <v>0</v>
      </c>
    </row>
    <row r="2193" spans="1:38" x14ac:dyDescent="0.25">
      <c r="A2193">
        <v>928</v>
      </c>
      <c r="B2193" t="s">
        <v>2394</v>
      </c>
      <c r="C2193" t="s">
        <v>2295</v>
      </c>
      <c r="D2193" t="s">
        <v>2372</v>
      </c>
      <c r="E2193" t="s">
        <v>279</v>
      </c>
      <c r="F2193" t="s">
        <v>2373</v>
      </c>
      <c r="G2193" t="s">
        <v>281</v>
      </c>
      <c r="H2193" s="1">
        <v>45074.494004629632</v>
      </c>
      <c r="I2193" s="1">
        <v>45078.494004629632</v>
      </c>
      <c r="J2193" s="1">
        <v>45080.494004629632</v>
      </c>
      <c r="K2193" s="1">
        <v>45107.494004629632</v>
      </c>
      <c r="L2193" t="s">
        <v>56</v>
      </c>
      <c r="M2193" s="1"/>
      <c r="P2193" s="1"/>
      <c r="R2193" s="1"/>
      <c r="S2193" s="1"/>
      <c r="T2193" s="1"/>
      <c r="U2193" s="1"/>
      <c r="V2193">
        <v>0</v>
      </c>
      <c r="W2193" s="1"/>
      <c r="X2193" s="1"/>
      <c r="Y2193" s="1"/>
      <c r="AB2193" s="1"/>
      <c r="AC2193">
        <v>0</v>
      </c>
      <c r="AD2193">
        <v>0</v>
      </c>
      <c r="AE2193">
        <v>6</v>
      </c>
      <c r="AF2193">
        <v>27</v>
      </c>
      <c r="AG2193">
        <v>0</v>
      </c>
      <c r="AH2193">
        <v>0</v>
      </c>
      <c r="AI2193">
        <v>0</v>
      </c>
      <c r="AJ2193">
        <v>4</v>
      </c>
      <c r="AK2193">
        <v>0</v>
      </c>
      <c r="AL2193">
        <v>0</v>
      </c>
    </row>
    <row r="2194" spans="1:38" x14ac:dyDescent="0.25">
      <c r="A2194">
        <v>924</v>
      </c>
      <c r="B2194" t="s">
        <v>2395</v>
      </c>
      <c r="C2194" t="s">
        <v>2295</v>
      </c>
      <c r="D2194" t="s">
        <v>2372</v>
      </c>
      <c r="E2194" t="s">
        <v>279</v>
      </c>
      <c r="F2194" t="s">
        <v>2373</v>
      </c>
      <c r="G2194" t="s">
        <v>281</v>
      </c>
      <c r="H2194" s="1">
        <v>45075.494004629632</v>
      </c>
      <c r="I2194" s="1">
        <v>45078.494004629632</v>
      </c>
      <c r="J2194" s="1">
        <v>45080.494004629632</v>
      </c>
      <c r="K2194" s="1">
        <v>45085.494004629632</v>
      </c>
      <c r="L2194" t="s">
        <v>44</v>
      </c>
      <c r="M2194" s="1">
        <v>45083.494004629632</v>
      </c>
      <c r="N2194" t="s">
        <v>45</v>
      </c>
      <c r="O2194" t="s">
        <v>79</v>
      </c>
      <c r="P2194" s="1"/>
      <c r="R2194" s="1"/>
      <c r="S2194" s="1"/>
      <c r="T2194" s="1">
        <v>45086.494004629632</v>
      </c>
      <c r="U2194" s="1"/>
      <c r="V2194">
        <v>0</v>
      </c>
      <c r="W2194" s="1"/>
      <c r="X2194" s="1"/>
      <c r="Y2194" s="1"/>
      <c r="AA2194" t="s">
        <v>47</v>
      </c>
      <c r="AB2194" s="1"/>
      <c r="AC2194">
        <v>2</v>
      </c>
      <c r="AD2194">
        <v>0</v>
      </c>
      <c r="AE2194">
        <v>5</v>
      </c>
      <c r="AF2194">
        <v>5</v>
      </c>
      <c r="AG2194">
        <v>0</v>
      </c>
      <c r="AH2194">
        <v>0</v>
      </c>
      <c r="AI2194">
        <v>3</v>
      </c>
      <c r="AJ2194">
        <v>3</v>
      </c>
      <c r="AK2194">
        <v>0</v>
      </c>
      <c r="AL2194">
        <v>0</v>
      </c>
    </row>
    <row r="2195" spans="1:38" x14ac:dyDescent="0.25">
      <c r="A2195">
        <v>806</v>
      </c>
      <c r="B2195" t="s">
        <v>2396</v>
      </c>
      <c r="C2195" t="s">
        <v>2295</v>
      </c>
      <c r="D2195" t="s">
        <v>2372</v>
      </c>
      <c r="E2195" t="s">
        <v>279</v>
      </c>
      <c r="F2195" t="s">
        <v>2373</v>
      </c>
      <c r="G2195" t="s">
        <v>281</v>
      </c>
      <c r="H2195" s="1">
        <v>44940.903796296298</v>
      </c>
      <c r="I2195" s="1">
        <v>44943.903796296298</v>
      </c>
      <c r="J2195" s="1">
        <v>44944.903796296298</v>
      </c>
      <c r="K2195" s="1">
        <v>44960.903796296298</v>
      </c>
      <c r="L2195" t="s">
        <v>56</v>
      </c>
      <c r="M2195" s="1"/>
      <c r="P2195" s="1"/>
      <c r="R2195" s="1"/>
      <c r="S2195" s="1"/>
      <c r="T2195" s="1"/>
      <c r="U2195" s="1"/>
      <c r="V2195">
        <v>0</v>
      </c>
      <c r="W2195" s="1"/>
      <c r="X2195" s="1"/>
      <c r="Y2195" s="1"/>
      <c r="AB2195" s="1"/>
      <c r="AC2195">
        <v>0</v>
      </c>
      <c r="AD2195">
        <v>0</v>
      </c>
      <c r="AE2195">
        <v>4</v>
      </c>
      <c r="AF2195">
        <v>16</v>
      </c>
      <c r="AG2195">
        <v>0</v>
      </c>
      <c r="AH2195">
        <v>0</v>
      </c>
      <c r="AI2195">
        <v>0</v>
      </c>
      <c r="AJ2195">
        <v>3</v>
      </c>
      <c r="AK2195">
        <v>0</v>
      </c>
      <c r="AL2195">
        <v>0</v>
      </c>
    </row>
    <row r="2196" spans="1:38" x14ac:dyDescent="0.25">
      <c r="A2196">
        <v>804</v>
      </c>
      <c r="B2196" t="s">
        <v>2397</v>
      </c>
      <c r="C2196" t="s">
        <v>2295</v>
      </c>
      <c r="D2196" t="s">
        <v>2372</v>
      </c>
      <c r="E2196" t="s">
        <v>279</v>
      </c>
      <c r="F2196" t="s">
        <v>2373</v>
      </c>
      <c r="G2196" t="s">
        <v>281</v>
      </c>
      <c r="H2196" s="1">
        <v>44936.903796296298</v>
      </c>
      <c r="I2196" s="1">
        <v>44940.903796296298</v>
      </c>
      <c r="J2196" s="1">
        <v>44944.903796296298</v>
      </c>
      <c r="K2196" s="1">
        <v>44973.903796296298</v>
      </c>
      <c r="L2196" t="s">
        <v>44</v>
      </c>
      <c r="M2196" s="1">
        <v>44959.903796296298</v>
      </c>
      <c r="N2196" t="s">
        <v>45</v>
      </c>
      <c r="O2196" t="s">
        <v>104</v>
      </c>
      <c r="P2196" s="1"/>
      <c r="R2196" s="1"/>
      <c r="S2196" s="1"/>
      <c r="T2196" s="1">
        <v>44960.903796296298</v>
      </c>
      <c r="U2196" s="1"/>
      <c r="V2196">
        <v>0</v>
      </c>
      <c r="W2196" s="1"/>
      <c r="X2196" s="1"/>
      <c r="Y2196" s="1"/>
      <c r="AA2196" t="s">
        <v>67</v>
      </c>
      <c r="AB2196" s="1"/>
      <c r="AC2196">
        <v>14</v>
      </c>
      <c r="AD2196">
        <v>0</v>
      </c>
      <c r="AE2196">
        <v>8</v>
      </c>
      <c r="AF2196">
        <v>29</v>
      </c>
      <c r="AG2196">
        <v>0</v>
      </c>
      <c r="AH2196">
        <v>0</v>
      </c>
      <c r="AI2196">
        <v>1</v>
      </c>
      <c r="AJ2196">
        <v>4</v>
      </c>
      <c r="AK2196">
        <v>0</v>
      </c>
      <c r="AL2196">
        <v>0</v>
      </c>
    </row>
    <row r="2197" spans="1:38" x14ac:dyDescent="0.25">
      <c r="A2197">
        <v>775</v>
      </c>
      <c r="B2197" t="s">
        <v>2398</v>
      </c>
      <c r="C2197" t="s">
        <v>2295</v>
      </c>
      <c r="D2197" t="s">
        <v>2372</v>
      </c>
      <c r="E2197" t="s">
        <v>279</v>
      </c>
      <c r="F2197" t="s">
        <v>2373</v>
      </c>
      <c r="G2197" t="s">
        <v>281</v>
      </c>
      <c r="H2197" s="1">
        <v>45010.397060185183</v>
      </c>
      <c r="I2197" s="1">
        <v>45011.397060185183</v>
      </c>
      <c r="J2197" s="1">
        <v>45012.397060185183</v>
      </c>
      <c r="K2197" s="1">
        <v>45029.397060185183</v>
      </c>
      <c r="L2197" t="s">
        <v>44</v>
      </c>
      <c r="M2197" s="1">
        <v>45021.397060185183</v>
      </c>
      <c r="N2197" t="s">
        <v>45</v>
      </c>
      <c r="O2197" t="s">
        <v>120</v>
      </c>
      <c r="P2197" s="1"/>
      <c r="R2197" s="1"/>
      <c r="S2197" s="1"/>
      <c r="T2197" s="1">
        <v>45024.397060185183</v>
      </c>
      <c r="U2197" s="1"/>
      <c r="V2197">
        <v>0</v>
      </c>
      <c r="W2197" s="1"/>
      <c r="X2197" s="1"/>
      <c r="Y2197" s="1"/>
      <c r="AA2197" t="s">
        <v>67</v>
      </c>
      <c r="AB2197" s="1"/>
      <c r="AC2197">
        <v>8</v>
      </c>
      <c r="AD2197">
        <v>0</v>
      </c>
      <c r="AE2197">
        <v>2</v>
      </c>
      <c r="AF2197">
        <v>17</v>
      </c>
      <c r="AG2197">
        <v>0</v>
      </c>
      <c r="AH2197">
        <v>0</v>
      </c>
      <c r="AI2197">
        <v>3</v>
      </c>
      <c r="AJ2197">
        <v>1</v>
      </c>
      <c r="AK2197">
        <v>0</v>
      </c>
      <c r="AL2197">
        <v>0</v>
      </c>
    </row>
    <row r="2198" spans="1:38" x14ac:dyDescent="0.25">
      <c r="A2198">
        <v>772</v>
      </c>
      <c r="B2198" t="s">
        <v>2399</v>
      </c>
      <c r="C2198" t="s">
        <v>2295</v>
      </c>
      <c r="D2198" t="s">
        <v>2372</v>
      </c>
      <c r="E2198" t="s">
        <v>279</v>
      </c>
      <c r="F2198" t="s">
        <v>2373</v>
      </c>
      <c r="G2198" t="s">
        <v>281</v>
      </c>
      <c r="H2198" s="1">
        <v>45006.397060185183</v>
      </c>
      <c r="I2198" s="1">
        <v>45009.397060185183</v>
      </c>
      <c r="J2198" s="1">
        <v>45012.397060185183</v>
      </c>
      <c r="K2198" s="1">
        <v>45027.397060185183</v>
      </c>
      <c r="L2198" t="s">
        <v>44</v>
      </c>
      <c r="M2198" s="1">
        <v>45014.397060185183</v>
      </c>
      <c r="N2198" t="s">
        <v>45</v>
      </c>
      <c r="O2198" t="s">
        <v>63</v>
      </c>
      <c r="P2198" s="1"/>
      <c r="R2198" s="1"/>
      <c r="S2198" s="1"/>
      <c r="T2198" s="1">
        <v>45015.397060185183</v>
      </c>
      <c r="U2198" s="1"/>
      <c r="V2198">
        <v>0</v>
      </c>
      <c r="W2198" s="1"/>
      <c r="X2198" s="1"/>
      <c r="Y2198" s="1"/>
      <c r="AA2198" t="s">
        <v>47</v>
      </c>
      <c r="AB2198" s="1"/>
      <c r="AC2198">
        <v>13</v>
      </c>
      <c r="AD2198">
        <v>0</v>
      </c>
      <c r="AE2198">
        <v>6</v>
      </c>
      <c r="AF2198">
        <v>15</v>
      </c>
      <c r="AG2198">
        <v>0</v>
      </c>
      <c r="AH2198">
        <v>0</v>
      </c>
      <c r="AI2198">
        <v>1</v>
      </c>
      <c r="AJ2198">
        <v>3</v>
      </c>
      <c r="AK2198">
        <v>0</v>
      </c>
      <c r="AL2198">
        <v>0</v>
      </c>
    </row>
    <row r="2199" spans="1:38" x14ac:dyDescent="0.25">
      <c r="A2199">
        <v>669</v>
      </c>
      <c r="B2199" t="s">
        <v>2400</v>
      </c>
      <c r="C2199" t="s">
        <v>2295</v>
      </c>
      <c r="D2199" t="s">
        <v>2372</v>
      </c>
      <c r="E2199" t="s">
        <v>279</v>
      </c>
      <c r="F2199" t="s">
        <v>2373</v>
      </c>
      <c r="G2199" t="s">
        <v>281</v>
      </c>
      <c r="H2199" s="1">
        <v>44570.204074074078</v>
      </c>
      <c r="I2199" s="1">
        <v>44574.204074074078</v>
      </c>
      <c r="J2199" s="1">
        <v>44576.204074074078</v>
      </c>
      <c r="K2199" s="1">
        <v>44586.204074074078</v>
      </c>
      <c r="L2199" t="s">
        <v>56</v>
      </c>
      <c r="M2199" s="1"/>
      <c r="P2199" s="1"/>
      <c r="R2199" s="1"/>
      <c r="S2199" s="1"/>
      <c r="T2199" s="1"/>
      <c r="U2199" s="1"/>
      <c r="V2199">
        <v>0</v>
      </c>
      <c r="W2199" s="1"/>
      <c r="X2199" s="1"/>
      <c r="Y2199" s="1"/>
      <c r="AB2199" s="1"/>
      <c r="AC2199">
        <v>0</v>
      </c>
      <c r="AD2199">
        <v>0</v>
      </c>
      <c r="AE2199">
        <v>6</v>
      </c>
      <c r="AF2199">
        <v>10</v>
      </c>
      <c r="AG2199">
        <v>0</v>
      </c>
      <c r="AH2199">
        <v>0</v>
      </c>
      <c r="AI2199">
        <v>0</v>
      </c>
      <c r="AJ2199">
        <v>4</v>
      </c>
      <c r="AK2199">
        <v>0</v>
      </c>
      <c r="AL2199">
        <v>0</v>
      </c>
    </row>
    <row r="2200" spans="1:38" x14ac:dyDescent="0.25">
      <c r="A2200">
        <v>630</v>
      </c>
      <c r="B2200" t="s">
        <v>2401</v>
      </c>
      <c r="C2200" t="s">
        <v>2295</v>
      </c>
      <c r="D2200" t="s">
        <v>2372</v>
      </c>
      <c r="E2200" t="s">
        <v>279</v>
      </c>
      <c r="F2200" t="s">
        <v>2373</v>
      </c>
      <c r="G2200" t="s">
        <v>281</v>
      </c>
      <c r="H2200" s="1">
        <v>44994.828541666669</v>
      </c>
      <c r="I2200" s="1">
        <v>44998.828541666669</v>
      </c>
      <c r="J2200" s="1">
        <v>45000.828541666669</v>
      </c>
      <c r="K2200" s="1">
        <v>45005.828541666669</v>
      </c>
      <c r="L2200" t="s">
        <v>44</v>
      </c>
      <c r="M2200" s="1">
        <v>45012.828541666669</v>
      </c>
      <c r="N2200" t="s">
        <v>51</v>
      </c>
      <c r="P2200" s="1">
        <v>45019.828541666669</v>
      </c>
      <c r="Q2200" t="s">
        <v>51</v>
      </c>
      <c r="R2200" s="1"/>
      <c r="S2200" s="1"/>
      <c r="T2200" s="1">
        <v>45016.828541666669</v>
      </c>
      <c r="U2200" s="1"/>
      <c r="V2200">
        <v>0</v>
      </c>
      <c r="W2200" s="1"/>
      <c r="X2200" s="1"/>
      <c r="Y2200" s="1"/>
      <c r="AB2200" s="1"/>
      <c r="AC2200">
        <v>7</v>
      </c>
      <c r="AD2200">
        <v>0</v>
      </c>
      <c r="AE2200">
        <v>6</v>
      </c>
      <c r="AF2200">
        <v>5</v>
      </c>
      <c r="AG2200">
        <v>0</v>
      </c>
      <c r="AH2200">
        <v>0</v>
      </c>
      <c r="AI2200">
        <v>4</v>
      </c>
      <c r="AJ2200">
        <v>4</v>
      </c>
      <c r="AK2200">
        <v>0</v>
      </c>
      <c r="AL2200">
        <v>0</v>
      </c>
    </row>
    <row r="2201" spans="1:38" x14ac:dyDescent="0.25">
      <c r="A2201">
        <v>629</v>
      </c>
      <c r="B2201" t="s">
        <v>2402</v>
      </c>
      <c r="C2201" t="s">
        <v>2295</v>
      </c>
      <c r="D2201" t="s">
        <v>2372</v>
      </c>
      <c r="E2201" t="s">
        <v>279</v>
      </c>
      <c r="F2201" t="s">
        <v>2373</v>
      </c>
      <c r="G2201" t="s">
        <v>281</v>
      </c>
      <c r="H2201" s="1">
        <v>44993.828541666669</v>
      </c>
      <c r="I2201" s="1">
        <v>44994.828541666669</v>
      </c>
      <c r="J2201" s="1">
        <v>45000.828541666669</v>
      </c>
      <c r="K2201" s="1">
        <v>45022.828541666669</v>
      </c>
      <c r="L2201" t="s">
        <v>44</v>
      </c>
      <c r="M2201" s="1">
        <v>45018.828541666669</v>
      </c>
      <c r="N2201" t="s">
        <v>45</v>
      </c>
      <c r="O2201" t="s">
        <v>63</v>
      </c>
      <c r="P2201" s="1"/>
      <c r="R2201" s="1"/>
      <c r="S2201" s="1"/>
      <c r="T2201" s="1">
        <v>45020.828541666669</v>
      </c>
      <c r="U2201" s="1"/>
      <c r="V2201">
        <v>0</v>
      </c>
      <c r="W2201" s="1"/>
      <c r="X2201" s="1"/>
      <c r="Y2201" s="1"/>
      <c r="AA2201" t="s">
        <v>67</v>
      </c>
      <c r="AB2201" s="1"/>
      <c r="AC2201">
        <v>4</v>
      </c>
      <c r="AD2201">
        <v>0</v>
      </c>
      <c r="AE2201">
        <v>7</v>
      </c>
      <c r="AF2201">
        <v>22</v>
      </c>
      <c r="AG2201">
        <v>0</v>
      </c>
      <c r="AH2201">
        <v>0</v>
      </c>
      <c r="AI2201">
        <v>2</v>
      </c>
      <c r="AJ2201">
        <v>1</v>
      </c>
      <c r="AK2201">
        <v>0</v>
      </c>
      <c r="AL2201">
        <v>0</v>
      </c>
    </row>
    <row r="2202" spans="1:38" x14ac:dyDescent="0.25">
      <c r="A2202">
        <v>623</v>
      </c>
      <c r="B2202" t="s">
        <v>2403</v>
      </c>
      <c r="C2202" t="s">
        <v>2295</v>
      </c>
      <c r="D2202" t="s">
        <v>2372</v>
      </c>
      <c r="E2202" t="s">
        <v>279</v>
      </c>
      <c r="F2202" t="s">
        <v>2373</v>
      </c>
      <c r="G2202" t="s">
        <v>281</v>
      </c>
      <c r="H2202" s="1">
        <v>44991.828541666669</v>
      </c>
      <c r="I2202" s="1">
        <v>44994.828541666669</v>
      </c>
      <c r="J2202" s="1">
        <v>45000.828541666669</v>
      </c>
      <c r="K2202" s="1">
        <v>45005.828541666669</v>
      </c>
      <c r="L2202" t="s">
        <v>44</v>
      </c>
      <c r="M2202" s="1">
        <v>45007.828541666669</v>
      </c>
      <c r="N2202" t="s">
        <v>51</v>
      </c>
      <c r="P2202" s="1">
        <v>45012.828541666669</v>
      </c>
      <c r="Q2202" t="s">
        <v>51</v>
      </c>
      <c r="R2202" s="1"/>
      <c r="S2202" s="1"/>
      <c r="T2202" s="1">
        <v>45009.828541666669</v>
      </c>
      <c r="U2202" s="1"/>
      <c r="V2202">
        <v>0</v>
      </c>
      <c r="W2202" s="1"/>
      <c r="X2202" s="1"/>
      <c r="Y2202" s="1"/>
      <c r="AB2202" s="1"/>
      <c r="AC2202">
        <v>2</v>
      </c>
      <c r="AD2202">
        <v>0</v>
      </c>
      <c r="AE2202">
        <v>9</v>
      </c>
      <c r="AF2202">
        <v>5</v>
      </c>
      <c r="AG2202">
        <v>0</v>
      </c>
      <c r="AH2202">
        <v>0</v>
      </c>
      <c r="AI2202">
        <v>2</v>
      </c>
      <c r="AJ2202">
        <v>3</v>
      </c>
      <c r="AK2202">
        <v>0</v>
      </c>
      <c r="AL2202">
        <v>0</v>
      </c>
    </row>
    <row r="2203" spans="1:38" x14ac:dyDescent="0.25">
      <c r="A2203">
        <v>622</v>
      </c>
      <c r="B2203" t="s">
        <v>2404</v>
      </c>
      <c r="C2203" t="s">
        <v>2295</v>
      </c>
      <c r="D2203" t="s">
        <v>2372</v>
      </c>
      <c r="E2203" t="s">
        <v>279</v>
      </c>
      <c r="F2203" t="s">
        <v>2373</v>
      </c>
      <c r="G2203" t="s">
        <v>281</v>
      </c>
      <c r="H2203" s="1">
        <v>44992.828541666669</v>
      </c>
      <c r="I2203" s="1">
        <v>44996.828541666669</v>
      </c>
      <c r="J2203" s="1">
        <v>45000.828541666669</v>
      </c>
      <c r="K2203" s="1">
        <v>45013.828541666669</v>
      </c>
      <c r="L2203" t="s">
        <v>44</v>
      </c>
      <c r="M2203" s="1">
        <v>45004.828541666669</v>
      </c>
      <c r="N2203" t="s">
        <v>51</v>
      </c>
      <c r="P2203" s="1">
        <v>45009.828541666669</v>
      </c>
      <c r="Q2203" t="s">
        <v>51</v>
      </c>
      <c r="R2203" s="1"/>
      <c r="S2203" s="1"/>
      <c r="T2203" s="1">
        <v>45008.828541666669</v>
      </c>
      <c r="U2203" s="1"/>
      <c r="V2203">
        <v>0</v>
      </c>
      <c r="W2203" s="1"/>
      <c r="X2203" s="1"/>
      <c r="Y2203" s="1"/>
      <c r="AB2203" s="1"/>
      <c r="AC2203">
        <v>9</v>
      </c>
      <c r="AD2203">
        <v>0</v>
      </c>
      <c r="AE2203">
        <v>8</v>
      </c>
      <c r="AF2203">
        <v>13</v>
      </c>
      <c r="AG2203">
        <v>0</v>
      </c>
      <c r="AH2203">
        <v>0</v>
      </c>
      <c r="AI2203">
        <v>4</v>
      </c>
      <c r="AJ2203">
        <v>4</v>
      </c>
      <c r="AK2203">
        <v>0</v>
      </c>
      <c r="AL2203">
        <v>0</v>
      </c>
    </row>
    <row r="2204" spans="1:38" x14ac:dyDescent="0.25">
      <c r="A2204">
        <v>428</v>
      </c>
      <c r="B2204" t="s">
        <v>2405</v>
      </c>
      <c r="C2204" t="s">
        <v>2295</v>
      </c>
      <c r="D2204" t="s">
        <v>2372</v>
      </c>
      <c r="E2204" t="s">
        <v>279</v>
      </c>
      <c r="F2204" t="s">
        <v>2373</v>
      </c>
      <c r="G2204" t="s">
        <v>281</v>
      </c>
      <c r="H2204" s="1">
        <v>44983.544421296298</v>
      </c>
      <c r="I2204" s="1">
        <v>44985.544421296298</v>
      </c>
      <c r="J2204" s="1">
        <v>44987.544421296298</v>
      </c>
      <c r="K2204" s="1">
        <v>45012.544421296298</v>
      </c>
      <c r="L2204" t="s">
        <v>44</v>
      </c>
      <c r="M2204" s="1">
        <v>44998.544421296298</v>
      </c>
      <c r="N2204" t="s">
        <v>45</v>
      </c>
      <c r="O2204" t="s">
        <v>79</v>
      </c>
      <c r="P2204" s="1"/>
      <c r="R2204" s="1"/>
      <c r="S2204" s="1"/>
      <c r="T2204" s="1"/>
      <c r="U2204" s="1"/>
      <c r="V2204">
        <v>0</v>
      </c>
      <c r="W2204" s="1"/>
      <c r="X2204" s="1"/>
      <c r="Y2204" s="1"/>
      <c r="AA2204" t="s">
        <v>67</v>
      </c>
      <c r="AB2204" s="1"/>
      <c r="AC2204">
        <v>14</v>
      </c>
      <c r="AD2204">
        <v>0</v>
      </c>
      <c r="AE2204">
        <v>4</v>
      </c>
      <c r="AF2204">
        <v>25</v>
      </c>
      <c r="AG2204">
        <v>0</v>
      </c>
      <c r="AH2204">
        <v>0</v>
      </c>
      <c r="AI2204">
        <v>0</v>
      </c>
      <c r="AJ2204">
        <v>2</v>
      </c>
      <c r="AK2204">
        <v>0</v>
      </c>
      <c r="AL2204">
        <v>0</v>
      </c>
    </row>
    <row r="2205" spans="1:38" x14ac:dyDescent="0.25">
      <c r="A2205">
        <v>423</v>
      </c>
      <c r="B2205" t="s">
        <v>2406</v>
      </c>
      <c r="C2205" t="s">
        <v>2295</v>
      </c>
      <c r="D2205" t="s">
        <v>2372</v>
      </c>
      <c r="E2205" t="s">
        <v>279</v>
      </c>
      <c r="F2205" t="s">
        <v>2373</v>
      </c>
      <c r="G2205" t="s">
        <v>281</v>
      </c>
      <c r="H2205" s="1">
        <v>44979.544421296298</v>
      </c>
      <c r="I2205" s="1">
        <v>44982.544421296298</v>
      </c>
      <c r="J2205" s="1">
        <v>44987.544421296298</v>
      </c>
      <c r="K2205" s="1">
        <v>45008.544421296298</v>
      </c>
      <c r="L2205" t="s">
        <v>44</v>
      </c>
      <c r="M2205" s="1">
        <v>44998.544421296298</v>
      </c>
      <c r="N2205" t="s">
        <v>69</v>
      </c>
      <c r="P2205" s="1">
        <v>45006.544421296298</v>
      </c>
      <c r="Q2205" t="s">
        <v>69</v>
      </c>
      <c r="R2205" s="1">
        <v>44999.544421296298</v>
      </c>
      <c r="S2205" s="1">
        <v>45002.544421296298</v>
      </c>
      <c r="T2205" s="1">
        <v>45002.544421296298</v>
      </c>
      <c r="U2205" s="1">
        <v>45005.544421296298</v>
      </c>
      <c r="V2205">
        <v>1</v>
      </c>
      <c r="W2205" s="1">
        <v>45008.544421296298</v>
      </c>
      <c r="X2205" s="1">
        <v>45009.544421296298</v>
      </c>
      <c r="Y2205" s="1">
        <v>45010.544421296298</v>
      </c>
      <c r="AB2205" s="1">
        <v>45021.544421296298</v>
      </c>
      <c r="AC2205">
        <v>10</v>
      </c>
      <c r="AD2205">
        <v>15</v>
      </c>
      <c r="AE2205">
        <v>8</v>
      </c>
      <c r="AF2205">
        <v>21</v>
      </c>
      <c r="AG2205">
        <v>8</v>
      </c>
      <c r="AH2205">
        <v>3</v>
      </c>
      <c r="AI2205">
        <v>4</v>
      </c>
      <c r="AJ2205">
        <v>3</v>
      </c>
      <c r="AK2205">
        <v>13</v>
      </c>
      <c r="AL2205">
        <v>8</v>
      </c>
    </row>
    <row r="2206" spans="1:38" x14ac:dyDescent="0.25">
      <c r="A2206">
        <v>421</v>
      </c>
      <c r="B2206" t="s">
        <v>2407</v>
      </c>
      <c r="C2206" t="s">
        <v>2295</v>
      </c>
      <c r="D2206" t="s">
        <v>2372</v>
      </c>
      <c r="E2206" t="s">
        <v>279</v>
      </c>
      <c r="F2206" t="s">
        <v>2373</v>
      </c>
      <c r="G2206" t="s">
        <v>281</v>
      </c>
      <c r="H2206" s="1">
        <v>44982.544421296298</v>
      </c>
      <c r="I2206" s="1">
        <v>44985.544421296298</v>
      </c>
      <c r="J2206" s="1">
        <v>44987.544421296298</v>
      </c>
      <c r="K2206" s="1">
        <v>44992.544421296298</v>
      </c>
      <c r="L2206" t="s">
        <v>44</v>
      </c>
      <c r="M2206" s="1">
        <v>44997.544421296298</v>
      </c>
      <c r="N2206" t="s">
        <v>69</v>
      </c>
      <c r="P2206" s="1">
        <v>45001.544421296298</v>
      </c>
      <c r="Q2206" t="s">
        <v>69</v>
      </c>
      <c r="R2206" s="1">
        <v>44998.544421296298</v>
      </c>
      <c r="S2206" s="1">
        <v>45001.544421296298</v>
      </c>
      <c r="T2206" s="1">
        <v>44999.544421296298</v>
      </c>
      <c r="U2206" s="1">
        <v>45005.544421296298</v>
      </c>
      <c r="V2206">
        <v>1</v>
      </c>
      <c r="W2206" s="1">
        <v>45007.544421296298</v>
      </c>
      <c r="X2206" s="1">
        <v>45009.544421296298</v>
      </c>
      <c r="Y2206" s="1">
        <v>45011.544421296298</v>
      </c>
      <c r="AB2206" s="1">
        <v>45024.544421296298</v>
      </c>
      <c r="AC2206">
        <v>5</v>
      </c>
      <c r="AD2206">
        <v>14</v>
      </c>
      <c r="AE2206">
        <v>5</v>
      </c>
      <c r="AF2206">
        <v>5</v>
      </c>
      <c r="AG2206">
        <v>10</v>
      </c>
      <c r="AH2206">
        <v>2</v>
      </c>
      <c r="AI2206">
        <v>2</v>
      </c>
      <c r="AJ2206">
        <v>3</v>
      </c>
      <c r="AK2206">
        <v>17</v>
      </c>
      <c r="AL2206">
        <v>10</v>
      </c>
    </row>
    <row r="2207" spans="1:38" x14ac:dyDescent="0.25">
      <c r="A2207">
        <v>267</v>
      </c>
      <c r="B2207" t="s">
        <v>2408</v>
      </c>
      <c r="C2207" t="s">
        <v>2295</v>
      </c>
      <c r="D2207" t="s">
        <v>2372</v>
      </c>
      <c r="E2207" t="s">
        <v>279</v>
      </c>
      <c r="F2207" t="s">
        <v>2373</v>
      </c>
      <c r="G2207" t="s">
        <v>281</v>
      </c>
      <c r="H2207" s="1">
        <v>44766.282581018517</v>
      </c>
      <c r="I2207" s="1">
        <v>44767.282581018517</v>
      </c>
      <c r="J2207" s="1">
        <v>44770.282581018517</v>
      </c>
      <c r="K2207" s="1">
        <v>44791.282581018517</v>
      </c>
      <c r="L2207" t="s">
        <v>44</v>
      </c>
      <c r="M2207" s="1">
        <v>44775.282581018517</v>
      </c>
      <c r="N2207" t="s">
        <v>45</v>
      </c>
      <c r="O2207" t="s">
        <v>79</v>
      </c>
      <c r="P2207" s="1"/>
      <c r="R2207" s="1"/>
      <c r="S2207" s="1"/>
      <c r="T2207" s="1">
        <v>44779.282581018517</v>
      </c>
      <c r="U2207" s="1"/>
      <c r="V2207">
        <v>0</v>
      </c>
      <c r="W2207" s="1"/>
      <c r="X2207" s="1"/>
      <c r="Y2207" s="1"/>
      <c r="AA2207" t="s">
        <v>47</v>
      </c>
      <c r="AB2207" s="1"/>
      <c r="AC2207">
        <v>16</v>
      </c>
      <c r="AD2207">
        <v>0</v>
      </c>
      <c r="AE2207">
        <v>4</v>
      </c>
      <c r="AF2207">
        <v>21</v>
      </c>
      <c r="AG2207">
        <v>0</v>
      </c>
      <c r="AH2207">
        <v>0</v>
      </c>
      <c r="AI2207">
        <v>4</v>
      </c>
      <c r="AJ2207">
        <v>1</v>
      </c>
      <c r="AK2207">
        <v>0</v>
      </c>
      <c r="AL2207">
        <v>0</v>
      </c>
    </row>
    <row r="2208" spans="1:38" x14ac:dyDescent="0.25">
      <c r="A2208">
        <v>263</v>
      </c>
      <c r="B2208" t="s">
        <v>2409</v>
      </c>
      <c r="C2208" t="s">
        <v>2295</v>
      </c>
      <c r="D2208" t="s">
        <v>2372</v>
      </c>
      <c r="E2208" t="s">
        <v>279</v>
      </c>
      <c r="F2208" t="s">
        <v>2373</v>
      </c>
      <c r="G2208" t="s">
        <v>281</v>
      </c>
      <c r="H2208" s="1">
        <v>44761.282581018517</v>
      </c>
      <c r="I2208" s="1">
        <v>44764.282581018517</v>
      </c>
      <c r="J2208" s="1">
        <v>44770.282581018517</v>
      </c>
      <c r="K2208" s="1">
        <v>44784.282581018517</v>
      </c>
      <c r="L2208" t="s">
        <v>44</v>
      </c>
      <c r="M2208" s="1">
        <v>44785.282581018517</v>
      </c>
      <c r="N2208" t="s">
        <v>51</v>
      </c>
      <c r="P2208" s="1">
        <v>44791.282581018517</v>
      </c>
      <c r="Q2208" t="s">
        <v>51</v>
      </c>
      <c r="R2208" s="1"/>
      <c r="S2208" s="1"/>
      <c r="T2208" s="1">
        <v>44788.282581018517</v>
      </c>
      <c r="U2208" s="1"/>
      <c r="V2208">
        <v>0</v>
      </c>
      <c r="W2208" s="1"/>
      <c r="X2208" s="1"/>
      <c r="Y2208" s="1"/>
      <c r="AB2208" s="1"/>
      <c r="AC2208">
        <v>1</v>
      </c>
      <c r="AD2208">
        <v>0</v>
      </c>
      <c r="AE2208">
        <v>9</v>
      </c>
      <c r="AF2208">
        <v>14</v>
      </c>
      <c r="AG2208">
        <v>0</v>
      </c>
      <c r="AH2208">
        <v>0</v>
      </c>
      <c r="AI2208">
        <v>3</v>
      </c>
      <c r="AJ2208">
        <v>3</v>
      </c>
      <c r="AK2208">
        <v>0</v>
      </c>
      <c r="AL2208">
        <v>0</v>
      </c>
    </row>
    <row r="2209" spans="1:38" x14ac:dyDescent="0.25">
      <c r="A2209">
        <v>261</v>
      </c>
      <c r="B2209" t="s">
        <v>2410</v>
      </c>
      <c r="C2209" t="s">
        <v>2295</v>
      </c>
      <c r="D2209" t="s">
        <v>2372</v>
      </c>
      <c r="E2209" t="s">
        <v>279</v>
      </c>
      <c r="F2209" t="s">
        <v>2373</v>
      </c>
      <c r="G2209" t="s">
        <v>281</v>
      </c>
      <c r="H2209" s="1">
        <v>44767.282581018517</v>
      </c>
      <c r="I2209" s="1">
        <v>44769.282581018517</v>
      </c>
      <c r="J2209" s="1">
        <v>44770.282581018517</v>
      </c>
      <c r="K2209" s="1">
        <v>44797.282581018517</v>
      </c>
      <c r="L2209" t="s">
        <v>56</v>
      </c>
      <c r="M2209" s="1"/>
      <c r="P2209" s="1"/>
      <c r="R2209" s="1"/>
      <c r="S2209" s="1"/>
      <c r="T2209" s="1"/>
      <c r="U2209" s="1"/>
      <c r="V2209">
        <v>0</v>
      </c>
      <c r="W2209" s="1"/>
      <c r="X2209" s="1"/>
      <c r="Y2209" s="1"/>
      <c r="AB2209" s="1"/>
      <c r="AC2209">
        <v>0</v>
      </c>
      <c r="AD2209">
        <v>0</v>
      </c>
      <c r="AE2209">
        <v>3</v>
      </c>
      <c r="AF2209">
        <v>27</v>
      </c>
      <c r="AG2209">
        <v>0</v>
      </c>
      <c r="AH2209">
        <v>0</v>
      </c>
      <c r="AI2209">
        <v>0</v>
      </c>
      <c r="AJ2209">
        <v>2</v>
      </c>
      <c r="AK2209">
        <v>0</v>
      </c>
      <c r="AL2209">
        <v>0</v>
      </c>
    </row>
    <row r="2210" spans="1:38" x14ac:dyDescent="0.25">
      <c r="A2210">
        <v>260</v>
      </c>
      <c r="B2210" t="s">
        <v>2411</v>
      </c>
      <c r="C2210" t="s">
        <v>2295</v>
      </c>
      <c r="D2210" t="s">
        <v>2372</v>
      </c>
      <c r="E2210" t="s">
        <v>279</v>
      </c>
      <c r="F2210" t="s">
        <v>2373</v>
      </c>
      <c r="G2210" t="s">
        <v>281</v>
      </c>
      <c r="H2210" s="1">
        <v>44704.632962962962</v>
      </c>
      <c r="I2210" s="1">
        <v>44708.632962962962</v>
      </c>
      <c r="J2210" s="1">
        <v>44713.632962962962</v>
      </c>
      <c r="K2210" s="1">
        <v>44730.632962962962</v>
      </c>
      <c r="L2210" t="s">
        <v>44</v>
      </c>
      <c r="M2210" s="1">
        <v>44728.632962962962</v>
      </c>
      <c r="N2210" t="s">
        <v>51</v>
      </c>
      <c r="P2210" s="1">
        <v>44733.632962962962</v>
      </c>
      <c r="Q2210" t="s">
        <v>51</v>
      </c>
      <c r="R2210" s="1"/>
      <c r="S2210" s="1"/>
      <c r="T2210" s="1">
        <v>44730.632962962962</v>
      </c>
      <c r="U2210" s="1"/>
      <c r="V2210">
        <v>0</v>
      </c>
      <c r="W2210" s="1"/>
      <c r="X2210" s="1"/>
      <c r="Y2210" s="1"/>
      <c r="AB2210" s="1"/>
      <c r="AC2210">
        <v>2</v>
      </c>
      <c r="AD2210">
        <v>0</v>
      </c>
      <c r="AE2210">
        <v>9</v>
      </c>
      <c r="AF2210">
        <v>17</v>
      </c>
      <c r="AG2210">
        <v>0</v>
      </c>
      <c r="AH2210">
        <v>0</v>
      </c>
      <c r="AI2210">
        <v>2</v>
      </c>
      <c r="AJ2210">
        <v>4</v>
      </c>
      <c r="AK2210">
        <v>0</v>
      </c>
      <c r="AL2210">
        <v>0</v>
      </c>
    </row>
    <row r="2211" spans="1:38" x14ac:dyDescent="0.25">
      <c r="A2211">
        <v>240</v>
      </c>
      <c r="B2211" t="s">
        <v>2412</v>
      </c>
      <c r="C2211" t="s">
        <v>2295</v>
      </c>
      <c r="D2211" t="s">
        <v>2372</v>
      </c>
      <c r="E2211" t="s">
        <v>279</v>
      </c>
      <c r="F2211" t="s">
        <v>2373</v>
      </c>
      <c r="G2211" t="s">
        <v>281</v>
      </c>
      <c r="H2211" s="1">
        <v>44595.810960648145</v>
      </c>
      <c r="I2211" s="1">
        <v>44597.810960648145</v>
      </c>
      <c r="J2211" s="1">
        <v>44603.810960648145</v>
      </c>
      <c r="K2211" s="1">
        <v>44618.810960648145</v>
      </c>
      <c r="L2211" t="s">
        <v>44</v>
      </c>
      <c r="M2211" s="1">
        <v>44616.810960648145</v>
      </c>
      <c r="N2211" t="s">
        <v>176</v>
      </c>
      <c r="P2211" s="1">
        <v>44621.810960648145</v>
      </c>
      <c r="Q2211" t="s">
        <v>176</v>
      </c>
      <c r="R2211" s="1"/>
      <c r="S2211" s="1"/>
      <c r="T2211" s="1">
        <v>44617.810960648145</v>
      </c>
      <c r="U2211" s="1"/>
      <c r="V2211">
        <v>0</v>
      </c>
      <c r="W2211" s="1"/>
      <c r="X2211" s="1"/>
      <c r="Y2211" s="1"/>
      <c r="AB2211" s="1"/>
      <c r="AC2211">
        <v>2</v>
      </c>
      <c r="AD2211">
        <v>0</v>
      </c>
      <c r="AE2211">
        <v>8</v>
      </c>
      <c r="AF2211">
        <v>15</v>
      </c>
      <c r="AG2211">
        <v>0</v>
      </c>
      <c r="AH2211">
        <v>0</v>
      </c>
      <c r="AI2211">
        <v>1</v>
      </c>
      <c r="AJ2211">
        <v>2</v>
      </c>
      <c r="AK2211">
        <v>0</v>
      </c>
      <c r="AL2211">
        <v>0</v>
      </c>
    </row>
    <row r="2212" spans="1:38" x14ac:dyDescent="0.25">
      <c r="A2212">
        <v>232</v>
      </c>
      <c r="B2212" t="s">
        <v>2413</v>
      </c>
      <c r="C2212" t="s">
        <v>2295</v>
      </c>
      <c r="D2212" t="s">
        <v>2372</v>
      </c>
      <c r="E2212" t="s">
        <v>279</v>
      </c>
      <c r="F2212" t="s">
        <v>2373</v>
      </c>
      <c r="G2212" t="s">
        <v>281</v>
      </c>
      <c r="H2212" s="1">
        <v>44598.810960648145</v>
      </c>
      <c r="I2212" s="1">
        <v>44601.810960648145</v>
      </c>
      <c r="J2212" s="1">
        <v>44603.810960648145</v>
      </c>
      <c r="K2212" s="1">
        <v>44613.810960648145</v>
      </c>
      <c r="L2212" t="s">
        <v>44</v>
      </c>
      <c r="M2212" s="1">
        <v>44616.810960648145</v>
      </c>
      <c r="N2212" t="s">
        <v>45</v>
      </c>
      <c r="O2212" t="s">
        <v>104</v>
      </c>
      <c r="P2212" s="1"/>
      <c r="R2212" s="1"/>
      <c r="S2212" s="1"/>
      <c r="T2212" s="1">
        <v>44617.810960648145</v>
      </c>
      <c r="U2212" s="1"/>
      <c r="V2212">
        <v>0</v>
      </c>
      <c r="W2212" s="1"/>
      <c r="X2212" s="1"/>
      <c r="Y2212" s="1"/>
      <c r="AA2212" t="s">
        <v>47</v>
      </c>
      <c r="AB2212" s="1"/>
      <c r="AC2212">
        <v>3</v>
      </c>
      <c r="AD2212">
        <v>0</v>
      </c>
      <c r="AE2212">
        <v>5</v>
      </c>
      <c r="AF2212">
        <v>10</v>
      </c>
      <c r="AG2212">
        <v>0</v>
      </c>
      <c r="AH2212">
        <v>0</v>
      </c>
      <c r="AI2212">
        <v>1</v>
      </c>
      <c r="AJ2212">
        <v>3</v>
      </c>
      <c r="AK2212">
        <v>0</v>
      </c>
      <c r="AL2212">
        <v>0</v>
      </c>
    </row>
    <row r="2213" spans="1:38" x14ac:dyDescent="0.25">
      <c r="A2213">
        <v>225</v>
      </c>
      <c r="B2213" t="s">
        <v>2414</v>
      </c>
      <c r="C2213" t="s">
        <v>2295</v>
      </c>
      <c r="D2213" t="s">
        <v>2372</v>
      </c>
      <c r="E2213" t="s">
        <v>279</v>
      </c>
      <c r="F2213" t="s">
        <v>2373</v>
      </c>
      <c r="G2213" t="s">
        <v>281</v>
      </c>
      <c r="H2213" s="1">
        <v>44741.447731481479</v>
      </c>
      <c r="I2213" s="1">
        <v>44742.447731481479</v>
      </c>
      <c r="J2213" s="1">
        <v>44744.447731481479</v>
      </c>
      <c r="K2213" s="1">
        <v>44762.447731481479</v>
      </c>
      <c r="L2213" t="s">
        <v>44</v>
      </c>
      <c r="M2213" s="1">
        <v>44761.447731481479</v>
      </c>
      <c r="N2213" t="s">
        <v>45</v>
      </c>
      <c r="O2213" t="s">
        <v>63</v>
      </c>
      <c r="P2213" s="1"/>
      <c r="R2213" s="1"/>
      <c r="S2213" s="1"/>
      <c r="T2213" s="1"/>
      <c r="U2213" s="1"/>
      <c r="V2213">
        <v>0</v>
      </c>
      <c r="W2213" s="1"/>
      <c r="X2213" s="1"/>
      <c r="Y2213" s="1"/>
      <c r="AA2213" t="s">
        <v>67</v>
      </c>
      <c r="AB2213" s="1"/>
      <c r="AC2213">
        <v>1</v>
      </c>
      <c r="AD2213">
        <v>0</v>
      </c>
      <c r="AE2213">
        <v>3</v>
      </c>
      <c r="AF2213">
        <v>18</v>
      </c>
      <c r="AG2213">
        <v>0</v>
      </c>
      <c r="AH2213">
        <v>0</v>
      </c>
      <c r="AI2213">
        <v>0</v>
      </c>
      <c r="AJ2213">
        <v>1</v>
      </c>
      <c r="AK2213">
        <v>0</v>
      </c>
      <c r="AL2213">
        <v>0</v>
      </c>
    </row>
    <row r="2214" spans="1:38" x14ac:dyDescent="0.25">
      <c r="A2214">
        <v>221</v>
      </c>
      <c r="B2214" t="s">
        <v>2415</v>
      </c>
      <c r="C2214" t="s">
        <v>2295</v>
      </c>
      <c r="D2214" t="s">
        <v>2372</v>
      </c>
      <c r="E2214" t="s">
        <v>279</v>
      </c>
      <c r="F2214" t="s">
        <v>2373</v>
      </c>
      <c r="G2214" t="s">
        <v>281</v>
      </c>
      <c r="H2214" s="1">
        <v>44738.447731481479</v>
      </c>
      <c r="I2214" s="1">
        <v>44740.447731481479</v>
      </c>
      <c r="J2214" s="1">
        <v>44744.447731481479</v>
      </c>
      <c r="K2214" s="1">
        <v>44764.447731481479</v>
      </c>
      <c r="L2214" t="s">
        <v>44</v>
      </c>
      <c r="M2214" s="1">
        <v>44751.447731481479</v>
      </c>
      <c r="N2214" t="s">
        <v>45</v>
      </c>
      <c r="O2214" t="s">
        <v>120</v>
      </c>
      <c r="P2214" s="1"/>
      <c r="R2214" s="1"/>
      <c r="S2214" s="1"/>
      <c r="T2214" s="1">
        <v>44753.447731481479</v>
      </c>
      <c r="U2214" s="1"/>
      <c r="V2214">
        <v>0</v>
      </c>
      <c r="W2214" s="1"/>
      <c r="X2214" s="1"/>
      <c r="Y2214" s="1"/>
      <c r="AA2214" t="s">
        <v>67</v>
      </c>
      <c r="AB2214" s="1"/>
      <c r="AC2214">
        <v>13</v>
      </c>
      <c r="AD2214">
        <v>0</v>
      </c>
      <c r="AE2214">
        <v>6</v>
      </c>
      <c r="AF2214">
        <v>20</v>
      </c>
      <c r="AG2214">
        <v>0</v>
      </c>
      <c r="AH2214">
        <v>0</v>
      </c>
      <c r="AI2214">
        <v>2</v>
      </c>
      <c r="AJ2214">
        <v>2</v>
      </c>
      <c r="AK2214">
        <v>0</v>
      </c>
      <c r="AL2214">
        <v>0</v>
      </c>
    </row>
    <row r="2215" spans="1:38" x14ac:dyDescent="0.25">
      <c r="A2215">
        <v>152</v>
      </c>
      <c r="B2215" t="s">
        <v>2416</v>
      </c>
      <c r="C2215" t="s">
        <v>2295</v>
      </c>
      <c r="D2215" t="s">
        <v>2372</v>
      </c>
      <c r="E2215" t="s">
        <v>279</v>
      </c>
      <c r="F2215" t="s">
        <v>2373</v>
      </c>
      <c r="G2215" t="s">
        <v>281</v>
      </c>
      <c r="H2215" s="1">
        <v>44928.64434027778</v>
      </c>
      <c r="I2215" s="1">
        <v>44932.64434027778</v>
      </c>
      <c r="J2215" s="1">
        <v>44938.64434027778</v>
      </c>
      <c r="K2215" s="1">
        <v>44952.64434027778</v>
      </c>
      <c r="L2215" t="s">
        <v>44</v>
      </c>
      <c r="M2215" s="1">
        <v>44951.64434027778</v>
      </c>
      <c r="N2215" t="s">
        <v>176</v>
      </c>
      <c r="P2215" s="1">
        <v>44954.64434027778</v>
      </c>
      <c r="Q2215" t="s">
        <v>176</v>
      </c>
      <c r="R2215" s="1"/>
      <c r="S2215" s="1"/>
      <c r="T2215" s="1">
        <v>44953.64434027778</v>
      </c>
      <c r="U2215" s="1"/>
      <c r="V2215">
        <v>0</v>
      </c>
      <c r="W2215" s="1"/>
      <c r="X2215" s="1"/>
      <c r="Y2215" s="1"/>
      <c r="AB2215" s="1"/>
      <c r="AC2215">
        <v>1</v>
      </c>
      <c r="AD2215">
        <v>0</v>
      </c>
      <c r="AE2215">
        <v>10</v>
      </c>
      <c r="AF2215">
        <v>14</v>
      </c>
      <c r="AG2215">
        <v>0</v>
      </c>
      <c r="AH2215">
        <v>0</v>
      </c>
      <c r="AI2215">
        <v>2</v>
      </c>
      <c r="AJ2215">
        <v>4</v>
      </c>
      <c r="AK2215">
        <v>0</v>
      </c>
      <c r="AL2215">
        <v>0</v>
      </c>
    </row>
    <row r="2216" spans="1:38" x14ac:dyDescent="0.25">
      <c r="A2216">
        <v>120</v>
      </c>
      <c r="B2216" t="s">
        <v>2417</v>
      </c>
      <c r="C2216" t="s">
        <v>2295</v>
      </c>
      <c r="D2216" t="s">
        <v>2372</v>
      </c>
      <c r="E2216" t="s">
        <v>279</v>
      </c>
      <c r="F2216" t="s">
        <v>2373</v>
      </c>
      <c r="G2216" t="s">
        <v>281</v>
      </c>
      <c r="H2216" s="1">
        <v>44739.19809027778</v>
      </c>
      <c r="I2216" s="1">
        <v>44743.19809027778</v>
      </c>
      <c r="J2216" s="1">
        <v>44746.19809027778</v>
      </c>
      <c r="K2216" s="1">
        <v>44766.19809027778</v>
      </c>
      <c r="L2216" t="s">
        <v>56</v>
      </c>
      <c r="M2216" s="1"/>
      <c r="P2216" s="1"/>
      <c r="R2216" s="1"/>
      <c r="S2216" s="1"/>
      <c r="T2216" s="1"/>
      <c r="U2216" s="1"/>
      <c r="V2216">
        <v>0</v>
      </c>
      <c r="W2216" s="1"/>
      <c r="X2216" s="1"/>
      <c r="Y2216" s="1"/>
      <c r="AB2216" s="1"/>
      <c r="AC2216">
        <v>0</v>
      </c>
      <c r="AD2216">
        <v>0</v>
      </c>
      <c r="AE2216">
        <v>7</v>
      </c>
      <c r="AF2216">
        <v>20</v>
      </c>
      <c r="AG2216">
        <v>0</v>
      </c>
      <c r="AH2216">
        <v>0</v>
      </c>
      <c r="AI2216">
        <v>0</v>
      </c>
      <c r="AJ2216">
        <v>4</v>
      </c>
      <c r="AK2216">
        <v>0</v>
      </c>
      <c r="AL2216">
        <v>0</v>
      </c>
    </row>
    <row r="2217" spans="1:38" x14ac:dyDescent="0.25">
      <c r="A2217">
        <v>117</v>
      </c>
      <c r="B2217" t="s">
        <v>2418</v>
      </c>
      <c r="C2217" t="s">
        <v>2295</v>
      </c>
      <c r="D2217" t="s">
        <v>2372</v>
      </c>
      <c r="E2217" t="s">
        <v>279</v>
      </c>
      <c r="F2217" t="s">
        <v>2373</v>
      </c>
      <c r="G2217" t="s">
        <v>281</v>
      </c>
      <c r="H2217" s="1">
        <v>44737.19809027778</v>
      </c>
      <c r="I2217" s="1">
        <v>44740.19809027778</v>
      </c>
      <c r="J2217" s="1">
        <v>44746.19809027778</v>
      </c>
      <c r="K2217" s="1">
        <v>44772.19809027778</v>
      </c>
      <c r="L2217" t="s">
        <v>44</v>
      </c>
      <c r="M2217" s="1">
        <v>44755.19809027778</v>
      </c>
      <c r="N2217" t="s">
        <v>69</v>
      </c>
      <c r="P2217" s="1">
        <v>44759.19809027778</v>
      </c>
      <c r="Q2217" t="s">
        <v>69</v>
      </c>
      <c r="R2217" s="1">
        <v>44757.19809027778</v>
      </c>
      <c r="S2217" s="1">
        <v>44759.19809027778</v>
      </c>
      <c r="T2217" s="1">
        <v>44758.19809027778</v>
      </c>
      <c r="U2217" s="1">
        <v>44759.19809027778</v>
      </c>
      <c r="V2217">
        <v>1</v>
      </c>
      <c r="W2217" s="1">
        <v>44763.19809027778</v>
      </c>
      <c r="X2217" s="1">
        <v>44765.19809027778</v>
      </c>
      <c r="Y2217" s="1">
        <v>44768.19809027778</v>
      </c>
      <c r="AB2217" s="1">
        <v>44784.19809027778</v>
      </c>
      <c r="AC2217">
        <v>17</v>
      </c>
      <c r="AD2217">
        <v>13</v>
      </c>
      <c r="AE2217">
        <v>9</v>
      </c>
      <c r="AF2217">
        <v>26</v>
      </c>
      <c r="AG2217">
        <v>9</v>
      </c>
      <c r="AH2217">
        <v>4</v>
      </c>
      <c r="AI2217">
        <v>3</v>
      </c>
      <c r="AJ2217">
        <v>3</v>
      </c>
      <c r="AK2217">
        <v>21</v>
      </c>
      <c r="AL2217">
        <v>9</v>
      </c>
    </row>
    <row r="2218" spans="1:38" x14ac:dyDescent="0.25">
      <c r="A2218">
        <v>57</v>
      </c>
      <c r="B2218" t="s">
        <v>2419</v>
      </c>
      <c r="C2218" t="s">
        <v>2295</v>
      </c>
      <c r="D2218" t="s">
        <v>2372</v>
      </c>
      <c r="E2218" t="s">
        <v>279</v>
      </c>
      <c r="F2218" t="s">
        <v>2373</v>
      </c>
      <c r="G2218" t="s">
        <v>281</v>
      </c>
      <c r="H2218" s="1">
        <v>44772.01295138889</v>
      </c>
      <c r="I2218" s="1">
        <v>44776.01295138889</v>
      </c>
      <c r="J2218" s="1">
        <v>44777.01295138889</v>
      </c>
      <c r="K2218" s="1">
        <v>44785.01295138889</v>
      </c>
      <c r="L2218" t="s">
        <v>44</v>
      </c>
      <c r="M2218" s="1">
        <v>44792.01295138889</v>
      </c>
      <c r="N2218" t="s">
        <v>69</v>
      </c>
      <c r="P2218" s="1">
        <v>44798.01295138889</v>
      </c>
      <c r="Q2218" t="s">
        <v>69</v>
      </c>
      <c r="R2218" s="1">
        <v>44793.01295138889</v>
      </c>
      <c r="S2218" s="1">
        <v>44794.01295138889</v>
      </c>
      <c r="T2218" s="1">
        <v>44795.01295138889</v>
      </c>
      <c r="U2218" s="1">
        <v>44800.01295138889</v>
      </c>
      <c r="V2218">
        <v>1</v>
      </c>
      <c r="W2218" s="1">
        <v>44801.01295138889</v>
      </c>
      <c r="X2218" s="1">
        <v>44803.01295138889</v>
      </c>
      <c r="Y2218" s="1">
        <v>44806.01295138889</v>
      </c>
      <c r="AB2218" s="1">
        <v>44824.01295138889</v>
      </c>
      <c r="AC2218">
        <v>7</v>
      </c>
      <c r="AD2218">
        <v>17</v>
      </c>
      <c r="AE2218">
        <v>5</v>
      </c>
      <c r="AF2218">
        <v>8</v>
      </c>
      <c r="AG2218">
        <v>12</v>
      </c>
      <c r="AH2218">
        <v>1</v>
      </c>
      <c r="AI2218">
        <v>3</v>
      </c>
      <c r="AJ2218">
        <v>4</v>
      </c>
      <c r="AK2218">
        <v>23</v>
      </c>
      <c r="AL2218">
        <v>12</v>
      </c>
    </row>
    <row r="2219" spans="1:38" x14ac:dyDescent="0.25">
      <c r="A2219">
        <v>2999</v>
      </c>
      <c r="B2219" t="s">
        <v>2420</v>
      </c>
      <c r="C2219" t="s">
        <v>2295</v>
      </c>
      <c r="D2219" t="s">
        <v>2421</v>
      </c>
      <c r="E2219" t="s">
        <v>2422</v>
      </c>
      <c r="F2219" t="s">
        <v>2423</v>
      </c>
      <c r="G2219" t="s">
        <v>43</v>
      </c>
      <c r="H2219" s="1">
        <v>44989.039479166669</v>
      </c>
      <c r="I2219" s="1">
        <v>44990.039479166669</v>
      </c>
      <c r="J2219" s="1">
        <v>44993.039479166669</v>
      </c>
      <c r="K2219" s="1">
        <v>45022.039479166669</v>
      </c>
      <c r="L2219" t="s">
        <v>44</v>
      </c>
      <c r="M2219" s="1">
        <v>44997.039479166669</v>
      </c>
      <c r="N2219" t="s">
        <v>69</v>
      </c>
      <c r="P2219" s="1">
        <v>45000.039479166669</v>
      </c>
      <c r="Q2219" t="s">
        <v>69</v>
      </c>
      <c r="R2219" s="1">
        <v>44998.039479166669</v>
      </c>
      <c r="S2219" s="1">
        <v>45000.039479166669</v>
      </c>
      <c r="T2219" s="1">
        <v>44998.039479166669</v>
      </c>
      <c r="U2219" s="1">
        <v>45007.039479166669</v>
      </c>
      <c r="V2219">
        <v>1</v>
      </c>
      <c r="W2219" s="1">
        <v>45011.039479166669</v>
      </c>
      <c r="X2219" s="1">
        <v>45014.039479166669</v>
      </c>
      <c r="Y2219" s="1">
        <v>45017.039479166669</v>
      </c>
      <c r="AB2219" s="1">
        <v>45038.039479166669</v>
      </c>
      <c r="AC2219">
        <v>25</v>
      </c>
      <c r="AD2219">
        <v>7</v>
      </c>
      <c r="AE2219">
        <v>4</v>
      </c>
      <c r="AF2219">
        <v>29</v>
      </c>
      <c r="AG2219">
        <v>17</v>
      </c>
      <c r="AH2219">
        <v>4</v>
      </c>
      <c r="AI2219">
        <v>1</v>
      </c>
      <c r="AJ2219">
        <v>1</v>
      </c>
      <c r="AK2219">
        <v>27</v>
      </c>
      <c r="AL2219">
        <v>17</v>
      </c>
    </row>
    <row r="2220" spans="1:38" x14ac:dyDescent="0.25">
      <c r="A2220">
        <v>2953</v>
      </c>
      <c r="B2220" t="s">
        <v>2424</v>
      </c>
      <c r="C2220" t="s">
        <v>2295</v>
      </c>
      <c r="D2220" t="s">
        <v>2421</v>
      </c>
      <c r="E2220" t="s">
        <v>2422</v>
      </c>
      <c r="F2220" t="s">
        <v>2423</v>
      </c>
      <c r="G2220" t="s">
        <v>43</v>
      </c>
      <c r="H2220" s="1">
        <v>45018.652233796296</v>
      </c>
      <c r="I2220" s="1">
        <v>45020.652233796296</v>
      </c>
      <c r="J2220" s="1">
        <v>45028.652233796296</v>
      </c>
      <c r="K2220" s="1">
        <v>45073.652233796296</v>
      </c>
      <c r="L2220" t="s">
        <v>56</v>
      </c>
      <c r="M2220" s="1"/>
      <c r="P2220" s="1"/>
      <c r="R2220" s="1"/>
      <c r="S2220" s="1"/>
      <c r="T2220" s="1"/>
      <c r="U2220" s="1"/>
      <c r="V2220">
        <v>0</v>
      </c>
      <c r="W2220" s="1"/>
      <c r="X2220" s="1"/>
      <c r="Y2220" s="1"/>
      <c r="AB2220" s="1"/>
      <c r="AC2220">
        <v>0</v>
      </c>
      <c r="AD2220">
        <v>0</v>
      </c>
      <c r="AE2220">
        <v>10</v>
      </c>
      <c r="AF2220">
        <v>45</v>
      </c>
      <c r="AG2220">
        <v>0</v>
      </c>
      <c r="AH2220">
        <v>0</v>
      </c>
      <c r="AI2220">
        <v>0</v>
      </c>
      <c r="AJ2220">
        <v>2</v>
      </c>
      <c r="AK2220">
        <v>0</v>
      </c>
      <c r="AL2220">
        <v>0</v>
      </c>
    </row>
    <row r="2221" spans="1:38" x14ac:dyDescent="0.25">
      <c r="A2221">
        <v>2911</v>
      </c>
      <c r="B2221" t="s">
        <v>2425</v>
      </c>
      <c r="C2221" t="s">
        <v>2295</v>
      </c>
      <c r="D2221" t="s">
        <v>2421</v>
      </c>
      <c r="E2221" t="s">
        <v>2422</v>
      </c>
      <c r="F2221" t="s">
        <v>2423</v>
      </c>
      <c r="G2221" t="s">
        <v>43</v>
      </c>
      <c r="H2221" s="1">
        <v>44601.794965277775</v>
      </c>
      <c r="I2221" s="1">
        <v>44603.794965277775</v>
      </c>
      <c r="J2221" s="1">
        <v>44604.794965277775</v>
      </c>
      <c r="K2221" s="1">
        <v>44649.794965277775</v>
      </c>
      <c r="L2221" t="s">
        <v>44</v>
      </c>
      <c r="M2221" s="1">
        <v>44614.794965277775</v>
      </c>
      <c r="N2221" t="s">
        <v>69</v>
      </c>
      <c r="P2221" s="1">
        <v>44618.794965277775</v>
      </c>
      <c r="Q2221" t="s">
        <v>69</v>
      </c>
      <c r="R2221" s="1">
        <v>44615.794965277775</v>
      </c>
      <c r="S2221" s="1">
        <v>44619.794965277775</v>
      </c>
      <c r="T2221" s="1">
        <v>44616.794965277775</v>
      </c>
      <c r="U2221" s="1">
        <v>44622.794965277775</v>
      </c>
      <c r="V2221">
        <v>1</v>
      </c>
      <c r="W2221" s="1">
        <v>44623.794965277775</v>
      </c>
      <c r="X2221" s="1">
        <v>44625.794965277775</v>
      </c>
      <c r="Y2221" s="1">
        <v>44628.794965277775</v>
      </c>
      <c r="AB2221" s="1">
        <v>44647.794965277775</v>
      </c>
      <c r="AC2221">
        <v>35</v>
      </c>
      <c r="AD2221">
        <v>15</v>
      </c>
      <c r="AE2221">
        <v>3</v>
      </c>
      <c r="AF2221">
        <v>45</v>
      </c>
      <c r="AG2221">
        <v>9</v>
      </c>
      <c r="AH2221">
        <v>1</v>
      </c>
      <c r="AI2221">
        <v>2</v>
      </c>
      <c r="AJ2221">
        <v>2</v>
      </c>
      <c r="AK2221">
        <v>24</v>
      </c>
      <c r="AL2221">
        <v>9</v>
      </c>
    </row>
    <row r="2222" spans="1:38" x14ac:dyDescent="0.25">
      <c r="A2222">
        <v>2797</v>
      </c>
      <c r="B2222" t="s">
        <v>2426</v>
      </c>
      <c r="C2222" t="s">
        <v>2295</v>
      </c>
      <c r="D2222" t="s">
        <v>2421</v>
      </c>
      <c r="E2222" t="s">
        <v>2422</v>
      </c>
      <c r="F2222" t="s">
        <v>2423</v>
      </c>
      <c r="G2222" t="s">
        <v>43</v>
      </c>
      <c r="H2222" s="1">
        <v>45100.834444444445</v>
      </c>
      <c r="I2222" s="1">
        <v>45104.834444444445</v>
      </c>
      <c r="J2222" s="1">
        <v>45109.834444444445</v>
      </c>
      <c r="K2222" s="1">
        <v>45125.834444444445</v>
      </c>
      <c r="L2222" t="s">
        <v>56</v>
      </c>
      <c r="M2222" s="1"/>
      <c r="P2222" s="1"/>
      <c r="R2222" s="1"/>
      <c r="S2222" s="1"/>
      <c r="T2222" s="1"/>
      <c r="U2222" s="1"/>
      <c r="V2222">
        <v>0</v>
      </c>
      <c r="W2222" s="1"/>
      <c r="X2222" s="1"/>
      <c r="Y2222" s="1"/>
      <c r="AB2222" s="1"/>
      <c r="AC2222">
        <v>0</v>
      </c>
      <c r="AD2222">
        <v>0</v>
      </c>
      <c r="AE2222">
        <v>9</v>
      </c>
      <c r="AF2222">
        <v>16</v>
      </c>
      <c r="AG2222">
        <v>0</v>
      </c>
      <c r="AH2222">
        <v>0</v>
      </c>
      <c r="AI2222">
        <v>0</v>
      </c>
      <c r="AJ2222">
        <v>4</v>
      </c>
      <c r="AK2222">
        <v>0</v>
      </c>
      <c r="AL2222">
        <v>0</v>
      </c>
    </row>
    <row r="2223" spans="1:38" x14ac:dyDescent="0.25">
      <c r="A2223">
        <v>2741</v>
      </c>
      <c r="B2223" t="s">
        <v>2427</v>
      </c>
      <c r="C2223" t="s">
        <v>2295</v>
      </c>
      <c r="D2223" t="s">
        <v>2421</v>
      </c>
      <c r="E2223" t="s">
        <v>2422</v>
      </c>
      <c r="F2223" t="s">
        <v>2423</v>
      </c>
      <c r="G2223" t="s">
        <v>43</v>
      </c>
      <c r="H2223" s="1">
        <v>44667.561030092591</v>
      </c>
      <c r="I2223" s="1">
        <v>44669.561030092591</v>
      </c>
      <c r="J2223" s="1">
        <v>44675.561030092591</v>
      </c>
      <c r="K2223" s="1">
        <v>44682.561030092591</v>
      </c>
      <c r="L2223" t="s">
        <v>56</v>
      </c>
      <c r="M2223" s="1"/>
      <c r="P2223" s="1"/>
      <c r="R2223" s="1"/>
      <c r="S2223" s="1"/>
      <c r="T2223" s="1"/>
      <c r="U2223" s="1"/>
      <c r="V2223">
        <v>0</v>
      </c>
      <c r="W2223" s="1"/>
      <c r="X2223" s="1"/>
      <c r="Y2223" s="1"/>
      <c r="AB2223" s="1"/>
      <c r="AC2223">
        <v>0</v>
      </c>
      <c r="AD2223">
        <v>0</v>
      </c>
      <c r="AE2223">
        <v>8</v>
      </c>
      <c r="AF2223">
        <v>7</v>
      </c>
      <c r="AG2223">
        <v>0</v>
      </c>
      <c r="AH2223">
        <v>0</v>
      </c>
      <c r="AI2223">
        <v>0</v>
      </c>
      <c r="AJ2223">
        <v>2</v>
      </c>
      <c r="AK2223">
        <v>0</v>
      </c>
      <c r="AL2223">
        <v>0</v>
      </c>
    </row>
    <row r="2224" spans="1:38" x14ac:dyDescent="0.25">
      <c r="A2224">
        <v>2707</v>
      </c>
      <c r="B2224" t="s">
        <v>2428</v>
      </c>
      <c r="C2224" t="s">
        <v>2295</v>
      </c>
      <c r="D2224" t="s">
        <v>2421</v>
      </c>
      <c r="E2224" t="s">
        <v>2422</v>
      </c>
      <c r="F2224" t="s">
        <v>2423</v>
      </c>
      <c r="G2224" t="s">
        <v>43</v>
      </c>
      <c r="H2224" s="1">
        <v>44829.495787037034</v>
      </c>
      <c r="I2224" s="1">
        <v>44831.495787037034</v>
      </c>
      <c r="J2224" s="1">
        <v>44837.495787037034</v>
      </c>
      <c r="K2224" s="1">
        <v>44853.495787037034</v>
      </c>
      <c r="L2224" t="s">
        <v>44</v>
      </c>
      <c r="M2224" s="1">
        <v>44847.495787037034</v>
      </c>
      <c r="N2224" t="s">
        <v>69</v>
      </c>
      <c r="P2224" s="1">
        <v>44851.495787037034</v>
      </c>
      <c r="Q2224" t="s">
        <v>69</v>
      </c>
      <c r="R2224" s="1">
        <v>44849.495787037034</v>
      </c>
      <c r="S2224" s="1">
        <v>44852.495787037034</v>
      </c>
      <c r="T2224" s="1">
        <v>44848.495787037034</v>
      </c>
      <c r="U2224" s="1">
        <v>44849.495787037034</v>
      </c>
      <c r="V2224">
        <v>1</v>
      </c>
      <c r="W2224" s="1">
        <v>44851.495787037034</v>
      </c>
      <c r="X2224" s="1">
        <v>44854.495787037034</v>
      </c>
      <c r="Y2224" s="1">
        <v>44857.495787037034</v>
      </c>
      <c r="AB2224" s="1">
        <v>44874.495787037034</v>
      </c>
      <c r="AC2224">
        <v>6</v>
      </c>
      <c r="AD2224">
        <v>15</v>
      </c>
      <c r="AE2224">
        <v>8</v>
      </c>
      <c r="AF2224">
        <v>16</v>
      </c>
      <c r="AG2224">
        <v>5</v>
      </c>
      <c r="AH2224">
        <v>2</v>
      </c>
      <c r="AI2224">
        <v>1</v>
      </c>
      <c r="AJ2224">
        <v>2</v>
      </c>
      <c r="AK2224">
        <v>23</v>
      </c>
      <c r="AL2224">
        <v>5</v>
      </c>
    </row>
    <row r="2225" spans="1:38" x14ac:dyDescent="0.25">
      <c r="A2225">
        <v>2701</v>
      </c>
      <c r="B2225" t="s">
        <v>2429</v>
      </c>
      <c r="C2225" t="s">
        <v>2295</v>
      </c>
      <c r="D2225" t="s">
        <v>2421</v>
      </c>
      <c r="E2225" t="s">
        <v>2422</v>
      </c>
      <c r="F2225" t="s">
        <v>2423</v>
      </c>
      <c r="G2225" t="s">
        <v>43</v>
      </c>
      <c r="H2225" s="1">
        <v>44832.495787037034</v>
      </c>
      <c r="I2225" s="1">
        <v>44833.495787037034</v>
      </c>
      <c r="J2225" s="1">
        <v>44837.495787037034</v>
      </c>
      <c r="K2225" s="1">
        <v>44854.495787037034</v>
      </c>
      <c r="L2225" t="s">
        <v>44</v>
      </c>
      <c r="M2225" s="1">
        <v>44841.495787037034</v>
      </c>
      <c r="N2225" t="s">
        <v>69</v>
      </c>
      <c r="P2225" s="1">
        <v>44846.495787037034</v>
      </c>
      <c r="Q2225" t="s">
        <v>69</v>
      </c>
      <c r="R2225" s="1">
        <v>44842.495787037034</v>
      </c>
      <c r="S2225" s="1">
        <v>44846.495787037034</v>
      </c>
      <c r="T2225" s="1">
        <v>44844.495787037034</v>
      </c>
      <c r="U2225" s="1">
        <v>44847.495787037034</v>
      </c>
      <c r="V2225">
        <v>1</v>
      </c>
      <c r="W2225" s="1">
        <v>44849.495787037034</v>
      </c>
      <c r="X2225" s="1">
        <v>44850.495787037034</v>
      </c>
      <c r="Y2225" s="1">
        <v>44853.495787037034</v>
      </c>
      <c r="AB2225" s="1">
        <v>44868.495787037034</v>
      </c>
      <c r="AC2225">
        <v>13</v>
      </c>
      <c r="AD2225">
        <v>9</v>
      </c>
      <c r="AE2225">
        <v>5</v>
      </c>
      <c r="AF2225">
        <v>17</v>
      </c>
      <c r="AG2225">
        <v>7</v>
      </c>
      <c r="AH2225">
        <v>2</v>
      </c>
      <c r="AI2225">
        <v>3</v>
      </c>
      <c r="AJ2225">
        <v>1</v>
      </c>
      <c r="AK2225">
        <v>19</v>
      </c>
      <c r="AL2225">
        <v>7</v>
      </c>
    </row>
    <row r="2226" spans="1:38" x14ac:dyDescent="0.25">
      <c r="A2226">
        <v>2640</v>
      </c>
      <c r="B2226" t="s">
        <v>2430</v>
      </c>
      <c r="C2226" t="s">
        <v>2295</v>
      </c>
      <c r="D2226" t="s">
        <v>2421</v>
      </c>
      <c r="E2226" t="s">
        <v>2422</v>
      </c>
      <c r="F2226" t="s">
        <v>2423</v>
      </c>
      <c r="G2226" t="s">
        <v>43</v>
      </c>
      <c r="H2226" s="1">
        <v>44581.196851851855</v>
      </c>
      <c r="I2226" s="1">
        <v>44584.196851851855</v>
      </c>
      <c r="J2226" s="1">
        <v>44588.196851851855</v>
      </c>
      <c r="K2226" s="1">
        <v>44617.196851851855</v>
      </c>
      <c r="L2226" t="s">
        <v>44</v>
      </c>
      <c r="M2226" s="1">
        <v>44600.196851851855</v>
      </c>
      <c r="N2226" t="s">
        <v>69</v>
      </c>
      <c r="P2226" s="1">
        <v>44607.196851851855</v>
      </c>
      <c r="Q2226" t="s">
        <v>69</v>
      </c>
      <c r="R2226" s="1">
        <v>44601.196851851855</v>
      </c>
      <c r="S2226" s="1">
        <v>44605.196851851855</v>
      </c>
      <c r="T2226" s="1">
        <v>44603.196851851855</v>
      </c>
      <c r="U2226" s="1">
        <v>44613.196851851855</v>
      </c>
      <c r="V2226">
        <v>1</v>
      </c>
      <c r="W2226" s="1">
        <v>44614.196851851855</v>
      </c>
      <c r="X2226" s="1">
        <v>44615.196851851855</v>
      </c>
      <c r="Y2226" s="1">
        <v>44616.196851851855</v>
      </c>
      <c r="AB2226" s="1">
        <v>44628.196851851855</v>
      </c>
      <c r="AC2226">
        <v>17</v>
      </c>
      <c r="AD2226">
        <v>17</v>
      </c>
      <c r="AE2226">
        <v>7</v>
      </c>
      <c r="AF2226">
        <v>29</v>
      </c>
      <c r="AG2226">
        <v>11</v>
      </c>
      <c r="AH2226">
        <v>1</v>
      </c>
      <c r="AI2226">
        <v>3</v>
      </c>
      <c r="AJ2226">
        <v>3</v>
      </c>
      <c r="AK2226">
        <v>14</v>
      </c>
      <c r="AL2226">
        <v>11</v>
      </c>
    </row>
    <row r="2227" spans="1:38" x14ac:dyDescent="0.25">
      <c r="A2227">
        <v>2638</v>
      </c>
      <c r="B2227" t="s">
        <v>2431</v>
      </c>
      <c r="C2227" t="s">
        <v>2295</v>
      </c>
      <c r="D2227" t="s">
        <v>2421</v>
      </c>
      <c r="E2227" t="s">
        <v>2422</v>
      </c>
      <c r="F2227" t="s">
        <v>2423</v>
      </c>
      <c r="G2227" t="s">
        <v>43</v>
      </c>
      <c r="H2227" s="1">
        <v>44584.196851851855</v>
      </c>
      <c r="I2227" s="1">
        <v>44587.196851851855</v>
      </c>
      <c r="J2227" s="1">
        <v>44588.196851851855</v>
      </c>
      <c r="K2227" s="1">
        <v>44594.196851851855</v>
      </c>
      <c r="L2227" t="s">
        <v>56</v>
      </c>
      <c r="M2227" s="1"/>
      <c r="P2227" s="1"/>
      <c r="R2227" s="1"/>
      <c r="S2227" s="1"/>
      <c r="T2227" s="1"/>
      <c r="U2227" s="1"/>
      <c r="V2227">
        <v>0</v>
      </c>
      <c r="W2227" s="1"/>
      <c r="X2227" s="1"/>
      <c r="Y2227" s="1"/>
      <c r="AB2227" s="1"/>
      <c r="AC2227">
        <v>0</v>
      </c>
      <c r="AD2227">
        <v>0</v>
      </c>
      <c r="AE2227">
        <v>4</v>
      </c>
      <c r="AF2227">
        <v>6</v>
      </c>
      <c r="AG2227">
        <v>0</v>
      </c>
      <c r="AH2227">
        <v>0</v>
      </c>
      <c r="AI2227">
        <v>0</v>
      </c>
      <c r="AJ2227">
        <v>3</v>
      </c>
      <c r="AK2227">
        <v>0</v>
      </c>
      <c r="AL2227">
        <v>0</v>
      </c>
    </row>
    <row r="2228" spans="1:38" x14ac:dyDescent="0.25">
      <c r="A2228">
        <v>2627</v>
      </c>
      <c r="B2228" t="s">
        <v>2432</v>
      </c>
      <c r="C2228" t="s">
        <v>2295</v>
      </c>
      <c r="D2228" t="s">
        <v>2421</v>
      </c>
      <c r="E2228" t="s">
        <v>2422</v>
      </c>
      <c r="F2228" t="s">
        <v>2423</v>
      </c>
      <c r="G2228" t="s">
        <v>43</v>
      </c>
      <c r="H2228" s="1">
        <v>45098.668356481481</v>
      </c>
      <c r="I2228" s="1">
        <v>45099.668356481481</v>
      </c>
      <c r="J2228" s="1">
        <v>45102.668356481481</v>
      </c>
      <c r="K2228" s="1">
        <v>45109.668356481481</v>
      </c>
      <c r="L2228" t="s">
        <v>56</v>
      </c>
      <c r="M2228" s="1"/>
      <c r="P2228" s="1"/>
      <c r="R2228" s="1"/>
      <c r="S2228" s="1"/>
      <c r="T2228" s="1"/>
      <c r="U2228" s="1"/>
      <c r="V2228">
        <v>0</v>
      </c>
      <c r="W2228" s="1"/>
      <c r="X2228" s="1"/>
      <c r="Y2228" s="1"/>
      <c r="AB2228" s="1"/>
      <c r="AC2228">
        <v>0</v>
      </c>
      <c r="AD2228">
        <v>0</v>
      </c>
      <c r="AE2228">
        <v>4</v>
      </c>
      <c r="AF2228">
        <v>7</v>
      </c>
      <c r="AG2228">
        <v>0</v>
      </c>
      <c r="AH2228">
        <v>0</v>
      </c>
      <c r="AI2228">
        <v>0</v>
      </c>
      <c r="AJ2228">
        <v>1</v>
      </c>
      <c r="AK2228">
        <v>0</v>
      </c>
      <c r="AL2228">
        <v>0</v>
      </c>
    </row>
    <row r="2229" spans="1:38" x14ac:dyDescent="0.25">
      <c r="A2229">
        <v>2595</v>
      </c>
      <c r="B2229" t="s">
        <v>2433</v>
      </c>
      <c r="C2229" t="s">
        <v>2295</v>
      </c>
      <c r="D2229" t="s">
        <v>2421</v>
      </c>
      <c r="E2229" t="s">
        <v>2422</v>
      </c>
      <c r="F2229" t="s">
        <v>2423</v>
      </c>
      <c r="G2229" t="s">
        <v>43</v>
      </c>
      <c r="H2229" s="1">
        <v>44945.403136574074</v>
      </c>
      <c r="I2229" s="1">
        <v>44946.403136574074</v>
      </c>
      <c r="J2229" s="1">
        <v>44952.403136574074</v>
      </c>
      <c r="K2229" s="1">
        <v>44971.403136574074</v>
      </c>
      <c r="L2229" t="s">
        <v>56</v>
      </c>
      <c r="M2229" s="1"/>
      <c r="P2229" s="1"/>
      <c r="R2229" s="1"/>
      <c r="S2229" s="1"/>
      <c r="T2229" s="1"/>
      <c r="U2229" s="1"/>
      <c r="V2229">
        <v>0</v>
      </c>
      <c r="W2229" s="1"/>
      <c r="X2229" s="1"/>
      <c r="Y2229" s="1"/>
      <c r="AB2229" s="1"/>
      <c r="AC2229">
        <v>0</v>
      </c>
      <c r="AD2229">
        <v>0</v>
      </c>
      <c r="AE2229">
        <v>7</v>
      </c>
      <c r="AF2229">
        <v>19</v>
      </c>
      <c r="AG2229">
        <v>0</v>
      </c>
      <c r="AH2229">
        <v>0</v>
      </c>
      <c r="AI2229">
        <v>0</v>
      </c>
      <c r="AJ2229">
        <v>1</v>
      </c>
      <c r="AK2229">
        <v>0</v>
      </c>
      <c r="AL2229">
        <v>0</v>
      </c>
    </row>
    <row r="2230" spans="1:38" x14ac:dyDescent="0.25">
      <c r="A2230">
        <v>2578</v>
      </c>
      <c r="B2230" t="s">
        <v>2434</v>
      </c>
      <c r="C2230" t="s">
        <v>2295</v>
      </c>
      <c r="D2230" t="s">
        <v>2421</v>
      </c>
      <c r="E2230" t="s">
        <v>2422</v>
      </c>
      <c r="F2230" t="s">
        <v>2423</v>
      </c>
      <c r="G2230" t="s">
        <v>43</v>
      </c>
      <c r="H2230" s="1">
        <v>44642.718425925923</v>
      </c>
      <c r="I2230" s="1">
        <v>44644.718425925923</v>
      </c>
      <c r="J2230" s="1">
        <v>44645.718425925923</v>
      </c>
      <c r="K2230" s="1">
        <v>44673.718425925923</v>
      </c>
      <c r="L2230" t="s">
        <v>44</v>
      </c>
      <c r="M2230" s="1">
        <v>44660.718425925923</v>
      </c>
      <c r="N2230" t="s">
        <v>69</v>
      </c>
      <c r="P2230" s="1">
        <v>44664.718425925923</v>
      </c>
      <c r="Q2230" t="s">
        <v>69</v>
      </c>
      <c r="R2230" s="1">
        <v>44661.718425925923</v>
      </c>
      <c r="S2230" s="1">
        <v>44662.718425925923</v>
      </c>
      <c r="T2230" s="1">
        <v>44661.718425925923</v>
      </c>
      <c r="U2230" s="1">
        <v>44664.718425925923</v>
      </c>
      <c r="V2230">
        <v>1</v>
      </c>
      <c r="W2230" s="1">
        <v>44667.718425925923</v>
      </c>
      <c r="X2230" s="1">
        <v>44670.718425925923</v>
      </c>
      <c r="Y2230" s="1">
        <v>44671.718425925923</v>
      </c>
      <c r="AB2230" s="1">
        <v>44684.718425925923</v>
      </c>
      <c r="AC2230">
        <v>13</v>
      </c>
      <c r="AD2230">
        <v>17</v>
      </c>
      <c r="AE2230">
        <v>3</v>
      </c>
      <c r="AF2230">
        <v>28</v>
      </c>
      <c r="AG2230">
        <v>9</v>
      </c>
      <c r="AH2230">
        <v>3</v>
      </c>
      <c r="AI2230">
        <v>1</v>
      </c>
      <c r="AJ2230">
        <v>2</v>
      </c>
      <c r="AK2230">
        <v>17</v>
      </c>
      <c r="AL2230">
        <v>9</v>
      </c>
    </row>
    <row r="2231" spans="1:38" x14ac:dyDescent="0.25">
      <c r="A2231">
        <v>2425</v>
      </c>
      <c r="B2231" t="s">
        <v>2435</v>
      </c>
      <c r="C2231" t="s">
        <v>2295</v>
      </c>
      <c r="D2231" t="s">
        <v>2421</v>
      </c>
      <c r="E2231" t="s">
        <v>2422</v>
      </c>
      <c r="F2231" t="s">
        <v>2423</v>
      </c>
      <c r="G2231" t="s">
        <v>43</v>
      </c>
      <c r="H2231" s="1">
        <v>44832.25509259259</v>
      </c>
      <c r="I2231" s="1">
        <v>44835.25509259259</v>
      </c>
      <c r="J2231" s="1">
        <v>44841.25509259259</v>
      </c>
      <c r="K2231" s="1">
        <v>44855.25509259259</v>
      </c>
      <c r="L2231" t="s">
        <v>44</v>
      </c>
      <c r="M2231" s="1">
        <v>44853.25509259259</v>
      </c>
      <c r="N2231" t="s">
        <v>69</v>
      </c>
      <c r="P2231" s="1">
        <v>44856.25509259259</v>
      </c>
      <c r="Q2231" t="s">
        <v>69</v>
      </c>
      <c r="R2231" s="1">
        <v>44855.25509259259</v>
      </c>
      <c r="S2231" s="1">
        <v>44859.25509259259</v>
      </c>
      <c r="T2231" s="1">
        <v>44855.25509259259</v>
      </c>
      <c r="U2231" s="1">
        <v>44864.25509259259</v>
      </c>
      <c r="V2231">
        <v>1</v>
      </c>
      <c r="W2231" s="1">
        <v>44866.25509259259</v>
      </c>
      <c r="X2231" s="1">
        <v>44868.25509259259</v>
      </c>
      <c r="Y2231" s="1">
        <v>44870.25509259259</v>
      </c>
      <c r="AB2231" s="1">
        <v>44881.25509259259</v>
      </c>
      <c r="AC2231">
        <v>2</v>
      </c>
      <c r="AD2231">
        <v>18</v>
      </c>
      <c r="AE2231">
        <v>9</v>
      </c>
      <c r="AF2231">
        <v>14</v>
      </c>
      <c r="AG2231">
        <v>11</v>
      </c>
      <c r="AH2231">
        <v>2</v>
      </c>
      <c r="AI2231">
        <v>2</v>
      </c>
      <c r="AJ2231">
        <v>3</v>
      </c>
      <c r="AK2231">
        <v>15</v>
      </c>
      <c r="AL2231">
        <v>11</v>
      </c>
    </row>
    <row r="2232" spans="1:38" x14ac:dyDescent="0.25">
      <c r="A2232">
        <v>2395</v>
      </c>
      <c r="B2232" t="s">
        <v>2436</v>
      </c>
      <c r="C2232" t="s">
        <v>2295</v>
      </c>
      <c r="D2232" t="s">
        <v>2421</v>
      </c>
      <c r="E2232" t="s">
        <v>2422</v>
      </c>
      <c r="F2232" t="s">
        <v>2423</v>
      </c>
      <c r="G2232" t="s">
        <v>43</v>
      </c>
      <c r="H2232" s="1">
        <v>45125.731192129628</v>
      </c>
      <c r="I2232" s="1">
        <v>45128.731192129628</v>
      </c>
      <c r="J2232" s="1">
        <v>45131.731192129628</v>
      </c>
      <c r="K2232" s="1">
        <v>45142.731192129628</v>
      </c>
      <c r="L2232" t="s">
        <v>44</v>
      </c>
      <c r="M2232" s="1">
        <v>45136.731192129628</v>
      </c>
      <c r="N2232" t="s">
        <v>69</v>
      </c>
      <c r="P2232" s="1">
        <v>45141.731192129628</v>
      </c>
      <c r="Q2232" t="s">
        <v>69</v>
      </c>
      <c r="R2232" s="1">
        <v>45138.731192129628</v>
      </c>
      <c r="S2232" s="1">
        <v>45140.731192129628</v>
      </c>
      <c r="T2232" s="1">
        <v>45140.731192129628</v>
      </c>
      <c r="U2232" s="1">
        <v>45146.731192129628</v>
      </c>
      <c r="V2232">
        <v>1</v>
      </c>
      <c r="W2232" s="1">
        <v>45148.731192129628</v>
      </c>
      <c r="X2232" s="1">
        <v>45150.731192129628</v>
      </c>
      <c r="Y2232" s="1">
        <v>45151.731192129628</v>
      </c>
      <c r="AB2232" s="1">
        <v>45161.731192129628</v>
      </c>
      <c r="AC2232">
        <v>6</v>
      </c>
      <c r="AD2232">
        <v>9</v>
      </c>
      <c r="AE2232">
        <v>6</v>
      </c>
      <c r="AF2232">
        <v>11</v>
      </c>
      <c r="AG2232">
        <v>11</v>
      </c>
      <c r="AH2232">
        <v>2</v>
      </c>
      <c r="AI2232">
        <v>4</v>
      </c>
      <c r="AJ2232">
        <v>3</v>
      </c>
      <c r="AK2232">
        <v>13</v>
      </c>
      <c r="AL2232">
        <v>11</v>
      </c>
    </row>
    <row r="2233" spans="1:38" x14ac:dyDescent="0.25">
      <c r="A2233">
        <v>2038</v>
      </c>
      <c r="B2233" t="s">
        <v>2437</v>
      </c>
      <c r="C2233" t="s">
        <v>2295</v>
      </c>
      <c r="D2233" t="s">
        <v>2421</v>
      </c>
      <c r="E2233" t="s">
        <v>2422</v>
      </c>
      <c r="F2233" t="s">
        <v>2423</v>
      </c>
      <c r="G2233" t="s">
        <v>43</v>
      </c>
      <c r="H2233" s="1">
        <v>44646.861122685186</v>
      </c>
      <c r="I2233" s="1">
        <v>44647.861122685186</v>
      </c>
      <c r="J2233" s="1">
        <v>44652.861122685186</v>
      </c>
      <c r="K2233" s="1">
        <v>44664.861122685186</v>
      </c>
      <c r="L2233" t="s">
        <v>44</v>
      </c>
      <c r="M2233" s="1">
        <v>44670.861122685186</v>
      </c>
      <c r="N2233" t="s">
        <v>69</v>
      </c>
      <c r="P2233" s="1">
        <v>44675.861122685186</v>
      </c>
      <c r="Q2233" t="s">
        <v>69</v>
      </c>
      <c r="R2233" s="1">
        <v>44671.861122685186</v>
      </c>
      <c r="S2233" s="1">
        <v>44673.861122685186</v>
      </c>
      <c r="T2233" s="1">
        <v>44672.861122685186</v>
      </c>
      <c r="U2233" s="1">
        <v>44681.861122685186</v>
      </c>
      <c r="V2233">
        <v>1</v>
      </c>
      <c r="W2233" s="1">
        <v>44682.861122685186</v>
      </c>
      <c r="X2233" s="1">
        <v>44684.861122685186</v>
      </c>
      <c r="Y2233" s="1">
        <v>44686.861122685186</v>
      </c>
      <c r="AB2233" s="1">
        <v>44703.861122685186</v>
      </c>
      <c r="AC2233">
        <v>6</v>
      </c>
      <c r="AD2233">
        <v>21</v>
      </c>
      <c r="AE2233">
        <v>6</v>
      </c>
      <c r="AF2233">
        <v>12</v>
      </c>
      <c r="AG2233">
        <v>13</v>
      </c>
      <c r="AH2233">
        <v>1</v>
      </c>
      <c r="AI2233">
        <v>2</v>
      </c>
      <c r="AJ2233">
        <v>1</v>
      </c>
      <c r="AK2233">
        <v>21</v>
      </c>
      <c r="AL2233">
        <v>13</v>
      </c>
    </row>
    <row r="2234" spans="1:38" x14ac:dyDescent="0.25">
      <c r="A2234">
        <v>1871</v>
      </c>
      <c r="B2234" t="s">
        <v>2438</v>
      </c>
      <c r="C2234" t="s">
        <v>2295</v>
      </c>
      <c r="D2234" t="s">
        <v>2421</v>
      </c>
      <c r="E2234" t="s">
        <v>2422</v>
      </c>
      <c r="F2234" t="s">
        <v>2423</v>
      </c>
      <c r="G2234" t="s">
        <v>43</v>
      </c>
      <c r="H2234" s="1">
        <v>44578.732974537037</v>
      </c>
      <c r="I2234" s="1">
        <v>44580.732974537037</v>
      </c>
      <c r="J2234" s="1">
        <v>44581.732974537037</v>
      </c>
      <c r="K2234" s="1">
        <v>44586.732974537037</v>
      </c>
      <c r="L2234" t="s">
        <v>44</v>
      </c>
      <c r="M2234" s="1">
        <v>44596.732974537037</v>
      </c>
      <c r="N2234" t="s">
        <v>69</v>
      </c>
      <c r="P2234" s="1">
        <v>44598.732974537037</v>
      </c>
      <c r="Q2234" t="s">
        <v>69</v>
      </c>
      <c r="R2234" s="1">
        <v>44598.732974537037</v>
      </c>
      <c r="S2234" s="1">
        <v>44599.732974537037</v>
      </c>
      <c r="T2234" s="1">
        <v>44597.732974537037</v>
      </c>
      <c r="U2234" s="1">
        <v>44599.732974537037</v>
      </c>
      <c r="V2234">
        <v>1</v>
      </c>
      <c r="W2234" s="1">
        <v>44602.732974537037</v>
      </c>
      <c r="X2234" s="1">
        <v>44604.732974537037</v>
      </c>
      <c r="Y2234" s="1">
        <v>44605.732974537037</v>
      </c>
      <c r="AB2234" s="1">
        <v>44624.732974537037</v>
      </c>
      <c r="AC2234">
        <v>10</v>
      </c>
      <c r="AD2234">
        <v>18</v>
      </c>
      <c r="AE2234">
        <v>3</v>
      </c>
      <c r="AF2234">
        <v>5</v>
      </c>
      <c r="AG2234">
        <v>6</v>
      </c>
      <c r="AH2234">
        <v>3</v>
      </c>
      <c r="AI2234">
        <v>1</v>
      </c>
      <c r="AJ2234">
        <v>2</v>
      </c>
      <c r="AK2234">
        <v>22</v>
      </c>
      <c r="AL2234">
        <v>6</v>
      </c>
    </row>
    <row r="2235" spans="1:38" x14ac:dyDescent="0.25">
      <c r="A2235">
        <v>1487</v>
      </c>
      <c r="B2235" t="s">
        <v>2439</v>
      </c>
      <c r="C2235" t="s">
        <v>2295</v>
      </c>
      <c r="D2235" t="s">
        <v>2421</v>
      </c>
      <c r="E2235" t="s">
        <v>2422</v>
      </c>
      <c r="F2235" t="s">
        <v>2423</v>
      </c>
      <c r="G2235" t="s">
        <v>43</v>
      </c>
      <c r="H2235" s="1">
        <v>45115.542164351849</v>
      </c>
      <c r="I2235" s="1">
        <v>45117.542164351849</v>
      </c>
      <c r="J2235" s="1">
        <v>45119.542164351849</v>
      </c>
      <c r="K2235" s="1">
        <v>45131.542164351849</v>
      </c>
      <c r="L2235" t="s">
        <v>56</v>
      </c>
      <c r="M2235" s="1"/>
      <c r="P2235" s="1"/>
      <c r="R2235" s="1"/>
      <c r="S2235" s="1"/>
      <c r="T2235" s="1"/>
      <c r="U2235" s="1"/>
      <c r="V2235">
        <v>0</v>
      </c>
      <c r="W2235" s="1"/>
      <c r="X2235" s="1"/>
      <c r="Y2235" s="1"/>
      <c r="AB2235" s="1"/>
      <c r="AC2235">
        <v>0</v>
      </c>
      <c r="AD2235">
        <v>0</v>
      </c>
      <c r="AE2235">
        <v>4</v>
      </c>
      <c r="AF2235">
        <v>12</v>
      </c>
      <c r="AG2235">
        <v>0</v>
      </c>
      <c r="AH2235">
        <v>0</v>
      </c>
      <c r="AI2235">
        <v>0</v>
      </c>
      <c r="AJ2235">
        <v>2</v>
      </c>
      <c r="AK2235">
        <v>0</v>
      </c>
      <c r="AL2235">
        <v>0</v>
      </c>
    </row>
    <row r="2236" spans="1:38" x14ac:dyDescent="0.25">
      <c r="A2236">
        <v>1247</v>
      </c>
      <c r="B2236" t="s">
        <v>2440</v>
      </c>
      <c r="C2236" t="s">
        <v>2295</v>
      </c>
      <c r="D2236" t="s">
        <v>2421</v>
      </c>
      <c r="E2236" t="s">
        <v>2422</v>
      </c>
      <c r="F2236" t="s">
        <v>2423</v>
      </c>
      <c r="G2236" t="s">
        <v>43</v>
      </c>
      <c r="H2236" s="1">
        <v>44735.839942129627</v>
      </c>
      <c r="I2236" s="1">
        <v>44739.839942129627</v>
      </c>
      <c r="J2236" s="1">
        <v>44741.839942129627</v>
      </c>
      <c r="K2236" s="1">
        <v>44752.839942129627</v>
      </c>
      <c r="L2236" t="s">
        <v>56</v>
      </c>
      <c r="M2236" s="1"/>
      <c r="P2236" s="1"/>
      <c r="R2236" s="1"/>
      <c r="S2236" s="1"/>
      <c r="T2236" s="1"/>
      <c r="U2236" s="1"/>
      <c r="V2236">
        <v>0</v>
      </c>
      <c r="W2236" s="1"/>
      <c r="X2236" s="1"/>
      <c r="Y2236" s="1"/>
      <c r="AB2236" s="1"/>
      <c r="AC2236">
        <v>0</v>
      </c>
      <c r="AD2236">
        <v>0</v>
      </c>
      <c r="AE2236">
        <v>6</v>
      </c>
      <c r="AF2236">
        <v>11</v>
      </c>
      <c r="AG2236">
        <v>0</v>
      </c>
      <c r="AH2236">
        <v>0</v>
      </c>
      <c r="AI2236">
        <v>0</v>
      </c>
      <c r="AJ2236">
        <v>4</v>
      </c>
      <c r="AK2236">
        <v>0</v>
      </c>
      <c r="AL2236">
        <v>0</v>
      </c>
    </row>
    <row r="2237" spans="1:38" x14ac:dyDescent="0.25">
      <c r="A2237">
        <v>1244</v>
      </c>
      <c r="B2237" t="s">
        <v>2441</v>
      </c>
      <c r="C2237" t="s">
        <v>2295</v>
      </c>
      <c r="D2237" t="s">
        <v>2421</v>
      </c>
      <c r="E2237" t="s">
        <v>2422</v>
      </c>
      <c r="F2237" t="s">
        <v>2423</v>
      </c>
      <c r="G2237" t="s">
        <v>43</v>
      </c>
      <c r="H2237" s="1">
        <v>44737.839942129627</v>
      </c>
      <c r="I2237" s="1">
        <v>44740.839942129627</v>
      </c>
      <c r="J2237" s="1">
        <v>44741.839942129627</v>
      </c>
      <c r="K2237" s="1">
        <v>44746.839942129627</v>
      </c>
      <c r="L2237" t="s">
        <v>56</v>
      </c>
      <c r="M2237" s="1"/>
      <c r="P2237" s="1"/>
      <c r="R2237" s="1"/>
      <c r="S2237" s="1"/>
      <c r="T2237" s="1"/>
      <c r="U2237" s="1"/>
      <c r="V2237">
        <v>0</v>
      </c>
      <c r="W2237" s="1"/>
      <c r="X2237" s="1"/>
      <c r="Y2237" s="1"/>
      <c r="AB2237" s="1"/>
      <c r="AC2237">
        <v>0</v>
      </c>
      <c r="AD2237">
        <v>0</v>
      </c>
      <c r="AE2237">
        <v>4</v>
      </c>
      <c r="AF2237">
        <v>5</v>
      </c>
      <c r="AG2237">
        <v>0</v>
      </c>
      <c r="AH2237">
        <v>0</v>
      </c>
      <c r="AI2237">
        <v>0</v>
      </c>
      <c r="AJ2237">
        <v>3</v>
      </c>
      <c r="AK2237">
        <v>0</v>
      </c>
      <c r="AL2237">
        <v>0</v>
      </c>
    </row>
    <row r="2238" spans="1:38" x14ac:dyDescent="0.25">
      <c r="A2238">
        <v>1238</v>
      </c>
      <c r="B2238" t="s">
        <v>2442</v>
      </c>
      <c r="C2238" t="s">
        <v>2295</v>
      </c>
      <c r="D2238" t="s">
        <v>2421</v>
      </c>
      <c r="E2238" t="s">
        <v>2422</v>
      </c>
      <c r="F2238" t="s">
        <v>2423</v>
      </c>
      <c r="G2238" t="s">
        <v>43</v>
      </c>
      <c r="H2238" s="1">
        <v>44983.728877314818</v>
      </c>
      <c r="I2238" s="1">
        <v>44984.728877314818</v>
      </c>
      <c r="J2238" s="1">
        <v>44986.728877314818</v>
      </c>
      <c r="K2238" s="1">
        <v>45014.728877314818</v>
      </c>
      <c r="L2238" t="s">
        <v>44</v>
      </c>
      <c r="M2238" s="1">
        <v>44998.728877314818</v>
      </c>
      <c r="N2238" t="s">
        <v>69</v>
      </c>
      <c r="P2238" s="1">
        <v>45002.728877314818</v>
      </c>
      <c r="Q2238" t="s">
        <v>69</v>
      </c>
      <c r="R2238" s="1">
        <v>45000.728877314818</v>
      </c>
      <c r="S2238" s="1">
        <v>45001.728877314818</v>
      </c>
      <c r="T2238" s="1">
        <v>44999.728877314818</v>
      </c>
      <c r="U2238" s="1">
        <v>45002.728877314818</v>
      </c>
      <c r="V2238">
        <v>1</v>
      </c>
      <c r="W2238" s="1">
        <v>45006.728877314818</v>
      </c>
      <c r="X2238" s="1">
        <v>45009.728877314818</v>
      </c>
      <c r="Y2238" s="1">
        <v>45012.728877314818</v>
      </c>
      <c r="AB2238" s="1">
        <v>45025.728877314818</v>
      </c>
      <c r="AC2238">
        <v>16</v>
      </c>
      <c r="AD2238">
        <v>15</v>
      </c>
      <c r="AE2238">
        <v>3</v>
      </c>
      <c r="AF2238">
        <v>28</v>
      </c>
      <c r="AG2238">
        <v>11</v>
      </c>
      <c r="AH2238">
        <v>4</v>
      </c>
      <c r="AI2238">
        <v>1</v>
      </c>
      <c r="AJ2238">
        <v>1</v>
      </c>
      <c r="AK2238">
        <v>19</v>
      </c>
      <c r="AL2238">
        <v>11</v>
      </c>
    </row>
    <row r="2239" spans="1:38" x14ac:dyDescent="0.25">
      <c r="A2239">
        <v>1226</v>
      </c>
      <c r="B2239" t="s">
        <v>2443</v>
      </c>
      <c r="C2239" t="s">
        <v>2295</v>
      </c>
      <c r="D2239" t="s">
        <v>2421</v>
      </c>
      <c r="E2239" t="s">
        <v>2422</v>
      </c>
      <c r="F2239" t="s">
        <v>2423</v>
      </c>
      <c r="G2239" t="s">
        <v>43</v>
      </c>
      <c r="H2239" s="1">
        <v>44737.14203703704</v>
      </c>
      <c r="I2239" s="1">
        <v>44739.14203703704</v>
      </c>
      <c r="J2239" s="1">
        <v>44741.14203703704</v>
      </c>
      <c r="K2239" s="1">
        <v>44754.14203703704</v>
      </c>
      <c r="L2239" t="s">
        <v>44</v>
      </c>
      <c r="M2239" s="1">
        <v>44753.14203703704</v>
      </c>
      <c r="N2239" t="s">
        <v>69</v>
      </c>
      <c r="P2239" s="1">
        <v>44758.14203703704</v>
      </c>
      <c r="Q2239" t="s">
        <v>69</v>
      </c>
      <c r="R2239" s="1">
        <v>44754.14203703704</v>
      </c>
      <c r="S2239" s="1">
        <v>44758.14203703704</v>
      </c>
      <c r="T2239" s="1">
        <v>44755.14203703704</v>
      </c>
      <c r="U2239" s="1">
        <v>44765.14203703704</v>
      </c>
      <c r="V2239">
        <v>1</v>
      </c>
      <c r="W2239" s="1">
        <v>44768.14203703704</v>
      </c>
      <c r="X2239" s="1">
        <v>44769.14203703704</v>
      </c>
      <c r="Y2239" s="1">
        <v>44772.14203703704</v>
      </c>
      <c r="AB2239" s="1">
        <v>44792.14203703704</v>
      </c>
      <c r="AC2239">
        <v>1</v>
      </c>
      <c r="AD2239">
        <v>17</v>
      </c>
      <c r="AE2239">
        <v>4</v>
      </c>
      <c r="AF2239">
        <v>13</v>
      </c>
      <c r="AG2239">
        <v>14</v>
      </c>
      <c r="AH2239">
        <v>3</v>
      </c>
      <c r="AI2239">
        <v>2</v>
      </c>
      <c r="AJ2239">
        <v>2</v>
      </c>
      <c r="AK2239">
        <v>24</v>
      </c>
      <c r="AL2239">
        <v>14</v>
      </c>
    </row>
    <row r="2240" spans="1:38" x14ac:dyDescent="0.25">
      <c r="A2240">
        <v>1174</v>
      </c>
      <c r="B2240" t="s">
        <v>2444</v>
      </c>
      <c r="C2240" t="s">
        <v>2295</v>
      </c>
      <c r="D2240" t="s">
        <v>2421</v>
      </c>
      <c r="E2240" t="s">
        <v>2422</v>
      </c>
      <c r="F2240" t="s">
        <v>2423</v>
      </c>
      <c r="G2240" t="s">
        <v>43</v>
      </c>
      <c r="H2240" s="1">
        <v>45058.041770833333</v>
      </c>
      <c r="I2240" s="1">
        <v>45061.041770833333</v>
      </c>
      <c r="J2240" s="1">
        <v>45066.041770833333</v>
      </c>
      <c r="K2240" s="1">
        <v>45090.041770833333</v>
      </c>
      <c r="L2240" t="s">
        <v>44</v>
      </c>
      <c r="M2240" s="1">
        <v>45083.041770833333</v>
      </c>
      <c r="N2240" t="s">
        <v>69</v>
      </c>
      <c r="P2240" s="1">
        <v>45088.041770833333</v>
      </c>
      <c r="Q2240" t="s">
        <v>69</v>
      </c>
      <c r="R2240" s="1">
        <v>45085.041770833333</v>
      </c>
      <c r="S2240" s="1">
        <v>45089.041770833333</v>
      </c>
      <c r="T2240" s="1">
        <v>45085.041770833333</v>
      </c>
      <c r="U2240" s="1">
        <v>45090.041770833333</v>
      </c>
      <c r="V2240">
        <v>1</v>
      </c>
      <c r="W2240" s="1">
        <v>45092.041770833333</v>
      </c>
      <c r="X2240" s="1">
        <v>45094.041770833333</v>
      </c>
      <c r="Y2240" s="1">
        <v>45096.041770833333</v>
      </c>
      <c r="AB2240" s="1">
        <v>45117.041770833333</v>
      </c>
      <c r="AC2240">
        <v>7</v>
      </c>
      <c r="AD2240">
        <v>23</v>
      </c>
      <c r="AE2240">
        <v>8</v>
      </c>
      <c r="AF2240">
        <v>24</v>
      </c>
      <c r="AG2240">
        <v>7</v>
      </c>
      <c r="AH2240">
        <v>2</v>
      </c>
      <c r="AI2240">
        <v>2</v>
      </c>
      <c r="AJ2240">
        <v>3</v>
      </c>
      <c r="AK2240">
        <v>25</v>
      </c>
      <c r="AL2240">
        <v>7</v>
      </c>
    </row>
    <row r="2241" spans="1:38" x14ac:dyDescent="0.25">
      <c r="A2241">
        <v>1107</v>
      </c>
      <c r="B2241" t="s">
        <v>2445</v>
      </c>
      <c r="C2241" t="s">
        <v>2295</v>
      </c>
      <c r="D2241" t="s">
        <v>2421</v>
      </c>
      <c r="E2241" t="s">
        <v>2422</v>
      </c>
      <c r="F2241" t="s">
        <v>2423</v>
      </c>
      <c r="G2241" t="s">
        <v>43</v>
      </c>
      <c r="H2241" s="1">
        <v>44676.953865740739</v>
      </c>
      <c r="I2241" s="1">
        <v>44677.953865740739</v>
      </c>
      <c r="J2241" s="1">
        <v>44681.953865740739</v>
      </c>
      <c r="K2241" s="1">
        <v>44688.953865740739</v>
      </c>
      <c r="L2241" t="s">
        <v>56</v>
      </c>
      <c r="M2241" s="1"/>
      <c r="P2241" s="1"/>
      <c r="R2241" s="1"/>
      <c r="S2241" s="1"/>
      <c r="T2241" s="1"/>
      <c r="U2241" s="1"/>
      <c r="V2241">
        <v>0</v>
      </c>
      <c r="W2241" s="1"/>
      <c r="X2241" s="1"/>
      <c r="Y2241" s="1"/>
      <c r="AB2241" s="1"/>
      <c r="AC2241">
        <v>0</v>
      </c>
      <c r="AD2241">
        <v>0</v>
      </c>
      <c r="AE2241">
        <v>5</v>
      </c>
      <c r="AF2241">
        <v>7</v>
      </c>
      <c r="AG2241">
        <v>0</v>
      </c>
      <c r="AH2241">
        <v>0</v>
      </c>
      <c r="AI2241">
        <v>0</v>
      </c>
      <c r="AJ2241">
        <v>1</v>
      </c>
      <c r="AK2241">
        <v>0</v>
      </c>
      <c r="AL2241">
        <v>0</v>
      </c>
    </row>
    <row r="2242" spans="1:38" x14ac:dyDescent="0.25">
      <c r="A2242">
        <v>1072</v>
      </c>
      <c r="B2242" t="s">
        <v>2446</v>
      </c>
      <c r="C2242" t="s">
        <v>2295</v>
      </c>
      <c r="D2242" t="s">
        <v>2421</v>
      </c>
      <c r="E2242" t="s">
        <v>2422</v>
      </c>
      <c r="F2242" t="s">
        <v>2423</v>
      </c>
      <c r="G2242" t="s">
        <v>43</v>
      </c>
      <c r="H2242" s="1">
        <v>44603.990740740737</v>
      </c>
      <c r="I2242" s="1">
        <v>44604.990740740737</v>
      </c>
      <c r="J2242" s="1">
        <v>44607.990740740737</v>
      </c>
      <c r="K2242" s="1">
        <v>44630.990740740737</v>
      </c>
      <c r="L2242" t="s">
        <v>56</v>
      </c>
      <c r="M2242" s="1"/>
      <c r="P2242" s="1"/>
      <c r="R2242" s="1"/>
      <c r="S2242" s="1"/>
      <c r="T2242" s="1"/>
      <c r="U2242" s="1"/>
      <c r="V2242">
        <v>0</v>
      </c>
      <c r="W2242" s="1"/>
      <c r="X2242" s="1"/>
      <c r="Y2242" s="1"/>
      <c r="AB2242" s="1"/>
      <c r="AC2242">
        <v>0</v>
      </c>
      <c r="AD2242">
        <v>0</v>
      </c>
      <c r="AE2242">
        <v>4</v>
      </c>
      <c r="AF2242">
        <v>23</v>
      </c>
      <c r="AG2242">
        <v>0</v>
      </c>
      <c r="AH2242">
        <v>0</v>
      </c>
      <c r="AI2242">
        <v>0</v>
      </c>
      <c r="AJ2242">
        <v>1</v>
      </c>
      <c r="AK2242">
        <v>0</v>
      </c>
      <c r="AL2242">
        <v>0</v>
      </c>
    </row>
    <row r="2243" spans="1:38" x14ac:dyDescent="0.25">
      <c r="A2243">
        <v>810</v>
      </c>
      <c r="B2243" t="s">
        <v>2447</v>
      </c>
      <c r="C2243" t="s">
        <v>2295</v>
      </c>
      <c r="D2243" t="s">
        <v>2421</v>
      </c>
      <c r="E2243" t="s">
        <v>2422</v>
      </c>
      <c r="F2243" t="s">
        <v>2423</v>
      </c>
      <c r="G2243" t="s">
        <v>43</v>
      </c>
      <c r="H2243" s="1">
        <v>44940.903796296298</v>
      </c>
      <c r="I2243" s="1">
        <v>44941.903796296298</v>
      </c>
      <c r="J2243" s="1">
        <v>44944.903796296298</v>
      </c>
      <c r="K2243" s="1">
        <v>44959.903796296298</v>
      </c>
      <c r="L2243" t="s">
        <v>44</v>
      </c>
      <c r="M2243" s="1">
        <v>44952.903796296298</v>
      </c>
      <c r="N2243" t="s">
        <v>45</v>
      </c>
      <c r="O2243" t="s">
        <v>120</v>
      </c>
      <c r="P2243" s="1"/>
      <c r="R2243" s="1"/>
      <c r="S2243" s="1"/>
      <c r="T2243" s="1"/>
      <c r="U2243" s="1"/>
      <c r="V2243">
        <v>0</v>
      </c>
      <c r="W2243" s="1"/>
      <c r="X2243" s="1"/>
      <c r="Y2243" s="1"/>
      <c r="AA2243" t="s">
        <v>47</v>
      </c>
      <c r="AB2243" s="1"/>
      <c r="AC2243">
        <v>7</v>
      </c>
      <c r="AD2243">
        <v>0</v>
      </c>
      <c r="AE2243">
        <v>4</v>
      </c>
      <c r="AF2243">
        <v>15</v>
      </c>
      <c r="AG2243">
        <v>0</v>
      </c>
      <c r="AH2243">
        <v>0</v>
      </c>
      <c r="AI2243">
        <v>0</v>
      </c>
      <c r="AJ2243">
        <v>1</v>
      </c>
      <c r="AK2243">
        <v>0</v>
      </c>
      <c r="AL2243">
        <v>0</v>
      </c>
    </row>
    <row r="2244" spans="1:38" x14ac:dyDescent="0.25">
      <c r="A2244">
        <v>779</v>
      </c>
      <c r="B2244" t="s">
        <v>2448</v>
      </c>
      <c r="C2244" t="s">
        <v>2295</v>
      </c>
      <c r="D2244" t="s">
        <v>2421</v>
      </c>
      <c r="E2244" t="s">
        <v>2422</v>
      </c>
      <c r="F2244" t="s">
        <v>2423</v>
      </c>
      <c r="G2244" t="s">
        <v>43</v>
      </c>
      <c r="H2244" s="1">
        <v>45004.397060185183</v>
      </c>
      <c r="I2244" s="1">
        <v>45008.397060185183</v>
      </c>
      <c r="J2244" s="1">
        <v>45012.397060185183</v>
      </c>
      <c r="K2244" s="1">
        <v>45035.397060185183</v>
      </c>
      <c r="L2244" t="s">
        <v>44</v>
      </c>
      <c r="M2244" s="1">
        <v>45029.397060185183</v>
      </c>
      <c r="N2244" t="s">
        <v>176</v>
      </c>
      <c r="P2244" s="1">
        <v>45034.397060185183</v>
      </c>
      <c r="Q2244" t="s">
        <v>176</v>
      </c>
      <c r="R2244" s="1"/>
      <c r="S2244" s="1"/>
      <c r="T2244" s="1">
        <v>45031.397060185183</v>
      </c>
      <c r="U2244" s="1"/>
      <c r="V2244">
        <v>0</v>
      </c>
      <c r="W2244" s="1"/>
      <c r="X2244" s="1"/>
      <c r="Y2244" s="1"/>
      <c r="AB2244" s="1"/>
      <c r="AC2244">
        <v>6</v>
      </c>
      <c r="AD2244">
        <v>0</v>
      </c>
      <c r="AE2244">
        <v>8</v>
      </c>
      <c r="AF2244">
        <v>23</v>
      </c>
      <c r="AG2244">
        <v>0</v>
      </c>
      <c r="AH2244">
        <v>0</v>
      </c>
      <c r="AI2244">
        <v>2</v>
      </c>
      <c r="AJ2244">
        <v>4</v>
      </c>
      <c r="AK2244">
        <v>0</v>
      </c>
      <c r="AL2244">
        <v>0</v>
      </c>
    </row>
    <row r="2245" spans="1:38" x14ac:dyDescent="0.25">
      <c r="A2245">
        <v>773</v>
      </c>
      <c r="B2245" t="s">
        <v>2449</v>
      </c>
      <c r="C2245" t="s">
        <v>2295</v>
      </c>
      <c r="D2245" t="s">
        <v>2421</v>
      </c>
      <c r="E2245" t="s">
        <v>2422</v>
      </c>
      <c r="F2245" t="s">
        <v>2423</v>
      </c>
      <c r="G2245" t="s">
        <v>43</v>
      </c>
      <c r="H2245" s="1">
        <v>45010.397060185183</v>
      </c>
      <c r="I2245" s="1">
        <v>45011.397060185183</v>
      </c>
      <c r="J2245" s="1">
        <v>45012.397060185183</v>
      </c>
      <c r="K2245" s="1">
        <v>45040.397060185183</v>
      </c>
      <c r="L2245" t="s">
        <v>56</v>
      </c>
      <c r="M2245" s="1"/>
      <c r="P2245" s="1"/>
      <c r="R2245" s="1"/>
      <c r="S2245" s="1"/>
      <c r="T2245" s="1"/>
      <c r="U2245" s="1"/>
      <c r="V2245">
        <v>0</v>
      </c>
      <c r="W2245" s="1"/>
      <c r="X2245" s="1"/>
      <c r="Y2245" s="1"/>
      <c r="AB2245" s="1"/>
      <c r="AC2245">
        <v>0</v>
      </c>
      <c r="AD2245">
        <v>0</v>
      </c>
      <c r="AE2245">
        <v>2</v>
      </c>
      <c r="AF2245">
        <v>28</v>
      </c>
      <c r="AG2245">
        <v>0</v>
      </c>
      <c r="AH2245">
        <v>0</v>
      </c>
      <c r="AI2245">
        <v>0</v>
      </c>
      <c r="AJ2245">
        <v>1</v>
      </c>
      <c r="AK2245">
        <v>0</v>
      </c>
      <c r="AL2245">
        <v>0</v>
      </c>
    </row>
    <row r="2246" spans="1:38" x14ac:dyDescent="0.25">
      <c r="A2246">
        <v>664</v>
      </c>
      <c r="B2246" t="s">
        <v>2450</v>
      </c>
      <c r="C2246" t="s">
        <v>2295</v>
      </c>
      <c r="D2246" t="s">
        <v>2421</v>
      </c>
      <c r="E2246" t="s">
        <v>2422</v>
      </c>
      <c r="F2246" t="s">
        <v>2423</v>
      </c>
      <c r="G2246" t="s">
        <v>43</v>
      </c>
      <c r="H2246" s="1">
        <v>44573.204074074078</v>
      </c>
      <c r="I2246" s="1">
        <v>44575.204074074078</v>
      </c>
      <c r="J2246" s="1">
        <v>44576.204074074078</v>
      </c>
      <c r="K2246" s="1">
        <v>44597.204074074078</v>
      </c>
      <c r="L2246" t="s">
        <v>44</v>
      </c>
      <c r="M2246" s="1">
        <v>44590.204074074078</v>
      </c>
      <c r="N2246" t="s">
        <v>45</v>
      </c>
      <c r="O2246" t="s">
        <v>104</v>
      </c>
      <c r="P2246" s="1"/>
      <c r="R2246" s="1"/>
      <c r="S2246" s="1"/>
      <c r="T2246" s="1">
        <v>44594.204074074078</v>
      </c>
      <c r="U2246" s="1"/>
      <c r="V2246">
        <v>0</v>
      </c>
      <c r="W2246" s="1"/>
      <c r="X2246" s="1"/>
      <c r="Y2246" s="1"/>
      <c r="AA2246" t="s">
        <v>67</v>
      </c>
      <c r="AB2246" s="1"/>
      <c r="AC2246">
        <v>7</v>
      </c>
      <c r="AD2246">
        <v>0</v>
      </c>
      <c r="AE2246">
        <v>3</v>
      </c>
      <c r="AF2246">
        <v>21</v>
      </c>
      <c r="AG2246">
        <v>0</v>
      </c>
      <c r="AH2246">
        <v>0</v>
      </c>
      <c r="AI2246">
        <v>4</v>
      </c>
      <c r="AJ2246">
        <v>2</v>
      </c>
      <c r="AK2246">
        <v>0</v>
      </c>
      <c r="AL2246">
        <v>0</v>
      </c>
    </row>
    <row r="2247" spans="1:38" x14ac:dyDescent="0.25">
      <c r="A2247">
        <v>661</v>
      </c>
      <c r="B2247" t="s">
        <v>2451</v>
      </c>
      <c r="C2247" t="s">
        <v>2295</v>
      </c>
      <c r="D2247" t="s">
        <v>2421</v>
      </c>
      <c r="E2247" t="s">
        <v>2422</v>
      </c>
      <c r="F2247" t="s">
        <v>2423</v>
      </c>
      <c r="G2247" t="s">
        <v>43</v>
      </c>
      <c r="H2247" s="1">
        <v>44570.204074074078</v>
      </c>
      <c r="I2247" s="1">
        <v>44572.204074074078</v>
      </c>
      <c r="J2247" s="1">
        <v>44576.204074074078</v>
      </c>
      <c r="K2247" s="1">
        <v>44585.204074074078</v>
      </c>
      <c r="L2247" t="s">
        <v>44</v>
      </c>
      <c r="M2247" s="1">
        <v>44580.204074074078</v>
      </c>
      <c r="N2247" t="s">
        <v>45</v>
      </c>
      <c r="O2247" t="s">
        <v>120</v>
      </c>
      <c r="P2247" s="1"/>
      <c r="R2247" s="1"/>
      <c r="S2247" s="1"/>
      <c r="T2247" s="1">
        <v>44584.204074074078</v>
      </c>
      <c r="U2247" s="1"/>
      <c r="V2247">
        <v>0</v>
      </c>
      <c r="W2247" s="1"/>
      <c r="X2247" s="1"/>
      <c r="Y2247" s="1"/>
      <c r="AA2247" t="s">
        <v>47</v>
      </c>
      <c r="AB2247" s="1"/>
      <c r="AC2247">
        <v>5</v>
      </c>
      <c r="AD2247">
        <v>0</v>
      </c>
      <c r="AE2247">
        <v>6</v>
      </c>
      <c r="AF2247">
        <v>9</v>
      </c>
      <c r="AG2247">
        <v>0</v>
      </c>
      <c r="AH2247">
        <v>0</v>
      </c>
      <c r="AI2247">
        <v>4</v>
      </c>
      <c r="AJ2247">
        <v>2</v>
      </c>
      <c r="AK2247">
        <v>0</v>
      </c>
      <c r="AL2247">
        <v>0</v>
      </c>
    </row>
    <row r="2248" spans="1:38" x14ac:dyDescent="0.25">
      <c r="A2248">
        <v>626</v>
      </c>
      <c r="B2248" t="s">
        <v>2452</v>
      </c>
      <c r="C2248" t="s">
        <v>2295</v>
      </c>
      <c r="D2248" t="s">
        <v>2421</v>
      </c>
      <c r="E2248" t="s">
        <v>2422</v>
      </c>
      <c r="F2248" t="s">
        <v>2423</v>
      </c>
      <c r="G2248" t="s">
        <v>43</v>
      </c>
      <c r="H2248" s="1">
        <v>44995.828541666669</v>
      </c>
      <c r="I2248" s="1">
        <v>44996.828541666669</v>
      </c>
      <c r="J2248" s="1">
        <v>45000.828541666669</v>
      </c>
      <c r="K2248" s="1">
        <v>45019.828541666669</v>
      </c>
      <c r="L2248" t="s">
        <v>44</v>
      </c>
      <c r="M2248" s="1">
        <v>45015.828541666669</v>
      </c>
      <c r="N2248" t="s">
        <v>45</v>
      </c>
      <c r="O2248" t="s">
        <v>120</v>
      </c>
      <c r="P2248" s="1"/>
      <c r="R2248" s="1"/>
      <c r="S2248" s="1"/>
      <c r="T2248" s="1"/>
      <c r="U2248" s="1"/>
      <c r="V2248">
        <v>0</v>
      </c>
      <c r="W2248" s="1"/>
      <c r="X2248" s="1"/>
      <c r="Y2248" s="1"/>
      <c r="AA2248" t="s">
        <v>47</v>
      </c>
      <c r="AB2248" s="1"/>
      <c r="AC2248">
        <v>4</v>
      </c>
      <c r="AD2248">
        <v>0</v>
      </c>
      <c r="AE2248">
        <v>5</v>
      </c>
      <c r="AF2248">
        <v>19</v>
      </c>
      <c r="AG2248">
        <v>0</v>
      </c>
      <c r="AH2248">
        <v>0</v>
      </c>
      <c r="AI2248">
        <v>0</v>
      </c>
      <c r="AJ2248">
        <v>1</v>
      </c>
      <c r="AK2248">
        <v>0</v>
      </c>
      <c r="AL2248">
        <v>0</v>
      </c>
    </row>
    <row r="2249" spans="1:38" x14ac:dyDescent="0.25">
      <c r="A2249">
        <v>539</v>
      </c>
      <c r="B2249" t="s">
        <v>2453</v>
      </c>
      <c r="C2249" t="s">
        <v>2295</v>
      </c>
      <c r="D2249" t="s">
        <v>2421</v>
      </c>
      <c r="E2249" t="s">
        <v>2422</v>
      </c>
      <c r="F2249" t="s">
        <v>2423</v>
      </c>
      <c r="G2249" t="s">
        <v>43</v>
      </c>
      <c r="H2249" s="1">
        <v>44570.271180555559</v>
      </c>
      <c r="I2249" s="1">
        <v>44574.271180555559</v>
      </c>
      <c r="J2249" s="1">
        <v>44578.271180555559</v>
      </c>
      <c r="K2249" s="1">
        <v>44605.271180555559</v>
      </c>
      <c r="L2249" t="s">
        <v>56</v>
      </c>
      <c r="M2249" s="1"/>
      <c r="P2249" s="1"/>
      <c r="R2249" s="1"/>
      <c r="S2249" s="1"/>
      <c r="T2249" s="1"/>
      <c r="U2249" s="1"/>
      <c r="V2249">
        <v>0</v>
      </c>
      <c r="W2249" s="1"/>
      <c r="X2249" s="1"/>
      <c r="Y2249" s="1"/>
      <c r="AB2249" s="1"/>
      <c r="AC2249">
        <v>0</v>
      </c>
      <c r="AD2249">
        <v>0</v>
      </c>
      <c r="AE2249">
        <v>8</v>
      </c>
      <c r="AF2249">
        <v>27</v>
      </c>
      <c r="AG2249">
        <v>0</v>
      </c>
      <c r="AH2249">
        <v>0</v>
      </c>
      <c r="AI2249">
        <v>0</v>
      </c>
      <c r="AJ2249">
        <v>4</v>
      </c>
      <c r="AK2249">
        <v>0</v>
      </c>
      <c r="AL2249">
        <v>0</v>
      </c>
    </row>
    <row r="2250" spans="1:38" x14ac:dyDescent="0.25">
      <c r="A2250">
        <v>532</v>
      </c>
      <c r="B2250" t="s">
        <v>2454</v>
      </c>
      <c r="C2250" t="s">
        <v>2295</v>
      </c>
      <c r="D2250" t="s">
        <v>2421</v>
      </c>
      <c r="E2250" t="s">
        <v>2422</v>
      </c>
      <c r="F2250" t="s">
        <v>2423</v>
      </c>
      <c r="G2250" t="s">
        <v>43</v>
      </c>
      <c r="H2250" s="1">
        <v>44572.271180555559</v>
      </c>
      <c r="I2250" s="1">
        <v>44574.271180555559</v>
      </c>
      <c r="J2250" s="1">
        <v>44578.271180555559</v>
      </c>
      <c r="K2250" s="1">
        <v>44603.271180555559</v>
      </c>
      <c r="L2250" t="s">
        <v>44</v>
      </c>
      <c r="M2250" s="1">
        <v>44591.271180555559</v>
      </c>
      <c r="N2250" t="s">
        <v>45</v>
      </c>
      <c r="O2250" t="s">
        <v>104</v>
      </c>
      <c r="P2250" s="1"/>
      <c r="R2250" s="1"/>
      <c r="S2250" s="1"/>
      <c r="T2250" s="1"/>
      <c r="U2250" s="1"/>
      <c r="V2250">
        <v>0</v>
      </c>
      <c r="W2250" s="1"/>
      <c r="X2250" s="1"/>
      <c r="Y2250" s="1"/>
      <c r="AA2250" t="s">
        <v>47</v>
      </c>
      <c r="AB2250" s="1"/>
      <c r="AC2250">
        <v>12</v>
      </c>
      <c r="AD2250">
        <v>0</v>
      </c>
      <c r="AE2250">
        <v>6</v>
      </c>
      <c r="AF2250">
        <v>25</v>
      </c>
      <c r="AG2250">
        <v>0</v>
      </c>
      <c r="AH2250">
        <v>0</v>
      </c>
      <c r="AI2250">
        <v>0</v>
      </c>
      <c r="AJ2250">
        <v>2</v>
      </c>
      <c r="AK2250">
        <v>0</v>
      </c>
      <c r="AL2250">
        <v>0</v>
      </c>
    </row>
    <row r="2251" spans="1:38" x14ac:dyDescent="0.25">
      <c r="A2251">
        <v>509</v>
      </c>
      <c r="B2251" t="s">
        <v>2455</v>
      </c>
      <c r="C2251" t="s">
        <v>2295</v>
      </c>
      <c r="D2251" t="s">
        <v>2421</v>
      </c>
      <c r="E2251" t="s">
        <v>2422</v>
      </c>
      <c r="F2251" t="s">
        <v>2423</v>
      </c>
      <c r="G2251" t="s">
        <v>43</v>
      </c>
      <c r="H2251" s="1">
        <v>44744.103750000002</v>
      </c>
      <c r="I2251" s="1">
        <v>44747.103750000002</v>
      </c>
      <c r="J2251" s="1">
        <v>44749.103750000002</v>
      </c>
      <c r="K2251" s="1">
        <v>44767.103750000002</v>
      </c>
      <c r="L2251" t="s">
        <v>44</v>
      </c>
      <c r="M2251" s="1">
        <v>44755.103750000002</v>
      </c>
      <c r="N2251" t="s">
        <v>69</v>
      </c>
      <c r="P2251" s="1">
        <v>44759.103750000002</v>
      </c>
      <c r="Q2251" t="s">
        <v>69</v>
      </c>
      <c r="R2251" s="1">
        <v>44757.103750000002</v>
      </c>
      <c r="S2251" s="1">
        <v>44758.103750000002</v>
      </c>
      <c r="T2251" s="1">
        <v>44757.103750000002</v>
      </c>
      <c r="U2251" s="1">
        <v>44764.103750000002</v>
      </c>
      <c r="V2251">
        <v>1</v>
      </c>
      <c r="W2251" s="1">
        <v>44767.103750000002</v>
      </c>
      <c r="X2251" s="1">
        <v>44768.103750000002</v>
      </c>
      <c r="Y2251" s="1">
        <v>44769.103750000002</v>
      </c>
      <c r="AB2251" s="1">
        <v>44783.103750000002</v>
      </c>
      <c r="AC2251">
        <v>12</v>
      </c>
      <c r="AD2251">
        <v>9</v>
      </c>
      <c r="AE2251">
        <v>5</v>
      </c>
      <c r="AF2251">
        <v>18</v>
      </c>
      <c r="AG2251">
        <v>11</v>
      </c>
      <c r="AH2251">
        <v>3</v>
      </c>
      <c r="AI2251">
        <v>2</v>
      </c>
      <c r="AJ2251">
        <v>3</v>
      </c>
      <c r="AK2251">
        <v>16</v>
      </c>
      <c r="AL2251">
        <v>11</v>
      </c>
    </row>
    <row r="2252" spans="1:38" x14ac:dyDescent="0.25">
      <c r="A2252">
        <v>507</v>
      </c>
      <c r="B2252" t="s">
        <v>2456</v>
      </c>
      <c r="C2252" t="s">
        <v>2295</v>
      </c>
      <c r="D2252" t="s">
        <v>2421</v>
      </c>
      <c r="E2252" t="s">
        <v>2422</v>
      </c>
      <c r="F2252" t="s">
        <v>2423</v>
      </c>
      <c r="G2252" t="s">
        <v>43</v>
      </c>
      <c r="H2252" s="1">
        <v>44741.103750000002</v>
      </c>
      <c r="I2252" s="1">
        <v>44744.103750000002</v>
      </c>
      <c r="J2252" s="1">
        <v>44749.103750000002</v>
      </c>
      <c r="K2252" s="1">
        <v>44775.103750000002</v>
      </c>
      <c r="L2252" t="s">
        <v>56</v>
      </c>
      <c r="M2252" s="1"/>
      <c r="P2252" s="1"/>
      <c r="R2252" s="1"/>
      <c r="S2252" s="1"/>
      <c r="T2252" s="1"/>
      <c r="U2252" s="1"/>
      <c r="V2252">
        <v>0</v>
      </c>
      <c r="W2252" s="1"/>
      <c r="X2252" s="1"/>
      <c r="Y2252" s="1"/>
      <c r="AB2252" s="1"/>
      <c r="AC2252">
        <v>0</v>
      </c>
      <c r="AD2252">
        <v>0</v>
      </c>
      <c r="AE2252">
        <v>8</v>
      </c>
      <c r="AF2252">
        <v>26</v>
      </c>
      <c r="AG2252">
        <v>0</v>
      </c>
      <c r="AH2252">
        <v>0</v>
      </c>
      <c r="AI2252">
        <v>0</v>
      </c>
      <c r="AJ2252">
        <v>3</v>
      </c>
      <c r="AK2252">
        <v>0</v>
      </c>
      <c r="AL2252">
        <v>0</v>
      </c>
    </row>
    <row r="2253" spans="1:38" x14ac:dyDescent="0.25">
      <c r="A2253">
        <v>505</v>
      </c>
      <c r="B2253" t="s">
        <v>2457</v>
      </c>
      <c r="C2253" t="s">
        <v>2295</v>
      </c>
      <c r="D2253" t="s">
        <v>2421</v>
      </c>
      <c r="E2253" t="s">
        <v>2422</v>
      </c>
      <c r="F2253" t="s">
        <v>2423</v>
      </c>
      <c r="G2253" t="s">
        <v>43</v>
      </c>
      <c r="H2253" s="1">
        <v>44745.103750000002</v>
      </c>
      <c r="I2253" s="1">
        <v>44747.103750000002</v>
      </c>
      <c r="J2253" s="1">
        <v>44749.103750000002</v>
      </c>
      <c r="K2253" s="1">
        <v>44769.103750000002</v>
      </c>
      <c r="L2253" t="s">
        <v>56</v>
      </c>
      <c r="M2253" s="1"/>
      <c r="P2253" s="1"/>
      <c r="R2253" s="1"/>
      <c r="S2253" s="1"/>
      <c r="T2253" s="1"/>
      <c r="U2253" s="1"/>
      <c r="V2253">
        <v>0</v>
      </c>
      <c r="W2253" s="1"/>
      <c r="X2253" s="1"/>
      <c r="Y2253" s="1"/>
      <c r="AB2253" s="1"/>
      <c r="AC2253">
        <v>0</v>
      </c>
      <c r="AD2253">
        <v>0</v>
      </c>
      <c r="AE2253">
        <v>4</v>
      </c>
      <c r="AF2253">
        <v>20</v>
      </c>
      <c r="AG2253">
        <v>0</v>
      </c>
      <c r="AH2253">
        <v>0</v>
      </c>
      <c r="AI2253">
        <v>0</v>
      </c>
      <c r="AJ2253">
        <v>2</v>
      </c>
      <c r="AK2253">
        <v>0</v>
      </c>
      <c r="AL2253">
        <v>0</v>
      </c>
    </row>
    <row r="2254" spans="1:38" x14ac:dyDescent="0.25">
      <c r="A2254">
        <v>504</v>
      </c>
      <c r="B2254" t="s">
        <v>2458</v>
      </c>
      <c r="C2254" t="s">
        <v>2295</v>
      </c>
      <c r="D2254" t="s">
        <v>2421</v>
      </c>
      <c r="E2254" t="s">
        <v>2422</v>
      </c>
      <c r="F2254" t="s">
        <v>2423</v>
      </c>
      <c r="G2254" t="s">
        <v>43</v>
      </c>
      <c r="H2254" s="1">
        <v>44743.103750000002</v>
      </c>
      <c r="I2254" s="1">
        <v>44747.103750000002</v>
      </c>
      <c r="J2254" s="1">
        <v>44749.103750000002</v>
      </c>
      <c r="K2254" s="1">
        <v>44767.103750000002</v>
      </c>
      <c r="L2254" t="s">
        <v>44</v>
      </c>
      <c r="M2254" s="1">
        <v>44756.103750000002</v>
      </c>
      <c r="N2254" t="s">
        <v>45</v>
      </c>
      <c r="O2254" t="s">
        <v>120</v>
      </c>
      <c r="P2254" s="1"/>
      <c r="R2254" s="1"/>
      <c r="S2254" s="1"/>
      <c r="T2254" s="1">
        <v>44759.103750000002</v>
      </c>
      <c r="U2254" s="1"/>
      <c r="V2254">
        <v>0</v>
      </c>
      <c r="W2254" s="1"/>
      <c r="X2254" s="1"/>
      <c r="Y2254" s="1"/>
      <c r="AA2254" t="s">
        <v>47</v>
      </c>
      <c r="AB2254" s="1"/>
      <c r="AC2254">
        <v>11</v>
      </c>
      <c r="AD2254">
        <v>0</v>
      </c>
      <c r="AE2254">
        <v>6</v>
      </c>
      <c r="AF2254">
        <v>18</v>
      </c>
      <c r="AG2254">
        <v>0</v>
      </c>
      <c r="AH2254">
        <v>0</v>
      </c>
      <c r="AI2254">
        <v>3</v>
      </c>
      <c r="AJ2254">
        <v>4</v>
      </c>
      <c r="AK2254">
        <v>0</v>
      </c>
      <c r="AL2254">
        <v>0</v>
      </c>
    </row>
    <row r="2255" spans="1:38" x14ac:dyDescent="0.25">
      <c r="A2255">
        <v>427</v>
      </c>
      <c r="B2255" t="s">
        <v>2459</v>
      </c>
      <c r="C2255" t="s">
        <v>2295</v>
      </c>
      <c r="D2255" t="s">
        <v>2421</v>
      </c>
      <c r="E2255" t="s">
        <v>2422</v>
      </c>
      <c r="F2255" t="s">
        <v>2423</v>
      </c>
      <c r="G2255" t="s">
        <v>43</v>
      </c>
      <c r="H2255" s="1">
        <v>44983.544421296298</v>
      </c>
      <c r="I2255" s="1">
        <v>44985.544421296298</v>
      </c>
      <c r="J2255" s="1">
        <v>44987.544421296298</v>
      </c>
      <c r="K2255" s="1">
        <v>44997.544421296298</v>
      </c>
      <c r="L2255" t="s">
        <v>44</v>
      </c>
      <c r="M2255" s="1">
        <v>44999.544421296298</v>
      </c>
      <c r="N2255" t="s">
        <v>45</v>
      </c>
      <c r="O2255" t="s">
        <v>104</v>
      </c>
      <c r="P2255" s="1"/>
      <c r="R2255" s="1"/>
      <c r="S2255" s="1"/>
      <c r="T2255" s="1">
        <v>45003.544421296298</v>
      </c>
      <c r="U2255" s="1"/>
      <c r="V2255">
        <v>0</v>
      </c>
      <c r="W2255" s="1"/>
      <c r="X2255" s="1"/>
      <c r="Y2255" s="1"/>
      <c r="AA2255" t="s">
        <v>67</v>
      </c>
      <c r="AB2255" s="1"/>
      <c r="AC2255">
        <v>2</v>
      </c>
      <c r="AD2255">
        <v>0</v>
      </c>
      <c r="AE2255">
        <v>4</v>
      </c>
      <c r="AF2255">
        <v>10</v>
      </c>
      <c r="AG2255">
        <v>0</v>
      </c>
      <c r="AH2255">
        <v>0</v>
      </c>
      <c r="AI2255">
        <v>4</v>
      </c>
      <c r="AJ2255">
        <v>2</v>
      </c>
      <c r="AK2255">
        <v>0</v>
      </c>
      <c r="AL2255">
        <v>0</v>
      </c>
    </row>
    <row r="2256" spans="1:38" x14ac:dyDescent="0.25">
      <c r="A2256">
        <v>415</v>
      </c>
      <c r="B2256" t="s">
        <v>2460</v>
      </c>
      <c r="C2256" t="s">
        <v>2295</v>
      </c>
      <c r="D2256" t="s">
        <v>2421</v>
      </c>
      <c r="E2256" t="s">
        <v>2422</v>
      </c>
      <c r="F2256" t="s">
        <v>2423</v>
      </c>
      <c r="G2256" t="s">
        <v>43</v>
      </c>
      <c r="H2256" s="1">
        <v>45093.637766203705</v>
      </c>
      <c r="I2256" s="1">
        <v>45096.637766203705</v>
      </c>
      <c r="J2256" s="1">
        <v>45100.637766203705</v>
      </c>
      <c r="K2256" s="1">
        <v>45107.637766203705</v>
      </c>
      <c r="L2256" t="s">
        <v>56</v>
      </c>
      <c r="M2256" s="1"/>
      <c r="P2256" s="1"/>
      <c r="R2256" s="1"/>
      <c r="S2256" s="1"/>
      <c r="T2256" s="1"/>
      <c r="U2256" s="1"/>
      <c r="V2256">
        <v>0</v>
      </c>
      <c r="W2256" s="1"/>
      <c r="X2256" s="1"/>
      <c r="Y2256" s="1"/>
      <c r="AB2256" s="1"/>
      <c r="AC2256">
        <v>0</v>
      </c>
      <c r="AD2256">
        <v>0</v>
      </c>
      <c r="AE2256">
        <v>7</v>
      </c>
      <c r="AF2256">
        <v>7</v>
      </c>
      <c r="AG2256">
        <v>0</v>
      </c>
      <c r="AH2256">
        <v>0</v>
      </c>
      <c r="AI2256">
        <v>0</v>
      </c>
      <c r="AJ2256">
        <v>3</v>
      </c>
      <c r="AK2256">
        <v>0</v>
      </c>
      <c r="AL2256">
        <v>0</v>
      </c>
    </row>
    <row r="2257" spans="1:38" x14ac:dyDescent="0.25">
      <c r="A2257">
        <v>255</v>
      </c>
      <c r="B2257" t="s">
        <v>2461</v>
      </c>
      <c r="C2257" t="s">
        <v>2295</v>
      </c>
      <c r="D2257" t="s">
        <v>2421</v>
      </c>
      <c r="E2257" t="s">
        <v>2422</v>
      </c>
      <c r="F2257" t="s">
        <v>2423</v>
      </c>
      <c r="G2257" t="s">
        <v>43</v>
      </c>
      <c r="H2257" s="1">
        <v>44710.632962962962</v>
      </c>
      <c r="I2257" s="1">
        <v>44711.632962962962</v>
      </c>
      <c r="J2257" s="1">
        <v>44713.632962962962</v>
      </c>
      <c r="K2257" s="1">
        <v>44735.632962962962</v>
      </c>
      <c r="L2257" t="s">
        <v>56</v>
      </c>
      <c r="M2257" s="1"/>
      <c r="P2257" s="1"/>
      <c r="R2257" s="1"/>
      <c r="S2257" s="1"/>
      <c r="T2257" s="1"/>
      <c r="U2257" s="1"/>
      <c r="V2257">
        <v>0</v>
      </c>
      <c r="W2257" s="1"/>
      <c r="X2257" s="1"/>
      <c r="Y2257" s="1"/>
      <c r="AB2257" s="1"/>
      <c r="AC2257">
        <v>0</v>
      </c>
      <c r="AD2257">
        <v>0</v>
      </c>
      <c r="AE2257">
        <v>3</v>
      </c>
      <c r="AF2257">
        <v>22</v>
      </c>
      <c r="AG2257">
        <v>0</v>
      </c>
      <c r="AH2257">
        <v>0</v>
      </c>
      <c r="AI2257">
        <v>0</v>
      </c>
      <c r="AJ2257">
        <v>1</v>
      </c>
      <c r="AK2257">
        <v>0</v>
      </c>
      <c r="AL2257">
        <v>0</v>
      </c>
    </row>
    <row r="2258" spans="1:38" x14ac:dyDescent="0.25">
      <c r="A2258">
        <v>252</v>
      </c>
      <c r="B2258" t="s">
        <v>2462</v>
      </c>
      <c r="C2258" t="s">
        <v>2295</v>
      </c>
      <c r="D2258" t="s">
        <v>2421</v>
      </c>
      <c r="E2258" t="s">
        <v>2422</v>
      </c>
      <c r="F2258" t="s">
        <v>2423</v>
      </c>
      <c r="G2258" t="s">
        <v>43</v>
      </c>
      <c r="H2258" s="1">
        <v>44703.632962962962</v>
      </c>
      <c r="I2258" s="1">
        <v>44707.632962962962</v>
      </c>
      <c r="J2258" s="1">
        <v>44713.632962962962</v>
      </c>
      <c r="K2258" s="1">
        <v>44740.632962962962</v>
      </c>
      <c r="L2258" t="s">
        <v>44</v>
      </c>
      <c r="M2258" s="1">
        <v>44726.632962962962</v>
      </c>
      <c r="N2258" t="s">
        <v>45</v>
      </c>
      <c r="O2258" t="s">
        <v>63</v>
      </c>
      <c r="P2258" s="1"/>
      <c r="R2258" s="1"/>
      <c r="S2258" s="1"/>
      <c r="T2258" s="1">
        <v>44728.632962962962</v>
      </c>
      <c r="U2258" s="1"/>
      <c r="V2258">
        <v>0</v>
      </c>
      <c r="W2258" s="1"/>
      <c r="X2258" s="1"/>
      <c r="Y2258" s="1"/>
      <c r="AA2258" t="s">
        <v>47</v>
      </c>
      <c r="AB2258" s="1"/>
      <c r="AC2258">
        <v>14</v>
      </c>
      <c r="AD2258">
        <v>0</v>
      </c>
      <c r="AE2258">
        <v>10</v>
      </c>
      <c r="AF2258">
        <v>27</v>
      </c>
      <c r="AG2258">
        <v>0</v>
      </c>
      <c r="AH2258">
        <v>0</v>
      </c>
      <c r="AI2258">
        <v>2</v>
      </c>
      <c r="AJ2258">
        <v>4</v>
      </c>
      <c r="AK2258">
        <v>0</v>
      </c>
      <c r="AL2258">
        <v>0</v>
      </c>
    </row>
    <row r="2259" spans="1:38" x14ac:dyDescent="0.25">
      <c r="A2259">
        <v>230</v>
      </c>
      <c r="B2259" t="s">
        <v>2463</v>
      </c>
      <c r="C2259" t="s">
        <v>2295</v>
      </c>
      <c r="D2259" t="s">
        <v>2421</v>
      </c>
      <c r="E2259" t="s">
        <v>2422</v>
      </c>
      <c r="F2259" t="s">
        <v>2423</v>
      </c>
      <c r="G2259" t="s">
        <v>43</v>
      </c>
      <c r="H2259" s="1">
        <v>44739.447731481479</v>
      </c>
      <c r="I2259" s="1">
        <v>44743.447731481479</v>
      </c>
      <c r="J2259" s="1">
        <v>44744.447731481479</v>
      </c>
      <c r="K2259" s="1">
        <v>44762.447731481479</v>
      </c>
      <c r="L2259" t="s">
        <v>44</v>
      </c>
      <c r="M2259" s="1">
        <v>44759.447731481479</v>
      </c>
      <c r="N2259" t="s">
        <v>51</v>
      </c>
      <c r="P2259" s="1">
        <v>44765.447731481479</v>
      </c>
      <c r="Q2259" t="s">
        <v>51</v>
      </c>
      <c r="R2259" s="1"/>
      <c r="S2259" s="1"/>
      <c r="T2259" s="1">
        <v>44761.447731481479</v>
      </c>
      <c r="U2259" s="1"/>
      <c r="V2259">
        <v>0</v>
      </c>
      <c r="W2259" s="1"/>
      <c r="X2259" s="1"/>
      <c r="Y2259" s="1"/>
      <c r="AB2259" s="1"/>
      <c r="AC2259">
        <v>3</v>
      </c>
      <c r="AD2259">
        <v>0</v>
      </c>
      <c r="AE2259">
        <v>5</v>
      </c>
      <c r="AF2259">
        <v>18</v>
      </c>
      <c r="AG2259">
        <v>0</v>
      </c>
      <c r="AH2259">
        <v>0</v>
      </c>
      <c r="AI2259">
        <v>2</v>
      </c>
      <c r="AJ2259">
        <v>4</v>
      </c>
      <c r="AK2259">
        <v>0</v>
      </c>
      <c r="AL2259">
        <v>0</v>
      </c>
    </row>
    <row r="2260" spans="1:38" x14ac:dyDescent="0.25">
      <c r="A2260">
        <v>228</v>
      </c>
      <c r="B2260" t="s">
        <v>2464</v>
      </c>
      <c r="C2260" t="s">
        <v>2295</v>
      </c>
      <c r="D2260" t="s">
        <v>2421</v>
      </c>
      <c r="E2260" t="s">
        <v>2422</v>
      </c>
      <c r="F2260" t="s">
        <v>2423</v>
      </c>
      <c r="G2260" t="s">
        <v>43</v>
      </c>
      <c r="H2260" s="1">
        <v>44739.447731481479</v>
      </c>
      <c r="I2260" s="1">
        <v>44742.447731481479</v>
      </c>
      <c r="J2260" s="1">
        <v>44744.447731481479</v>
      </c>
      <c r="K2260" s="1">
        <v>44752.447731481479</v>
      </c>
      <c r="L2260" t="s">
        <v>44</v>
      </c>
      <c r="M2260" s="1">
        <v>44759.447731481479</v>
      </c>
      <c r="N2260" t="s">
        <v>45</v>
      </c>
      <c r="O2260" t="s">
        <v>120</v>
      </c>
      <c r="P2260" s="1"/>
      <c r="R2260" s="1"/>
      <c r="S2260" s="1"/>
      <c r="T2260" s="1"/>
      <c r="U2260" s="1"/>
      <c r="V2260">
        <v>0</v>
      </c>
      <c r="W2260" s="1"/>
      <c r="X2260" s="1"/>
      <c r="Y2260" s="1"/>
      <c r="AA2260" t="s">
        <v>67</v>
      </c>
      <c r="AB2260" s="1"/>
      <c r="AC2260">
        <v>7</v>
      </c>
      <c r="AD2260">
        <v>0</v>
      </c>
      <c r="AE2260">
        <v>5</v>
      </c>
      <c r="AF2260">
        <v>8</v>
      </c>
      <c r="AG2260">
        <v>0</v>
      </c>
      <c r="AH2260">
        <v>0</v>
      </c>
      <c r="AI2260">
        <v>0</v>
      </c>
      <c r="AJ2260">
        <v>3</v>
      </c>
      <c r="AK2260">
        <v>0</v>
      </c>
      <c r="AL2260">
        <v>0</v>
      </c>
    </row>
    <row r="2261" spans="1:38" x14ac:dyDescent="0.25">
      <c r="A2261">
        <v>226</v>
      </c>
      <c r="B2261" t="s">
        <v>2465</v>
      </c>
      <c r="C2261" t="s">
        <v>2295</v>
      </c>
      <c r="D2261" t="s">
        <v>2421</v>
      </c>
      <c r="E2261" t="s">
        <v>41</v>
      </c>
      <c r="F2261" t="s">
        <v>2466</v>
      </c>
      <c r="G2261" t="s">
        <v>43</v>
      </c>
      <c r="H2261" s="1">
        <v>44737.447731481479</v>
      </c>
      <c r="I2261" s="1">
        <v>44739.447731481479</v>
      </c>
      <c r="J2261" s="1">
        <v>44744.447731481479</v>
      </c>
      <c r="K2261" s="1">
        <v>44758.447731481479</v>
      </c>
      <c r="L2261" t="s">
        <v>44</v>
      </c>
      <c r="M2261" s="1">
        <v>44753.447731481479</v>
      </c>
      <c r="N2261" t="s">
        <v>45</v>
      </c>
      <c r="O2261" t="s">
        <v>79</v>
      </c>
      <c r="P2261" s="1"/>
      <c r="R2261" s="1"/>
      <c r="S2261" s="1"/>
      <c r="T2261" s="1">
        <v>44756.447731481479</v>
      </c>
      <c r="U2261" s="1"/>
      <c r="V2261">
        <v>0</v>
      </c>
      <c r="W2261" s="1"/>
      <c r="X2261" s="1"/>
      <c r="Y2261" s="1"/>
      <c r="AA2261" t="s">
        <v>67</v>
      </c>
      <c r="AB2261" s="1"/>
      <c r="AC2261">
        <v>5</v>
      </c>
      <c r="AD2261">
        <v>0</v>
      </c>
      <c r="AE2261">
        <v>7</v>
      </c>
      <c r="AF2261">
        <v>14</v>
      </c>
      <c r="AG2261">
        <v>0</v>
      </c>
      <c r="AH2261">
        <v>0</v>
      </c>
      <c r="AI2261">
        <v>3</v>
      </c>
      <c r="AJ2261">
        <v>2</v>
      </c>
      <c r="AK2261">
        <v>0</v>
      </c>
      <c r="AL2261">
        <v>0</v>
      </c>
    </row>
    <row r="2262" spans="1:38" x14ac:dyDescent="0.25">
      <c r="A2262">
        <v>154</v>
      </c>
      <c r="B2262" t="s">
        <v>2467</v>
      </c>
      <c r="C2262" t="s">
        <v>2295</v>
      </c>
      <c r="D2262" t="s">
        <v>2421</v>
      </c>
      <c r="E2262" t="s">
        <v>41</v>
      </c>
      <c r="F2262" t="s">
        <v>2466</v>
      </c>
      <c r="G2262" t="s">
        <v>43</v>
      </c>
      <c r="H2262" s="1">
        <v>44934.64434027778</v>
      </c>
      <c r="I2262" s="1">
        <v>44937.64434027778</v>
      </c>
      <c r="J2262" s="1">
        <v>44938.64434027778</v>
      </c>
      <c r="K2262" s="1">
        <v>44955.64434027778</v>
      </c>
      <c r="L2262" t="s">
        <v>44</v>
      </c>
      <c r="M2262" s="1">
        <v>44954.64434027778</v>
      </c>
      <c r="N2262" t="s">
        <v>176</v>
      </c>
      <c r="P2262" s="1">
        <v>44957.64434027778</v>
      </c>
      <c r="Q2262" t="s">
        <v>176</v>
      </c>
      <c r="R2262" s="1"/>
      <c r="S2262" s="1"/>
      <c r="T2262" s="1">
        <v>44956.64434027778</v>
      </c>
      <c r="U2262" s="1"/>
      <c r="V2262">
        <v>0</v>
      </c>
      <c r="W2262" s="1"/>
      <c r="X2262" s="1"/>
      <c r="Y2262" s="1"/>
      <c r="AB2262" s="1"/>
      <c r="AC2262">
        <v>1</v>
      </c>
      <c r="AD2262">
        <v>0</v>
      </c>
      <c r="AE2262">
        <v>4</v>
      </c>
      <c r="AF2262">
        <v>17</v>
      </c>
      <c r="AG2262">
        <v>0</v>
      </c>
      <c r="AH2262">
        <v>0</v>
      </c>
      <c r="AI2262">
        <v>2</v>
      </c>
      <c r="AJ2262">
        <v>3</v>
      </c>
      <c r="AK2262">
        <v>0</v>
      </c>
      <c r="AL2262">
        <v>0</v>
      </c>
    </row>
    <row r="2263" spans="1:38" x14ac:dyDescent="0.25">
      <c r="A2263">
        <v>151</v>
      </c>
      <c r="B2263" t="s">
        <v>2468</v>
      </c>
      <c r="C2263" t="s">
        <v>2295</v>
      </c>
      <c r="D2263" t="s">
        <v>2421</v>
      </c>
      <c r="E2263" t="s">
        <v>41</v>
      </c>
      <c r="F2263" t="s">
        <v>2466</v>
      </c>
      <c r="G2263" t="s">
        <v>43</v>
      </c>
      <c r="H2263" s="1">
        <v>44930.64434027778</v>
      </c>
      <c r="I2263" s="1">
        <v>44934.64434027778</v>
      </c>
      <c r="J2263" s="1">
        <v>44938.64434027778</v>
      </c>
      <c r="K2263" s="1">
        <v>44947.64434027778</v>
      </c>
      <c r="L2263" t="s">
        <v>44</v>
      </c>
      <c r="M2263" s="1">
        <v>44953.64434027778</v>
      </c>
      <c r="N2263" t="s">
        <v>69</v>
      </c>
      <c r="P2263" s="1">
        <v>44958.64434027778</v>
      </c>
      <c r="Q2263" t="s">
        <v>69</v>
      </c>
      <c r="R2263" s="1">
        <v>44954.64434027778</v>
      </c>
      <c r="S2263" s="1">
        <v>44957.64434027778</v>
      </c>
      <c r="T2263" s="1">
        <v>44956.64434027778</v>
      </c>
      <c r="U2263" s="1">
        <v>44963.64434027778</v>
      </c>
      <c r="V2263">
        <v>1</v>
      </c>
      <c r="W2263" s="1">
        <v>44967.64434027778</v>
      </c>
      <c r="X2263" s="1">
        <v>44970.64434027778</v>
      </c>
      <c r="Y2263" s="1">
        <v>44972.64434027778</v>
      </c>
      <c r="AB2263" s="1">
        <v>44983.64434027778</v>
      </c>
      <c r="AC2263">
        <v>6</v>
      </c>
      <c r="AD2263">
        <v>19</v>
      </c>
      <c r="AE2263">
        <v>8</v>
      </c>
      <c r="AF2263">
        <v>9</v>
      </c>
      <c r="AG2263">
        <v>15</v>
      </c>
      <c r="AH2263">
        <v>4</v>
      </c>
      <c r="AI2263">
        <v>3</v>
      </c>
      <c r="AJ2263">
        <v>4</v>
      </c>
      <c r="AK2263">
        <v>16</v>
      </c>
      <c r="AL2263">
        <v>15</v>
      </c>
    </row>
    <row r="2264" spans="1:38" x14ac:dyDescent="0.25">
      <c r="A2264">
        <v>150</v>
      </c>
      <c r="B2264" t="s">
        <v>2469</v>
      </c>
      <c r="C2264" t="s">
        <v>2295</v>
      </c>
      <c r="D2264" t="s">
        <v>2421</v>
      </c>
      <c r="E2264" t="s">
        <v>41</v>
      </c>
      <c r="F2264" t="s">
        <v>2466</v>
      </c>
      <c r="G2264" t="s">
        <v>43</v>
      </c>
      <c r="H2264" s="1">
        <v>44627.982245370367</v>
      </c>
      <c r="I2264" s="1">
        <v>44630.982245370367</v>
      </c>
      <c r="J2264" s="1">
        <v>44636.982245370367</v>
      </c>
      <c r="K2264" s="1">
        <v>44658.982245370367</v>
      </c>
      <c r="L2264" t="s">
        <v>44</v>
      </c>
      <c r="M2264" s="1">
        <v>44651.982245370367</v>
      </c>
      <c r="N2264" t="s">
        <v>51</v>
      </c>
      <c r="P2264" s="1">
        <v>44655.982245370367</v>
      </c>
      <c r="Q2264" t="s">
        <v>51</v>
      </c>
      <c r="R2264" s="1"/>
      <c r="S2264" s="1"/>
      <c r="T2264" s="1">
        <v>44652.982245370367</v>
      </c>
      <c r="U2264" s="1"/>
      <c r="V2264">
        <v>0</v>
      </c>
      <c r="W2264" s="1"/>
      <c r="X2264" s="1"/>
      <c r="Y2264" s="1"/>
      <c r="AB2264" s="1"/>
      <c r="AC2264">
        <v>7</v>
      </c>
      <c r="AD2264">
        <v>0</v>
      </c>
      <c r="AE2264">
        <v>9</v>
      </c>
      <c r="AF2264">
        <v>22</v>
      </c>
      <c r="AG2264">
        <v>0</v>
      </c>
      <c r="AH2264">
        <v>0</v>
      </c>
      <c r="AI2264">
        <v>1</v>
      </c>
      <c r="AJ2264">
        <v>3</v>
      </c>
      <c r="AK2264">
        <v>0</v>
      </c>
      <c r="AL2264">
        <v>0</v>
      </c>
    </row>
    <row r="2265" spans="1:38" x14ac:dyDescent="0.25">
      <c r="A2265">
        <v>145</v>
      </c>
      <c r="B2265" t="s">
        <v>2470</v>
      </c>
      <c r="C2265" t="s">
        <v>2295</v>
      </c>
      <c r="D2265" t="s">
        <v>2421</v>
      </c>
      <c r="E2265" t="s">
        <v>41</v>
      </c>
      <c r="F2265" t="s">
        <v>2466</v>
      </c>
      <c r="G2265" t="s">
        <v>43</v>
      </c>
      <c r="H2265" s="1">
        <v>44631.982245370367</v>
      </c>
      <c r="I2265" s="1">
        <v>44633.982245370367</v>
      </c>
      <c r="J2265" s="1">
        <v>44636.982245370367</v>
      </c>
      <c r="K2265" s="1">
        <v>44656.982245370367</v>
      </c>
      <c r="L2265" t="s">
        <v>44</v>
      </c>
      <c r="M2265" s="1">
        <v>44652.982245370367</v>
      </c>
      <c r="N2265" t="s">
        <v>69</v>
      </c>
      <c r="P2265" s="1">
        <v>44657.982245370367</v>
      </c>
      <c r="Q2265" t="s">
        <v>69</v>
      </c>
      <c r="R2265" s="1">
        <v>44654.982245370367</v>
      </c>
      <c r="S2265" s="1">
        <v>44656.982245370367</v>
      </c>
      <c r="T2265" s="1">
        <v>44653.982245370367</v>
      </c>
      <c r="U2265" s="1">
        <v>44657.982245370367</v>
      </c>
      <c r="V2265">
        <v>1</v>
      </c>
      <c r="W2265" s="1">
        <v>44658.982245370367</v>
      </c>
      <c r="X2265" s="1">
        <v>44659.982245370367</v>
      </c>
      <c r="Y2265" s="1">
        <v>44661.982245370367</v>
      </c>
      <c r="AB2265" s="1">
        <v>44673.982245370367</v>
      </c>
      <c r="AC2265">
        <v>4</v>
      </c>
      <c r="AD2265">
        <v>20</v>
      </c>
      <c r="AE2265">
        <v>5</v>
      </c>
      <c r="AF2265">
        <v>20</v>
      </c>
      <c r="AG2265">
        <v>5</v>
      </c>
      <c r="AH2265">
        <v>1</v>
      </c>
      <c r="AI2265">
        <v>1</v>
      </c>
      <c r="AJ2265">
        <v>2</v>
      </c>
      <c r="AK2265">
        <v>15</v>
      </c>
      <c r="AL2265">
        <v>5</v>
      </c>
    </row>
    <row r="2266" spans="1:38" x14ac:dyDescent="0.25">
      <c r="A2266">
        <v>141</v>
      </c>
      <c r="B2266" t="s">
        <v>2471</v>
      </c>
      <c r="C2266" t="s">
        <v>2295</v>
      </c>
      <c r="D2266" t="s">
        <v>2421</v>
      </c>
      <c r="E2266" t="s">
        <v>41</v>
      </c>
      <c r="F2266" t="s">
        <v>2466</v>
      </c>
      <c r="G2266" t="s">
        <v>43</v>
      </c>
      <c r="H2266" s="1">
        <v>44629.982245370367</v>
      </c>
      <c r="I2266" s="1">
        <v>44630.982245370367</v>
      </c>
      <c r="J2266" s="1">
        <v>44636.982245370367</v>
      </c>
      <c r="K2266" s="1">
        <v>44651.982245370367</v>
      </c>
      <c r="L2266" t="s">
        <v>44</v>
      </c>
      <c r="M2266" s="1">
        <v>44650.982245370367</v>
      </c>
      <c r="N2266" t="s">
        <v>69</v>
      </c>
      <c r="P2266" s="1">
        <v>44658.982245370367</v>
      </c>
      <c r="Q2266" t="s">
        <v>69</v>
      </c>
      <c r="R2266" s="1">
        <v>44651.982245370367</v>
      </c>
      <c r="S2266" s="1">
        <v>44655.982245370367</v>
      </c>
      <c r="T2266" s="1">
        <v>44654.982245370367</v>
      </c>
      <c r="U2266" s="1">
        <v>44660.982245370367</v>
      </c>
      <c r="V2266">
        <v>1</v>
      </c>
      <c r="W2266" s="1">
        <v>44661.982245370367</v>
      </c>
      <c r="X2266" s="1">
        <v>44662.982245370367</v>
      </c>
      <c r="Y2266" s="1">
        <v>44663.982245370367</v>
      </c>
      <c r="AB2266" s="1">
        <v>44685.982245370367</v>
      </c>
      <c r="AC2266">
        <v>1</v>
      </c>
      <c r="AD2266">
        <v>19</v>
      </c>
      <c r="AE2266">
        <v>7</v>
      </c>
      <c r="AF2266">
        <v>15</v>
      </c>
      <c r="AG2266">
        <v>8</v>
      </c>
      <c r="AH2266">
        <v>1</v>
      </c>
      <c r="AI2266">
        <v>4</v>
      </c>
      <c r="AJ2266">
        <v>1</v>
      </c>
      <c r="AK2266">
        <v>24</v>
      </c>
      <c r="AL2266">
        <v>8</v>
      </c>
    </row>
    <row r="2267" spans="1:38" x14ac:dyDescent="0.25">
      <c r="A2267">
        <v>114</v>
      </c>
      <c r="B2267" t="s">
        <v>2472</v>
      </c>
      <c r="C2267" t="s">
        <v>2295</v>
      </c>
      <c r="D2267" t="s">
        <v>2421</v>
      </c>
      <c r="E2267" t="s">
        <v>41</v>
      </c>
      <c r="F2267" t="s">
        <v>2466</v>
      </c>
      <c r="G2267" t="s">
        <v>43</v>
      </c>
      <c r="H2267" s="1">
        <v>44738.19809027778</v>
      </c>
      <c r="I2267" s="1">
        <v>44740.19809027778</v>
      </c>
      <c r="J2267" s="1">
        <v>44746.19809027778</v>
      </c>
      <c r="K2267" s="1">
        <v>44760.19809027778</v>
      </c>
      <c r="L2267" t="s">
        <v>44</v>
      </c>
      <c r="M2267" s="1">
        <v>44749.19809027778</v>
      </c>
      <c r="N2267" t="s">
        <v>69</v>
      </c>
      <c r="P2267" s="1">
        <v>44752.19809027778</v>
      </c>
      <c r="Q2267" t="s">
        <v>69</v>
      </c>
      <c r="R2267" s="1">
        <v>44750.19809027778</v>
      </c>
      <c r="S2267" s="1">
        <v>44754.19809027778</v>
      </c>
      <c r="T2267" s="1">
        <v>44750.19809027778</v>
      </c>
      <c r="U2267" s="1">
        <v>44753.19809027778</v>
      </c>
      <c r="V2267">
        <v>1</v>
      </c>
      <c r="W2267" s="1">
        <v>44754.19809027778</v>
      </c>
      <c r="X2267" s="1">
        <v>44755.19809027778</v>
      </c>
      <c r="Y2267" s="1">
        <v>44757.19809027778</v>
      </c>
      <c r="AB2267" s="1">
        <v>44777.19809027778</v>
      </c>
      <c r="AC2267">
        <v>11</v>
      </c>
      <c r="AD2267">
        <v>8</v>
      </c>
      <c r="AE2267">
        <v>8</v>
      </c>
      <c r="AF2267">
        <v>14</v>
      </c>
      <c r="AG2267">
        <v>3</v>
      </c>
      <c r="AH2267">
        <v>1</v>
      </c>
      <c r="AI2267">
        <v>1</v>
      </c>
      <c r="AJ2267">
        <v>2</v>
      </c>
      <c r="AK2267">
        <v>23</v>
      </c>
      <c r="AL2267">
        <v>3</v>
      </c>
    </row>
    <row r="2268" spans="1:38" x14ac:dyDescent="0.25">
      <c r="A2268">
        <v>58</v>
      </c>
      <c r="B2268" t="s">
        <v>2473</v>
      </c>
      <c r="C2268" t="s">
        <v>2295</v>
      </c>
      <c r="D2268" t="s">
        <v>2421</v>
      </c>
      <c r="E2268" t="s">
        <v>41</v>
      </c>
      <c r="F2268" t="s">
        <v>2466</v>
      </c>
      <c r="G2268" t="s">
        <v>43</v>
      </c>
      <c r="H2268" s="1">
        <v>44773.01295138889</v>
      </c>
      <c r="I2268" s="1">
        <v>44774.01295138889</v>
      </c>
      <c r="J2268" s="1">
        <v>44777.01295138889</v>
      </c>
      <c r="K2268" s="1">
        <v>44786.01295138889</v>
      </c>
      <c r="L2268" t="s">
        <v>44</v>
      </c>
      <c r="M2268" s="1">
        <v>44795.01295138889</v>
      </c>
      <c r="N2268" t="s">
        <v>45</v>
      </c>
      <c r="O2268" t="s">
        <v>63</v>
      </c>
      <c r="P2268" s="1"/>
      <c r="R2268" s="1"/>
      <c r="S2268" s="1"/>
      <c r="T2268" s="1"/>
      <c r="U2268" s="1"/>
      <c r="V2268">
        <v>0</v>
      </c>
      <c r="W2268" s="1"/>
      <c r="X2268" s="1"/>
      <c r="Y2268" s="1"/>
      <c r="AA2268" t="s">
        <v>47</v>
      </c>
      <c r="AB2268" s="1"/>
      <c r="AC2268">
        <v>9</v>
      </c>
      <c r="AD2268">
        <v>0</v>
      </c>
      <c r="AE2268">
        <v>4</v>
      </c>
      <c r="AF2268">
        <v>9</v>
      </c>
      <c r="AG2268">
        <v>0</v>
      </c>
      <c r="AH2268">
        <v>0</v>
      </c>
      <c r="AI2268">
        <v>0</v>
      </c>
      <c r="AJ2268">
        <v>1</v>
      </c>
      <c r="AK2268">
        <v>0</v>
      </c>
      <c r="AL2268">
        <v>0</v>
      </c>
    </row>
    <row r="2269" spans="1:38" x14ac:dyDescent="0.25">
      <c r="A2269">
        <v>55</v>
      </c>
      <c r="B2269" t="s">
        <v>2474</v>
      </c>
      <c r="C2269" t="s">
        <v>2295</v>
      </c>
      <c r="D2269" t="s">
        <v>2421</v>
      </c>
      <c r="E2269" t="s">
        <v>41</v>
      </c>
      <c r="F2269" t="s">
        <v>2466</v>
      </c>
      <c r="G2269" t="s">
        <v>43</v>
      </c>
      <c r="H2269" s="1">
        <v>44769.01295138889</v>
      </c>
      <c r="I2269" s="1">
        <v>44771.01295138889</v>
      </c>
      <c r="J2269" s="1">
        <v>44777.01295138889</v>
      </c>
      <c r="K2269" s="1">
        <v>44803.01295138889</v>
      </c>
      <c r="L2269" t="s">
        <v>44</v>
      </c>
      <c r="M2269" s="1">
        <v>44784.01295138889</v>
      </c>
      <c r="N2269" t="s">
        <v>69</v>
      </c>
      <c r="P2269" s="1">
        <v>44788.01295138889</v>
      </c>
      <c r="Q2269" t="s">
        <v>69</v>
      </c>
      <c r="R2269" s="1">
        <v>44786.01295138889</v>
      </c>
      <c r="S2269" s="1">
        <v>44789.01295138889</v>
      </c>
      <c r="T2269" s="1">
        <v>44786.01295138889</v>
      </c>
      <c r="U2269" s="1">
        <v>44787.01295138889</v>
      </c>
      <c r="V2269">
        <v>1</v>
      </c>
      <c r="W2269" s="1">
        <v>44790.01295138889</v>
      </c>
      <c r="X2269" s="1">
        <v>44792.01295138889</v>
      </c>
      <c r="Y2269" s="1">
        <v>44793.01295138889</v>
      </c>
      <c r="AB2269" s="1">
        <v>44816.01295138889</v>
      </c>
      <c r="AC2269">
        <v>19</v>
      </c>
      <c r="AD2269">
        <v>12</v>
      </c>
      <c r="AE2269">
        <v>8</v>
      </c>
      <c r="AF2269">
        <v>26</v>
      </c>
      <c r="AG2269">
        <v>4</v>
      </c>
      <c r="AH2269">
        <v>3</v>
      </c>
      <c r="AI2269">
        <v>2</v>
      </c>
      <c r="AJ2269">
        <v>2</v>
      </c>
      <c r="AK2269">
        <v>26</v>
      </c>
      <c r="AL2269">
        <v>4</v>
      </c>
    </row>
    <row r="2270" spans="1:38" x14ac:dyDescent="0.25">
      <c r="A2270">
        <v>2992</v>
      </c>
      <c r="B2270" t="s">
        <v>2475</v>
      </c>
      <c r="C2270" t="s">
        <v>2295</v>
      </c>
      <c r="D2270" t="s">
        <v>2476</v>
      </c>
      <c r="E2270" t="s">
        <v>1068</v>
      </c>
      <c r="F2270" t="s">
        <v>2477</v>
      </c>
      <c r="G2270" t="s">
        <v>61</v>
      </c>
      <c r="H2270" s="1">
        <v>44987.039479166669</v>
      </c>
      <c r="I2270" s="1">
        <v>44990.039479166669</v>
      </c>
      <c r="J2270" s="1">
        <v>44998.039479166669</v>
      </c>
      <c r="K2270" s="1">
        <v>45015.039479166669</v>
      </c>
      <c r="L2270" t="s">
        <v>56</v>
      </c>
      <c r="M2270" s="1"/>
      <c r="P2270" s="1"/>
      <c r="R2270" s="1"/>
      <c r="S2270" s="1"/>
      <c r="T2270" s="1"/>
      <c r="U2270" s="1"/>
      <c r="V2270">
        <v>0</v>
      </c>
      <c r="W2270" s="1"/>
      <c r="X2270" s="1"/>
      <c r="Y2270" s="1"/>
      <c r="AB2270" s="1"/>
      <c r="AC2270">
        <v>0</v>
      </c>
      <c r="AD2270">
        <v>0</v>
      </c>
      <c r="AE2270">
        <v>11</v>
      </c>
      <c r="AF2270">
        <v>17</v>
      </c>
      <c r="AG2270">
        <v>0</v>
      </c>
      <c r="AH2270">
        <v>0</v>
      </c>
      <c r="AI2270">
        <v>0</v>
      </c>
      <c r="AJ2270">
        <v>3</v>
      </c>
      <c r="AK2270">
        <v>0</v>
      </c>
      <c r="AL2270">
        <v>0</v>
      </c>
    </row>
    <row r="2271" spans="1:38" x14ac:dyDescent="0.25">
      <c r="A2271">
        <v>2768</v>
      </c>
      <c r="B2271" t="s">
        <v>2478</v>
      </c>
      <c r="C2271" t="s">
        <v>2295</v>
      </c>
      <c r="D2271" t="s">
        <v>2476</v>
      </c>
      <c r="E2271" t="s">
        <v>1068</v>
      </c>
      <c r="F2271" t="s">
        <v>2477</v>
      </c>
      <c r="G2271" t="s">
        <v>61</v>
      </c>
      <c r="H2271" s="1">
        <v>44805.301701388889</v>
      </c>
      <c r="I2271" s="1">
        <v>44809.301701388889</v>
      </c>
      <c r="J2271" s="1">
        <v>44813.301701388889</v>
      </c>
      <c r="K2271" s="1">
        <v>44842.301701388889</v>
      </c>
      <c r="L2271" t="s">
        <v>56</v>
      </c>
      <c r="M2271" s="1"/>
      <c r="P2271" s="1"/>
      <c r="R2271" s="1"/>
      <c r="S2271" s="1"/>
      <c r="T2271" s="1"/>
      <c r="U2271" s="1"/>
      <c r="V2271">
        <v>0</v>
      </c>
      <c r="W2271" s="1"/>
      <c r="X2271" s="1"/>
      <c r="Y2271" s="1"/>
      <c r="AB2271" s="1"/>
      <c r="AC2271">
        <v>0</v>
      </c>
      <c r="AD2271">
        <v>0</v>
      </c>
      <c r="AE2271">
        <v>8</v>
      </c>
      <c r="AF2271">
        <v>29</v>
      </c>
      <c r="AG2271">
        <v>0</v>
      </c>
      <c r="AH2271">
        <v>0</v>
      </c>
      <c r="AI2271">
        <v>0</v>
      </c>
      <c r="AJ2271">
        <v>4</v>
      </c>
      <c r="AK2271">
        <v>0</v>
      </c>
      <c r="AL2271">
        <v>0</v>
      </c>
    </row>
    <row r="2272" spans="1:38" x14ac:dyDescent="0.25">
      <c r="A2272">
        <v>2633</v>
      </c>
      <c r="B2272" t="s">
        <v>2479</v>
      </c>
      <c r="C2272" t="s">
        <v>2295</v>
      </c>
      <c r="D2272" t="s">
        <v>2476</v>
      </c>
      <c r="E2272" t="s">
        <v>1068</v>
      </c>
      <c r="F2272" t="s">
        <v>2477</v>
      </c>
      <c r="G2272" t="s">
        <v>61</v>
      </c>
      <c r="H2272" s="1">
        <v>44581.196851851855</v>
      </c>
      <c r="I2272" s="1">
        <v>44584.196851851855</v>
      </c>
      <c r="J2272" s="1">
        <v>44588.196851851855</v>
      </c>
      <c r="K2272" s="1">
        <v>44613.196851851855</v>
      </c>
      <c r="L2272" t="s">
        <v>56</v>
      </c>
      <c r="M2272" s="1"/>
      <c r="P2272" s="1"/>
      <c r="R2272" s="1"/>
      <c r="S2272" s="1"/>
      <c r="T2272" s="1"/>
      <c r="U2272" s="1"/>
      <c r="V2272">
        <v>0</v>
      </c>
      <c r="W2272" s="1"/>
      <c r="X2272" s="1"/>
      <c r="Y2272" s="1"/>
      <c r="AB2272" s="1"/>
      <c r="AC2272">
        <v>0</v>
      </c>
      <c r="AD2272">
        <v>0</v>
      </c>
      <c r="AE2272">
        <v>7</v>
      </c>
      <c r="AF2272">
        <v>25</v>
      </c>
      <c r="AG2272">
        <v>0</v>
      </c>
      <c r="AH2272">
        <v>0</v>
      </c>
      <c r="AI2272">
        <v>0</v>
      </c>
      <c r="AJ2272">
        <v>3</v>
      </c>
      <c r="AK2272">
        <v>0</v>
      </c>
      <c r="AL2272">
        <v>0</v>
      </c>
    </row>
    <row r="2273" spans="1:38" x14ac:dyDescent="0.25">
      <c r="A2273">
        <v>2576</v>
      </c>
      <c r="B2273" t="s">
        <v>2480</v>
      </c>
      <c r="C2273" t="s">
        <v>2295</v>
      </c>
      <c r="D2273" t="s">
        <v>2476</v>
      </c>
      <c r="E2273" t="s">
        <v>1068</v>
      </c>
      <c r="F2273" t="s">
        <v>2477</v>
      </c>
      <c r="G2273" t="s">
        <v>61</v>
      </c>
      <c r="H2273" s="1">
        <v>44637.718425925923</v>
      </c>
      <c r="I2273" s="1">
        <v>44641.718425925923</v>
      </c>
      <c r="J2273" s="1">
        <v>44645.718425925923</v>
      </c>
      <c r="K2273" s="1">
        <v>44654.718425925923</v>
      </c>
      <c r="L2273" t="s">
        <v>56</v>
      </c>
      <c r="M2273" s="1"/>
      <c r="P2273" s="1"/>
      <c r="R2273" s="1"/>
      <c r="S2273" s="1"/>
      <c r="T2273" s="1"/>
      <c r="U2273" s="1"/>
      <c r="V2273">
        <v>0</v>
      </c>
      <c r="W2273" s="1"/>
      <c r="X2273" s="1"/>
      <c r="Y2273" s="1"/>
      <c r="AB2273" s="1"/>
      <c r="AC2273">
        <v>0</v>
      </c>
      <c r="AD2273">
        <v>0</v>
      </c>
      <c r="AE2273">
        <v>8</v>
      </c>
      <c r="AF2273">
        <v>9</v>
      </c>
      <c r="AG2273">
        <v>0</v>
      </c>
      <c r="AH2273">
        <v>0</v>
      </c>
      <c r="AI2273">
        <v>0</v>
      </c>
      <c r="AJ2273">
        <v>4</v>
      </c>
      <c r="AK2273">
        <v>0</v>
      </c>
      <c r="AL2273">
        <v>0</v>
      </c>
    </row>
    <row r="2274" spans="1:38" x14ac:dyDescent="0.25">
      <c r="A2274">
        <v>2529</v>
      </c>
      <c r="B2274" t="s">
        <v>2481</v>
      </c>
      <c r="C2274" t="s">
        <v>2295</v>
      </c>
      <c r="D2274" t="s">
        <v>2476</v>
      </c>
      <c r="E2274" t="s">
        <v>1068</v>
      </c>
      <c r="F2274" t="s">
        <v>2477</v>
      </c>
      <c r="G2274" t="s">
        <v>61</v>
      </c>
      <c r="H2274" s="1">
        <v>45027.778819444444</v>
      </c>
      <c r="I2274" s="1">
        <v>45028.778819444444</v>
      </c>
      <c r="J2274" s="1">
        <v>45033.778819444444</v>
      </c>
      <c r="K2274" s="1">
        <v>45055.778819444444</v>
      </c>
      <c r="L2274" t="s">
        <v>56</v>
      </c>
      <c r="M2274" s="1"/>
      <c r="P2274" s="1"/>
      <c r="R2274" s="1"/>
      <c r="S2274" s="1"/>
      <c r="T2274" s="1"/>
      <c r="U2274" s="1"/>
      <c r="V2274">
        <v>0</v>
      </c>
      <c r="W2274" s="1"/>
      <c r="X2274" s="1"/>
      <c r="Y2274" s="1"/>
      <c r="AB2274" s="1"/>
      <c r="AC2274">
        <v>0</v>
      </c>
      <c r="AD2274">
        <v>0</v>
      </c>
      <c r="AE2274">
        <v>6</v>
      </c>
      <c r="AF2274">
        <v>22</v>
      </c>
      <c r="AG2274">
        <v>0</v>
      </c>
      <c r="AH2274">
        <v>0</v>
      </c>
      <c r="AI2274">
        <v>0</v>
      </c>
      <c r="AJ2274">
        <v>1</v>
      </c>
      <c r="AK2274">
        <v>0</v>
      </c>
      <c r="AL2274">
        <v>0</v>
      </c>
    </row>
    <row r="2275" spans="1:38" x14ac:dyDescent="0.25">
      <c r="A2275">
        <v>2092</v>
      </c>
      <c r="B2275" t="s">
        <v>2482</v>
      </c>
      <c r="C2275" t="s">
        <v>2295</v>
      </c>
      <c r="D2275" t="s">
        <v>2476</v>
      </c>
      <c r="E2275" t="s">
        <v>1068</v>
      </c>
      <c r="F2275" t="s">
        <v>2477</v>
      </c>
      <c r="G2275" t="s">
        <v>61</v>
      </c>
      <c r="H2275" s="1">
        <v>44857.987488425926</v>
      </c>
      <c r="I2275" s="1">
        <v>44858.987488425926</v>
      </c>
      <c r="J2275" s="1">
        <v>44864.987488425926</v>
      </c>
      <c r="K2275" s="1">
        <v>44869.987488425926</v>
      </c>
      <c r="L2275" t="s">
        <v>56</v>
      </c>
      <c r="M2275" s="1"/>
      <c r="P2275" s="1"/>
      <c r="R2275" s="1"/>
      <c r="S2275" s="1"/>
      <c r="T2275" s="1"/>
      <c r="U2275" s="1"/>
      <c r="V2275">
        <v>0</v>
      </c>
      <c r="W2275" s="1"/>
      <c r="X2275" s="1"/>
      <c r="Y2275" s="1"/>
      <c r="AB2275" s="1"/>
      <c r="AC2275">
        <v>0</v>
      </c>
      <c r="AD2275">
        <v>0</v>
      </c>
      <c r="AE2275">
        <v>7</v>
      </c>
      <c r="AF2275">
        <v>5</v>
      </c>
      <c r="AG2275">
        <v>0</v>
      </c>
      <c r="AH2275">
        <v>0</v>
      </c>
      <c r="AI2275">
        <v>0</v>
      </c>
      <c r="AJ2275">
        <v>1</v>
      </c>
      <c r="AK2275">
        <v>0</v>
      </c>
      <c r="AL2275">
        <v>0</v>
      </c>
    </row>
    <row r="2276" spans="1:38" x14ac:dyDescent="0.25">
      <c r="A2276">
        <v>1939</v>
      </c>
      <c r="B2276" t="s">
        <v>2483</v>
      </c>
      <c r="C2276" t="s">
        <v>2295</v>
      </c>
      <c r="D2276" t="s">
        <v>2476</v>
      </c>
      <c r="E2276" t="s">
        <v>1068</v>
      </c>
      <c r="F2276" t="s">
        <v>2477</v>
      </c>
      <c r="G2276" t="s">
        <v>61</v>
      </c>
      <c r="H2276" s="1">
        <v>45179.30609953704</v>
      </c>
      <c r="I2276" s="1">
        <v>45182.30609953704</v>
      </c>
      <c r="J2276" s="1">
        <v>45184.30609953704</v>
      </c>
      <c r="K2276" s="1">
        <v>45192.30609953704</v>
      </c>
      <c r="L2276" t="s">
        <v>56</v>
      </c>
      <c r="M2276" s="1"/>
      <c r="P2276" s="1"/>
      <c r="R2276" s="1"/>
      <c r="S2276" s="1"/>
      <c r="T2276" s="1"/>
      <c r="U2276" s="1"/>
      <c r="V2276">
        <v>0</v>
      </c>
      <c r="W2276" s="1"/>
      <c r="X2276" s="1"/>
      <c r="Y2276" s="1"/>
      <c r="AB2276" s="1"/>
      <c r="AC2276">
        <v>0</v>
      </c>
      <c r="AD2276">
        <v>0</v>
      </c>
      <c r="AE2276">
        <v>5</v>
      </c>
      <c r="AF2276">
        <v>8</v>
      </c>
      <c r="AG2276">
        <v>0</v>
      </c>
      <c r="AH2276">
        <v>0</v>
      </c>
      <c r="AI2276">
        <v>0</v>
      </c>
      <c r="AJ2276">
        <v>3</v>
      </c>
      <c r="AK2276">
        <v>0</v>
      </c>
      <c r="AL2276">
        <v>0</v>
      </c>
    </row>
    <row r="2277" spans="1:38" x14ac:dyDescent="0.25">
      <c r="A2277">
        <v>1192</v>
      </c>
      <c r="B2277" t="s">
        <v>2484</v>
      </c>
      <c r="C2277" t="s">
        <v>2295</v>
      </c>
      <c r="D2277" t="s">
        <v>2476</v>
      </c>
      <c r="E2277" t="s">
        <v>1068</v>
      </c>
      <c r="F2277" t="s">
        <v>2477</v>
      </c>
      <c r="G2277" t="s">
        <v>61</v>
      </c>
      <c r="H2277" s="1">
        <v>44765.966006944444</v>
      </c>
      <c r="I2277" s="1">
        <v>44769.966006944444</v>
      </c>
      <c r="J2277" s="1">
        <v>44771.966006944444</v>
      </c>
      <c r="K2277" s="1">
        <v>44800.966006944444</v>
      </c>
      <c r="L2277" t="s">
        <v>56</v>
      </c>
      <c r="M2277" s="1"/>
      <c r="P2277" s="1"/>
      <c r="R2277" s="1"/>
      <c r="S2277" s="1"/>
      <c r="T2277" s="1"/>
      <c r="U2277" s="1"/>
      <c r="V2277">
        <v>0</v>
      </c>
      <c r="W2277" s="1"/>
      <c r="X2277" s="1"/>
      <c r="Y2277" s="1"/>
      <c r="AB2277" s="1"/>
      <c r="AC2277">
        <v>0</v>
      </c>
      <c r="AD2277">
        <v>0</v>
      </c>
      <c r="AE2277">
        <v>6</v>
      </c>
      <c r="AF2277">
        <v>29</v>
      </c>
      <c r="AG2277">
        <v>0</v>
      </c>
      <c r="AH2277">
        <v>0</v>
      </c>
      <c r="AI2277">
        <v>0</v>
      </c>
      <c r="AJ2277">
        <v>4</v>
      </c>
      <c r="AK2277">
        <v>0</v>
      </c>
      <c r="AL2277">
        <v>0</v>
      </c>
    </row>
    <row r="2278" spans="1:38" x14ac:dyDescent="0.25">
      <c r="A2278">
        <v>929</v>
      </c>
      <c r="B2278" t="s">
        <v>2485</v>
      </c>
      <c r="C2278" t="s">
        <v>2295</v>
      </c>
      <c r="D2278" t="s">
        <v>2476</v>
      </c>
      <c r="E2278" t="s">
        <v>1068</v>
      </c>
      <c r="F2278" t="s">
        <v>2477</v>
      </c>
      <c r="G2278" t="s">
        <v>61</v>
      </c>
      <c r="H2278" s="1">
        <v>45071.494004629632</v>
      </c>
      <c r="I2278" s="1">
        <v>45075.494004629632</v>
      </c>
      <c r="J2278" s="1">
        <v>45080.494004629632</v>
      </c>
      <c r="K2278" s="1">
        <v>45090.494004629632</v>
      </c>
      <c r="L2278" t="s">
        <v>44</v>
      </c>
      <c r="M2278" s="1">
        <v>45087.494004629632</v>
      </c>
      <c r="N2278" t="s">
        <v>45</v>
      </c>
      <c r="O2278" t="s">
        <v>120</v>
      </c>
      <c r="P2278" s="1"/>
      <c r="R2278" s="1"/>
      <c r="S2278" s="1"/>
      <c r="T2278" s="1">
        <v>45090.494004629632</v>
      </c>
      <c r="U2278" s="1"/>
      <c r="V2278">
        <v>0</v>
      </c>
      <c r="W2278" s="1"/>
      <c r="X2278" s="1"/>
      <c r="Y2278" s="1"/>
      <c r="AA2278" t="s">
        <v>47</v>
      </c>
      <c r="AB2278" s="1"/>
      <c r="AC2278">
        <v>3</v>
      </c>
      <c r="AD2278">
        <v>0</v>
      </c>
      <c r="AE2278">
        <v>9</v>
      </c>
      <c r="AF2278">
        <v>10</v>
      </c>
      <c r="AG2278">
        <v>0</v>
      </c>
      <c r="AH2278">
        <v>0</v>
      </c>
      <c r="AI2278">
        <v>3</v>
      </c>
      <c r="AJ2278">
        <v>4</v>
      </c>
      <c r="AK2278">
        <v>0</v>
      </c>
      <c r="AL2278">
        <v>0</v>
      </c>
    </row>
    <row r="2279" spans="1:38" x14ac:dyDescent="0.25">
      <c r="A2279">
        <v>927</v>
      </c>
      <c r="B2279" t="s">
        <v>2486</v>
      </c>
      <c r="C2279" t="s">
        <v>2295</v>
      </c>
      <c r="D2279" t="s">
        <v>2476</v>
      </c>
      <c r="E2279" t="s">
        <v>1996</v>
      </c>
      <c r="F2279" t="s">
        <v>2487</v>
      </c>
      <c r="G2279" t="s">
        <v>61</v>
      </c>
      <c r="H2279" s="1">
        <v>45076.494004629632</v>
      </c>
      <c r="I2279" s="1">
        <v>45078.494004629632</v>
      </c>
      <c r="J2279" s="1">
        <v>45080.494004629632</v>
      </c>
      <c r="K2279" s="1">
        <v>45093.494004629632</v>
      </c>
      <c r="L2279" t="s">
        <v>56</v>
      </c>
      <c r="M2279" s="1"/>
      <c r="P2279" s="1"/>
      <c r="R2279" s="1"/>
      <c r="S2279" s="1"/>
      <c r="T2279" s="1"/>
      <c r="U2279" s="1"/>
      <c r="V2279">
        <v>0</v>
      </c>
      <c r="W2279" s="1"/>
      <c r="X2279" s="1"/>
      <c r="Y2279" s="1"/>
      <c r="AB2279" s="1"/>
      <c r="AC2279">
        <v>0</v>
      </c>
      <c r="AD2279">
        <v>0</v>
      </c>
      <c r="AE2279">
        <v>4</v>
      </c>
      <c r="AF2279">
        <v>13</v>
      </c>
      <c r="AG2279">
        <v>0</v>
      </c>
      <c r="AH2279">
        <v>0</v>
      </c>
      <c r="AI2279">
        <v>0</v>
      </c>
      <c r="AJ2279">
        <v>2</v>
      </c>
      <c r="AK2279">
        <v>0</v>
      </c>
      <c r="AL2279">
        <v>0</v>
      </c>
    </row>
    <row r="2280" spans="1:38" x14ac:dyDescent="0.25">
      <c r="A2280">
        <v>809</v>
      </c>
      <c r="B2280" t="s">
        <v>2488</v>
      </c>
      <c r="C2280" t="s">
        <v>2295</v>
      </c>
      <c r="D2280" t="s">
        <v>2476</v>
      </c>
      <c r="E2280" t="s">
        <v>1996</v>
      </c>
      <c r="F2280" t="s">
        <v>2487</v>
      </c>
      <c r="G2280" t="s">
        <v>61</v>
      </c>
      <c r="H2280" s="1">
        <v>44937.903796296298</v>
      </c>
      <c r="I2280" s="1">
        <v>44939.903796296298</v>
      </c>
      <c r="J2280" s="1">
        <v>44944.903796296298</v>
      </c>
      <c r="K2280" s="1">
        <v>44950.903796296298</v>
      </c>
      <c r="L2280" t="s">
        <v>44</v>
      </c>
      <c r="M2280" s="1">
        <v>44953.903796296298</v>
      </c>
      <c r="N2280" t="s">
        <v>45</v>
      </c>
      <c r="O2280" t="s">
        <v>79</v>
      </c>
      <c r="P2280" s="1"/>
      <c r="R2280" s="1"/>
      <c r="S2280" s="1"/>
      <c r="T2280" s="1"/>
      <c r="U2280" s="1"/>
      <c r="V2280">
        <v>0</v>
      </c>
      <c r="W2280" s="1"/>
      <c r="X2280" s="1"/>
      <c r="Y2280" s="1"/>
      <c r="AA2280" t="s">
        <v>47</v>
      </c>
      <c r="AB2280" s="1"/>
      <c r="AC2280">
        <v>3</v>
      </c>
      <c r="AD2280">
        <v>0</v>
      </c>
      <c r="AE2280">
        <v>7</v>
      </c>
      <c r="AF2280">
        <v>6</v>
      </c>
      <c r="AG2280">
        <v>0</v>
      </c>
      <c r="AH2280">
        <v>0</v>
      </c>
      <c r="AI2280">
        <v>0</v>
      </c>
      <c r="AJ2280">
        <v>2</v>
      </c>
      <c r="AK2280">
        <v>0</v>
      </c>
      <c r="AL2280">
        <v>0</v>
      </c>
    </row>
    <row r="2281" spans="1:38" x14ac:dyDescent="0.25">
      <c r="A2281">
        <v>805</v>
      </c>
      <c r="B2281" t="s">
        <v>2489</v>
      </c>
      <c r="C2281" t="s">
        <v>2295</v>
      </c>
      <c r="D2281" t="s">
        <v>2476</v>
      </c>
      <c r="E2281" t="s">
        <v>1996</v>
      </c>
      <c r="F2281" t="s">
        <v>2487</v>
      </c>
      <c r="G2281" t="s">
        <v>61</v>
      </c>
      <c r="H2281" s="1">
        <v>44940.903796296298</v>
      </c>
      <c r="I2281" s="1">
        <v>44943.903796296298</v>
      </c>
      <c r="J2281" s="1">
        <v>44944.903796296298</v>
      </c>
      <c r="K2281" s="1">
        <v>44953.903796296298</v>
      </c>
      <c r="L2281" t="s">
        <v>56</v>
      </c>
      <c r="M2281" s="1"/>
      <c r="P2281" s="1"/>
      <c r="R2281" s="1"/>
      <c r="S2281" s="1"/>
      <c r="T2281" s="1"/>
      <c r="U2281" s="1"/>
      <c r="V2281">
        <v>0</v>
      </c>
      <c r="W2281" s="1"/>
      <c r="X2281" s="1"/>
      <c r="Y2281" s="1"/>
      <c r="AB2281" s="1"/>
      <c r="AC2281">
        <v>0</v>
      </c>
      <c r="AD2281">
        <v>0</v>
      </c>
      <c r="AE2281">
        <v>4</v>
      </c>
      <c r="AF2281">
        <v>9</v>
      </c>
      <c r="AG2281">
        <v>0</v>
      </c>
      <c r="AH2281">
        <v>0</v>
      </c>
      <c r="AI2281">
        <v>0</v>
      </c>
      <c r="AJ2281">
        <v>3</v>
      </c>
      <c r="AK2281">
        <v>0</v>
      </c>
      <c r="AL2281">
        <v>0</v>
      </c>
    </row>
    <row r="2282" spans="1:38" x14ac:dyDescent="0.25">
      <c r="A2282">
        <v>801</v>
      </c>
      <c r="B2282" t="s">
        <v>2490</v>
      </c>
      <c r="C2282" t="s">
        <v>2295</v>
      </c>
      <c r="D2282" t="s">
        <v>2476</v>
      </c>
      <c r="E2282" t="s">
        <v>1996</v>
      </c>
      <c r="F2282" t="s">
        <v>2487</v>
      </c>
      <c r="G2282" t="s">
        <v>61</v>
      </c>
      <c r="H2282" s="1">
        <v>44940.903796296298</v>
      </c>
      <c r="I2282" s="1">
        <v>44942.903796296298</v>
      </c>
      <c r="J2282" s="1">
        <v>44944.903796296298</v>
      </c>
      <c r="K2282" s="1">
        <v>44968.903796296298</v>
      </c>
      <c r="L2282" t="s">
        <v>44</v>
      </c>
      <c r="M2282" s="1">
        <v>44952.903796296298</v>
      </c>
      <c r="N2282" t="s">
        <v>51</v>
      </c>
      <c r="P2282" s="1">
        <v>44958.903796296298</v>
      </c>
      <c r="Q2282" t="s">
        <v>51</v>
      </c>
      <c r="R2282" s="1"/>
      <c r="S2282" s="1"/>
      <c r="T2282" s="1">
        <v>44955.903796296298</v>
      </c>
      <c r="U2282" s="1"/>
      <c r="V2282">
        <v>0</v>
      </c>
      <c r="W2282" s="1"/>
      <c r="X2282" s="1"/>
      <c r="Y2282" s="1"/>
      <c r="AB2282" s="1"/>
      <c r="AC2282">
        <v>16</v>
      </c>
      <c r="AD2282">
        <v>0</v>
      </c>
      <c r="AE2282">
        <v>4</v>
      </c>
      <c r="AF2282">
        <v>24</v>
      </c>
      <c r="AG2282">
        <v>0</v>
      </c>
      <c r="AH2282">
        <v>0</v>
      </c>
      <c r="AI2282">
        <v>3</v>
      </c>
      <c r="AJ2282">
        <v>2</v>
      </c>
      <c r="AK2282">
        <v>0</v>
      </c>
      <c r="AL2282">
        <v>0</v>
      </c>
    </row>
    <row r="2283" spans="1:38" x14ac:dyDescent="0.25">
      <c r="A2283">
        <v>777</v>
      </c>
      <c r="B2283" t="s">
        <v>2491</v>
      </c>
      <c r="C2283" t="s">
        <v>2295</v>
      </c>
      <c r="D2283" t="s">
        <v>2476</v>
      </c>
      <c r="E2283" t="s">
        <v>1996</v>
      </c>
      <c r="F2283" t="s">
        <v>2487</v>
      </c>
      <c r="G2283" t="s">
        <v>61</v>
      </c>
      <c r="H2283" s="1">
        <v>45006.397060185183</v>
      </c>
      <c r="I2283" s="1">
        <v>45010.397060185183</v>
      </c>
      <c r="J2283" s="1">
        <v>45012.397060185183</v>
      </c>
      <c r="K2283" s="1">
        <v>45041.397060185183</v>
      </c>
      <c r="L2283" t="s">
        <v>44</v>
      </c>
      <c r="M2283" s="1">
        <v>45020.397060185183</v>
      </c>
      <c r="N2283" t="s">
        <v>69</v>
      </c>
      <c r="P2283" s="1">
        <v>45027.397060185183</v>
      </c>
      <c r="Q2283" t="s">
        <v>69</v>
      </c>
      <c r="R2283" s="1">
        <v>45021.397060185183</v>
      </c>
      <c r="S2283" s="1">
        <v>45023.397060185183</v>
      </c>
      <c r="T2283" s="1">
        <v>45023.397060185183</v>
      </c>
      <c r="U2283" s="1">
        <v>45028.397060185183</v>
      </c>
      <c r="V2283">
        <v>1</v>
      </c>
      <c r="W2283" s="1">
        <v>45031.397060185183</v>
      </c>
      <c r="X2283" s="1">
        <v>45033.397060185183</v>
      </c>
      <c r="Y2283" s="1">
        <v>45034.397060185183</v>
      </c>
      <c r="AB2283" s="1">
        <v>45056.397060185183</v>
      </c>
      <c r="AC2283">
        <v>21</v>
      </c>
      <c r="AD2283">
        <v>11</v>
      </c>
      <c r="AE2283">
        <v>6</v>
      </c>
      <c r="AF2283">
        <v>29</v>
      </c>
      <c r="AG2283">
        <v>11</v>
      </c>
      <c r="AH2283">
        <v>3</v>
      </c>
      <c r="AI2283">
        <v>3</v>
      </c>
      <c r="AJ2283">
        <v>4</v>
      </c>
      <c r="AK2283">
        <v>25</v>
      </c>
      <c r="AL2283">
        <v>11</v>
      </c>
    </row>
    <row r="2284" spans="1:38" x14ac:dyDescent="0.25">
      <c r="A2284">
        <v>776</v>
      </c>
      <c r="B2284" t="s">
        <v>2492</v>
      </c>
      <c r="C2284" t="s">
        <v>2295</v>
      </c>
      <c r="D2284" t="s">
        <v>2476</v>
      </c>
      <c r="E2284" t="s">
        <v>1996</v>
      </c>
      <c r="F2284" t="s">
        <v>2487</v>
      </c>
      <c r="G2284" t="s">
        <v>61</v>
      </c>
      <c r="H2284" s="1">
        <v>45004.397060185183</v>
      </c>
      <c r="I2284" s="1">
        <v>45007.397060185183</v>
      </c>
      <c r="J2284" s="1">
        <v>45012.397060185183</v>
      </c>
      <c r="K2284" s="1">
        <v>45040.397060185183</v>
      </c>
      <c r="L2284" t="s">
        <v>44</v>
      </c>
      <c r="M2284" s="1">
        <v>45027.397060185183</v>
      </c>
      <c r="N2284" t="s">
        <v>51</v>
      </c>
      <c r="P2284" s="1">
        <v>45030.397060185183</v>
      </c>
      <c r="Q2284" t="s">
        <v>51</v>
      </c>
      <c r="R2284" s="1"/>
      <c r="S2284" s="1"/>
      <c r="T2284" s="1">
        <v>45028.397060185183</v>
      </c>
      <c r="U2284" s="1"/>
      <c r="V2284">
        <v>0</v>
      </c>
      <c r="W2284" s="1"/>
      <c r="X2284" s="1"/>
      <c r="Y2284" s="1"/>
      <c r="AB2284" s="1"/>
      <c r="AC2284">
        <v>13</v>
      </c>
      <c r="AD2284">
        <v>0</v>
      </c>
      <c r="AE2284">
        <v>8</v>
      </c>
      <c r="AF2284">
        <v>28</v>
      </c>
      <c r="AG2284">
        <v>0</v>
      </c>
      <c r="AH2284">
        <v>0</v>
      </c>
      <c r="AI2284">
        <v>1</v>
      </c>
      <c r="AJ2284">
        <v>3</v>
      </c>
      <c r="AK2284">
        <v>0</v>
      </c>
      <c r="AL2284">
        <v>0</v>
      </c>
    </row>
    <row r="2285" spans="1:38" x14ac:dyDescent="0.25">
      <c r="A2285">
        <v>670</v>
      </c>
      <c r="B2285" t="s">
        <v>2493</v>
      </c>
      <c r="C2285" t="s">
        <v>2295</v>
      </c>
      <c r="D2285" t="s">
        <v>2476</v>
      </c>
      <c r="E2285" t="s">
        <v>1996</v>
      </c>
      <c r="F2285" t="s">
        <v>2487</v>
      </c>
      <c r="G2285" t="s">
        <v>61</v>
      </c>
      <c r="H2285" s="1">
        <v>44570.204074074078</v>
      </c>
      <c r="I2285" s="1">
        <v>44572.204074074078</v>
      </c>
      <c r="J2285" s="1">
        <v>44576.204074074078</v>
      </c>
      <c r="K2285" s="1">
        <v>44601.204074074078</v>
      </c>
      <c r="L2285" t="s">
        <v>44</v>
      </c>
      <c r="M2285" s="1">
        <v>44591.204074074078</v>
      </c>
      <c r="N2285" t="s">
        <v>45</v>
      </c>
      <c r="O2285" t="s">
        <v>120</v>
      </c>
      <c r="P2285" s="1"/>
      <c r="R2285" s="1"/>
      <c r="S2285" s="1"/>
      <c r="T2285" s="1"/>
      <c r="U2285" s="1"/>
      <c r="V2285">
        <v>0</v>
      </c>
      <c r="W2285" s="1"/>
      <c r="X2285" s="1"/>
      <c r="Y2285" s="1"/>
      <c r="AA2285" t="s">
        <v>67</v>
      </c>
      <c r="AB2285" s="1"/>
      <c r="AC2285">
        <v>10</v>
      </c>
      <c r="AD2285">
        <v>0</v>
      </c>
      <c r="AE2285">
        <v>6</v>
      </c>
      <c r="AF2285">
        <v>25</v>
      </c>
      <c r="AG2285">
        <v>0</v>
      </c>
      <c r="AH2285">
        <v>0</v>
      </c>
      <c r="AI2285">
        <v>0</v>
      </c>
      <c r="AJ2285">
        <v>2</v>
      </c>
      <c r="AK2285">
        <v>0</v>
      </c>
      <c r="AL2285">
        <v>0</v>
      </c>
    </row>
    <row r="2286" spans="1:38" x14ac:dyDescent="0.25">
      <c r="A2286">
        <v>663</v>
      </c>
      <c r="B2286" t="s">
        <v>2494</v>
      </c>
      <c r="C2286" t="s">
        <v>2295</v>
      </c>
      <c r="D2286" t="s">
        <v>2476</v>
      </c>
      <c r="E2286" t="s">
        <v>1996</v>
      </c>
      <c r="F2286" t="s">
        <v>2487</v>
      </c>
      <c r="G2286" t="s">
        <v>61</v>
      </c>
      <c r="H2286" s="1">
        <v>44568.204074074078</v>
      </c>
      <c r="I2286" s="1">
        <v>44571.204074074078</v>
      </c>
      <c r="J2286" s="1">
        <v>44576.204074074078</v>
      </c>
      <c r="K2286" s="1">
        <v>44590.204074074078</v>
      </c>
      <c r="L2286" t="s">
        <v>44</v>
      </c>
      <c r="M2286" s="1">
        <v>44589.204074074078</v>
      </c>
      <c r="N2286" t="s">
        <v>45</v>
      </c>
      <c r="O2286" t="s">
        <v>63</v>
      </c>
      <c r="P2286" s="1"/>
      <c r="R2286" s="1"/>
      <c r="S2286" s="1"/>
      <c r="T2286" s="1"/>
      <c r="U2286" s="1"/>
      <c r="V2286">
        <v>0</v>
      </c>
      <c r="W2286" s="1"/>
      <c r="X2286" s="1"/>
      <c r="Y2286" s="1"/>
      <c r="AA2286" t="s">
        <v>47</v>
      </c>
      <c r="AB2286" s="1"/>
      <c r="AC2286">
        <v>1</v>
      </c>
      <c r="AD2286">
        <v>0</v>
      </c>
      <c r="AE2286">
        <v>8</v>
      </c>
      <c r="AF2286">
        <v>14</v>
      </c>
      <c r="AG2286">
        <v>0</v>
      </c>
      <c r="AH2286">
        <v>0</v>
      </c>
      <c r="AI2286">
        <v>0</v>
      </c>
      <c r="AJ2286">
        <v>3</v>
      </c>
      <c r="AK2286">
        <v>0</v>
      </c>
      <c r="AL2286">
        <v>0</v>
      </c>
    </row>
    <row r="2287" spans="1:38" x14ac:dyDescent="0.25">
      <c r="A2287">
        <v>662</v>
      </c>
      <c r="B2287" t="s">
        <v>2495</v>
      </c>
      <c r="C2287" t="s">
        <v>2295</v>
      </c>
      <c r="D2287" t="s">
        <v>2476</v>
      </c>
      <c r="E2287" t="s">
        <v>1996</v>
      </c>
      <c r="F2287" t="s">
        <v>2487</v>
      </c>
      <c r="G2287" t="s">
        <v>61</v>
      </c>
      <c r="H2287" s="1">
        <v>44566.204074074078</v>
      </c>
      <c r="I2287" s="1">
        <v>44570.204074074078</v>
      </c>
      <c r="J2287" s="1">
        <v>44576.204074074078</v>
      </c>
      <c r="K2287" s="1">
        <v>44586.204074074078</v>
      </c>
      <c r="L2287" t="s">
        <v>44</v>
      </c>
      <c r="M2287" s="1">
        <v>44582.204074074078</v>
      </c>
      <c r="N2287" t="s">
        <v>69</v>
      </c>
      <c r="P2287" s="1">
        <v>44587.204074074078</v>
      </c>
      <c r="Q2287" t="s">
        <v>69</v>
      </c>
      <c r="R2287" s="1">
        <v>44584.204074074078</v>
      </c>
      <c r="S2287" s="1">
        <v>44587.204074074078</v>
      </c>
      <c r="T2287" s="1">
        <v>44586.204074074078</v>
      </c>
      <c r="U2287" s="1">
        <v>44587.204074074078</v>
      </c>
      <c r="V2287">
        <v>1</v>
      </c>
      <c r="W2287" s="1">
        <v>44589.204074074078</v>
      </c>
      <c r="X2287" s="1">
        <v>44590.204074074078</v>
      </c>
      <c r="Y2287" s="1">
        <v>44591.204074074078</v>
      </c>
      <c r="AB2287" s="1">
        <v>44605.204074074078</v>
      </c>
      <c r="AC2287">
        <v>4</v>
      </c>
      <c r="AD2287">
        <v>11</v>
      </c>
      <c r="AE2287">
        <v>10</v>
      </c>
      <c r="AF2287">
        <v>10</v>
      </c>
      <c r="AG2287">
        <v>4</v>
      </c>
      <c r="AH2287">
        <v>2</v>
      </c>
      <c r="AI2287">
        <v>4</v>
      </c>
      <c r="AJ2287">
        <v>4</v>
      </c>
      <c r="AK2287">
        <v>16</v>
      </c>
      <c r="AL2287">
        <v>4</v>
      </c>
    </row>
    <row r="2288" spans="1:38" x14ac:dyDescent="0.25">
      <c r="A2288">
        <v>628</v>
      </c>
      <c r="B2288" t="s">
        <v>2496</v>
      </c>
      <c r="C2288" t="s">
        <v>2295</v>
      </c>
      <c r="D2288" t="s">
        <v>2476</v>
      </c>
      <c r="E2288" t="s">
        <v>1996</v>
      </c>
      <c r="F2288" t="s">
        <v>2487</v>
      </c>
      <c r="G2288" t="s">
        <v>61</v>
      </c>
      <c r="H2288" s="1">
        <v>44994.828541666669</v>
      </c>
      <c r="I2288" s="1">
        <v>44998.828541666669</v>
      </c>
      <c r="J2288" s="1">
        <v>45000.828541666669</v>
      </c>
      <c r="K2288" s="1">
        <v>45021.828541666669</v>
      </c>
      <c r="L2288" t="s">
        <v>44</v>
      </c>
      <c r="M2288" s="1">
        <v>45006.828541666669</v>
      </c>
      <c r="N2288" t="s">
        <v>45</v>
      </c>
      <c r="O2288" t="s">
        <v>46</v>
      </c>
      <c r="P2288" s="1"/>
      <c r="R2288" s="1"/>
      <c r="S2288" s="1"/>
      <c r="T2288" s="1">
        <v>45009.828541666669</v>
      </c>
      <c r="U2288" s="1"/>
      <c r="V2288">
        <v>0</v>
      </c>
      <c r="W2288" s="1"/>
      <c r="X2288" s="1"/>
      <c r="Y2288" s="1"/>
      <c r="AA2288" t="s">
        <v>47</v>
      </c>
      <c r="AB2288" s="1"/>
      <c r="AC2288">
        <v>15</v>
      </c>
      <c r="AD2288">
        <v>0</v>
      </c>
      <c r="AE2288">
        <v>6</v>
      </c>
      <c r="AF2288">
        <v>21</v>
      </c>
      <c r="AG2288">
        <v>0</v>
      </c>
      <c r="AH2288">
        <v>0</v>
      </c>
      <c r="AI2288">
        <v>3</v>
      </c>
      <c r="AJ2288">
        <v>4</v>
      </c>
      <c r="AK2288">
        <v>0</v>
      </c>
      <c r="AL2288">
        <v>0</v>
      </c>
    </row>
    <row r="2289" spans="1:38" x14ac:dyDescent="0.25">
      <c r="A2289">
        <v>538</v>
      </c>
      <c r="B2289" t="s">
        <v>2497</v>
      </c>
      <c r="C2289" t="s">
        <v>2295</v>
      </c>
      <c r="D2289" t="s">
        <v>2476</v>
      </c>
      <c r="E2289" t="s">
        <v>1996</v>
      </c>
      <c r="F2289" t="s">
        <v>2487</v>
      </c>
      <c r="G2289" t="s">
        <v>61</v>
      </c>
      <c r="H2289" s="1">
        <v>44570.271180555559</v>
      </c>
      <c r="I2289" s="1">
        <v>44574.271180555559</v>
      </c>
      <c r="J2289" s="1">
        <v>44578.271180555559</v>
      </c>
      <c r="K2289" s="1">
        <v>44606.271180555559</v>
      </c>
      <c r="L2289" t="s">
        <v>44</v>
      </c>
      <c r="M2289" s="1">
        <v>44584.271180555559</v>
      </c>
      <c r="N2289" t="s">
        <v>45</v>
      </c>
      <c r="O2289" t="s">
        <v>63</v>
      </c>
      <c r="P2289" s="1"/>
      <c r="R2289" s="1"/>
      <c r="S2289" s="1"/>
      <c r="T2289" s="1">
        <v>44587.271180555559</v>
      </c>
      <c r="U2289" s="1"/>
      <c r="V2289">
        <v>0</v>
      </c>
      <c r="W2289" s="1"/>
      <c r="X2289" s="1"/>
      <c r="Y2289" s="1"/>
      <c r="AA2289" t="s">
        <v>47</v>
      </c>
      <c r="AB2289" s="1"/>
      <c r="AC2289">
        <v>22</v>
      </c>
      <c r="AD2289">
        <v>0</v>
      </c>
      <c r="AE2289">
        <v>8</v>
      </c>
      <c r="AF2289">
        <v>28</v>
      </c>
      <c r="AG2289">
        <v>0</v>
      </c>
      <c r="AH2289">
        <v>0</v>
      </c>
      <c r="AI2289">
        <v>3</v>
      </c>
      <c r="AJ2289">
        <v>4</v>
      </c>
      <c r="AK2289">
        <v>0</v>
      </c>
      <c r="AL2289">
        <v>0</v>
      </c>
    </row>
    <row r="2290" spans="1:38" x14ac:dyDescent="0.25">
      <c r="A2290">
        <v>537</v>
      </c>
      <c r="B2290" t="s">
        <v>2498</v>
      </c>
      <c r="C2290" t="s">
        <v>2295</v>
      </c>
      <c r="D2290" t="s">
        <v>2476</v>
      </c>
      <c r="E2290" t="s">
        <v>1996</v>
      </c>
      <c r="F2290" t="s">
        <v>2487</v>
      </c>
      <c r="G2290" t="s">
        <v>61</v>
      </c>
      <c r="H2290" s="1">
        <v>44573.271180555559</v>
      </c>
      <c r="I2290" s="1">
        <v>44576.271180555559</v>
      </c>
      <c r="J2290" s="1">
        <v>44578.271180555559</v>
      </c>
      <c r="K2290" s="1">
        <v>44591.271180555559</v>
      </c>
      <c r="L2290" t="s">
        <v>44</v>
      </c>
      <c r="M2290" s="1">
        <v>44582.271180555559</v>
      </c>
      <c r="N2290" t="s">
        <v>45</v>
      </c>
      <c r="O2290" t="s">
        <v>63</v>
      </c>
      <c r="P2290" s="1"/>
      <c r="R2290" s="1"/>
      <c r="S2290" s="1"/>
      <c r="T2290" s="1">
        <v>44585.271180555559</v>
      </c>
      <c r="U2290" s="1"/>
      <c r="V2290">
        <v>0</v>
      </c>
      <c r="W2290" s="1"/>
      <c r="X2290" s="1"/>
      <c r="Y2290" s="1"/>
      <c r="AA2290" t="s">
        <v>67</v>
      </c>
      <c r="AB2290" s="1"/>
      <c r="AC2290">
        <v>9</v>
      </c>
      <c r="AD2290">
        <v>0</v>
      </c>
      <c r="AE2290">
        <v>5</v>
      </c>
      <c r="AF2290">
        <v>13</v>
      </c>
      <c r="AG2290">
        <v>0</v>
      </c>
      <c r="AH2290">
        <v>0</v>
      </c>
      <c r="AI2290">
        <v>3</v>
      </c>
      <c r="AJ2290">
        <v>3</v>
      </c>
      <c r="AK2290">
        <v>0</v>
      </c>
      <c r="AL2290">
        <v>0</v>
      </c>
    </row>
    <row r="2291" spans="1:38" x14ac:dyDescent="0.25">
      <c r="A2291">
        <v>426</v>
      </c>
      <c r="B2291" t="s">
        <v>2499</v>
      </c>
      <c r="C2291" t="s">
        <v>2295</v>
      </c>
      <c r="D2291" t="s">
        <v>2476</v>
      </c>
      <c r="E2291" t="s">
        <v>1996</v>
      </c>
      <c r="F2291" t="s">
        <v>2487</v>
      </c>
      <c r="G2291" t="s">
        <v>61</v>
      </c>
      <c r="H2291" s="1">
        <v>44983.544421296298</v>
      </c>
      <c r="I2291" s="1">
        <v>44984.544421296298</v>
      </c>
      <c r="J2291" s="1">
        <v>44987.544421296298</v>
      </c>
      <c r="K2291" s="1">
        <v>45011.544421296298</v>
      </c>
      <c r="L2291" t="s">
        <v>44</v>
      </c>
      <c r="M2291" s="1">
        <v>44991.544421296298</v>
      </c>
      <c r="N2291" t="s">
        <v>51</v>
      </c>
      <c r="P2291" s="1">
        <v>44994.544421296298</v>
      </c>
      <c r="Q2291" t="s">
        <v>51</v>
      </c>
      <c r="R2291" s="1"/>
      <c r="S2291" s="1"/>
      <c r="T2291" s="1">
        <v>44992.544421296298</v>
      </c>
      <c r="U2291" s="1"/>
      <c r="V2291">
        <v>0</v>
      </c>
      <c r="W2291" s="1"/>
      <c r="X2291" s="1"/>
      <c r="Y2291" s="1"/>
      <c r="AB2291" s="1"/>
      <c r="AC2291">
        <v>20</v>
      </c>
      <c r="AD2291">
        <v>0</v>
      </c>
      <c r="AE2291">
        <v>4</v>
      </c>
      <c r="AF2291">
        <v>24</v>
      </c>
      <c r="AG2291">
        <v>0</v>
      </c>
      <c r="AH2291">
        <v>0</v>
      </c>
      <c r="AI2291">
        <v>1</v>
      </c>
      <c r="AJ2291">
        <v>1</v>
      </c>
      <c r="AK2291">
        <v>0</v>
      </c>
      <c r="AL2291">
        <v>0</v>
      </c>
    </row>
    <row r="2292" spans="1:38" x14ac:dyDescent="0.25">
      <c r="A2292">
        <v>424</v>
      </c>
      <c r="B2292" t="s">
        <v>2500</v>
      </c>
      <c r="C2292" t="s">
        <v>2295</v>
      </c>
      <c r="D2292" t="s">
        <v>2476</v>
      </c>
      <c r="E2292" t="s">
        <v>1996</v>
      </c>
      <c r="F2292" t="s">
        <v>2487</v>
      </c>
      <c r="G2292" t="s">
        <v>61</v>
      </c>
      <c r="H2292" s="1">
        <v>44981.544421296298</v>
      </c>
      <c r="I2292" s="1">
        <v>44984.544421296298</v>
      </c>
      <c r="J2292" s="1">
        <v>44987.544421296298</v>
      </c>
      <c r="K2292" s="1">
        <v>45017.544421296298</v>
      </c>
      <c r="L2292" t="s">
        <v>56</v>
      </c>
      <c r="M2292" s="1"/>
      <c r="P2292" s="1"/>
      <c r="R2292" s="1"/>
      <c r="S2292" s="1"/>
      <c r="T2292" s="1"/>
      <c r="U2292" s="1"/>
      <c r="V2292">
        <v>0</v>
      </c>
      <c r="W2292" s="1"/>
      <c r="X2292" s="1"/>
      <c r="Y2292" s="1"/>
      <c r="AB2292" s="1"/>
      <c r="AC2292">
        <v>0</v>
      </c>
      <c r="AD2292">
        <v>0</v>
      </c>
      <c r="AE2292">
        <v>6</v>
      </c>
      <c r="AF2292">
        <v>30</v>
      </c>
      <c r="AG2292">
        <v>0</v>
      </c>
      <c r="AH2292">
        <v>0</v>
      </c>
      <c r="AI2292">
        <v>0</v>
      </c>
      <c r="AJ2292">
        <v>3</v>
      </c>
      <c r="AK2292">
        <v>0</v>
      </c>
      <c r="AL2292">
        <v>0</v>
      </c>
    </row>
    <row r="2293" spans="1:38" x14ac:dyDescent="0.25">
      <c r="A2293">
        <v>420</v>
      </c>
      <c r="B2293" t="s">
        <v>2501</v>
      </c>
      <c r="C2293" t="s">
        <v>2295</v>
      </c>
      <c r="D2293" t="s">
        <v>2476</v>
      </c>
      <c r="E2293" t="s">
        <v>1996</v>
      </c>
      <c r="F2293" t="s">
        <v>2487</v>
      </c>
      <c r="G2293" t="s">
        <v>61</v>
      </c>
      <c r="H2293" s="1">
        <v>45095.637766203705</v>
      </c>
      <c r="I2293" s="1">
        <v>45097.637766203705</v>
      </c>
      <c r="J2293" s="1">
        <v>45100.637766203705</v>
      </c>
      <c r="K2293" s="1">
        <v>45107.637766203705</v>
      </c>
      <c r="L2293" t="s">
        <v>44</v>
      </c>
      <c r="M2293" s="1">
        <v>45106.637766203705</v>
      </c>
      <c r="N2293" t="s">
        <v>51</v>
      </c>
      <c r="P2293" s="1">
        <v>45114.637766203705</v>
      </c>
      <c r="Q2293" t="s">
        <v>51</v>
      </c>
      <c r="R2293" s="1"/>
      <c r="S2293" s="1"/>
      <c r="T2293" s="1">
        <v>45110.637766203705</v>
      </c>
      <c r="U2293" s="1"/>
      <c r="V2293">
        <v>0</v>
      </c>
      <c r="W2293" s="1"/>
      <c r="X2293" s="1"/>
      <c r="Y2293" s="1"/>
      <c r="AB2293" s="1"/>
      <c r="AC2293">
        <v>1</v>
      </c>
      <c r="AD2293">
        <v>0</v>
      </c>
      <c r="AE2293">
        <v>5</v>
      </c>
      <c r="AF2293">
        <v>7</v>
      </c>
      <c r="AG2293">
        <v>0</v>
      </c>
      <c r="AH2293">
        <v>0</v>
      </c>
      <c r="AI2293">
        <v>4</v>
      </c>
      <c r="AJ2293">
        <v>2</v>
      </c>
      <c r="AK2293">
        <v>0</v>
      </c>
      <c r="AL2293">
        <v>0</v>
      </c>
    </row>
    <row r="2294" spans="1:38" x14ac:dyDescent="0.25">
      <c r="A2294">
        <v>417</v>
      </c>
      <c r="B2294" t="s">
        <v>2502</v>
      </c>
      <c r="C2294" t="s">
        <v>2295</v>
      </c>
      <c r="D2294" t="s">
        <v>2476</v>
      </c>
      <c r="E2294" t="s">
        <v>1996</v>
      </c>
      <c r="F2294" t="s">
        <v>2487</v>
      </c>
      <c r="G2294" t="s">
        <v>61</v>
      </c>
      <c r="H2294" s="1">
        <v>45094.637766203705</v>
      </c>
      <c r="I2294" s="1">
        <v>45098.637766203705</v>
      </c>
      <c r="J2294" s="1">
        <v>45100.637766203705</v>
      </c>
      <c r="K2294" s="1">
        <v>45112.637766203705</v>
      </c>
      <c r="L2294" t="s">
        <v>44</v>
      </c>
      <c r="M2294" s="1">
        <v>45111.637766203705</v>
      </c>
      <c r="N2294" t="s">
        <v>51</v>
      </c>
      <c r="P2294" s="1">
        <v>45116.637766203705</v>
      </c>
      <c r="Q2294" t="s">
        <v>51</v>
      </c>
      <c r="R2294" s="1"/>
      <c r="S2294" s="1"/>
      <c r="T2294" s="1">
        <v>45112.637766203705</v>
      </c>
      <c r="U2294" s="1"/>
      <c r="V2294">
        <v>0</v>
      </c>
      <c r="W2294" s="1"/>
      <c r="X2294" s="1"/>
      <c r="Y2294" s="1"/>
      <c r="AB2294" s="1"/>
      <c r="AC2294">
        <v>1</v>
      </c>
      <c r="AD2294">
        <v>0</v>
      </c>
      <c r="AE2294">
        <v>6</v>
      </c>
      <c r="AF2294">
        <v>12</v>
      </c>
      <c r="AG2294">
        <v>0</v>
      </c>
      <c r="AH2294">
        <v>0</v>
      </c>
      <c r="AI2294">
        <v>1</v>
      </c>
      <c r="AJ2294">
        <v>4</v>
      </c>
      <c r="AK2294">
        <v>0</v>
      </c>
      <c r="AL2294">
        <v>0</v>
      </c>
    </row>
    <row r="2295" spans="1:38" x14ac:dyDescent="0.25">
      <c r="A2295">
        <v>414</v>
      </c>
      <c r="B2295" t="s">
        <v>2503</v>
      </c>
      <c r="C2295" t="s">
        <v>2295</v>
      </c>
      <c r="D2295" t="s">
        <v>2476</v>
      </c>
      <c r="E2295" t="s">
        <v>1996</v>
      </c>
      <c r="F2295" t="s">
        <v>2487</v>
      </c>
      <c r="G2295" t="s">
        <v>61</v>
      </c>
      <c r="H2295" s="1">
        <v>45094.637766203705</v>
      </c>
      <c r="I2295" s="1">
        <v>45098.637766203705</v>
      </c>
      <c r="J2295" s="1">
        <v>45100.637766203705</v>
      </c>
      <c r="K2295" s="1">
        <v>45119.637766203705</v>
      </c>
      <c r="L2295" t="s">
        <v>56</v>
      </c>
      <c r="M2295" s="1"/>
      <c r="P2295" s="1"/>
      <c r="R2295" s="1"/>
      <c r="S2295" s="1"/>
      <c r="T2295" s="1"/>
      <c r="U2295" s="1"/>
      <c r="V2295">
        <v>0</v>
      </c>
      <c r="W2295" s="1"/>
      <c r="X2295" s="1"/>
      <c r="Y2295" s="1"/>
      <c r="AB2295" s="1"/>
      <c r="AC2295">
        <v>0</v>
      </c>
      <c r="AD2295">
        <v>0</v>
      </c>
      <c r="AE2295">
        <v>6</v>
      </c>
      <c r="AF2295">
        <v>19</v>
      </c>
      <c r="AG2295">
        <v>0</v>
      </c>
      <c r="AH2295">
        <v>0</v>
      </c>
      <c r="AI2295">
        <v>0</v>
      </c>
      <c r="AJ2295">
        <v>4</v>
      </c>
      <c r="AK2295">
        <v>0</v>
      </c>
      <c r="AL2295">
        <v>0</v>
      </c>
    </row>
    <row r="2296" spans="1:38" x14ac:dyDescent="0.25">
      <c r="A2296">
        <v>268</v>
      </c>
      <c r="B2296" t="s">
        <v>2504</v>
      </c>
      <c r="C2296" t="s">
        <v>2295</v>
      </c>
      <c r="D2296" t="s">
        <v>2476</v>
      </c>
      <c r="E2296" t="s">
        <v>1996</v>
      </c>
      <c r="F2296" t="s">
        <v>2487</v>
      </c>
      <c r="G2296" t="s">
        <v>61</v>
      </c>
      <c r="H2296" s="1">
        <v>44767.282581018517</v>
      </c>
      <c r="I2296" s="1">
        <v>44769.282581018517</v>
      </c>
      <c r="J2296" s="1">
        <v>44770.282581018517</v>
      </c>
      <c r="K2296" s="1">
        <v>44787.282581018517</v>
      </c>
      <c r="L2296" t="s">
        <v>56</v>
      </c>
      <c r="M2296" s="1"/>
      <c r="P2296" s="1"/>
      <c r="R2296" s="1"/>
      <c r="S2296" s="1"/>
      <c r="T2296" s="1"/>
      <c r="U2296" s="1"/>
      <c r="V2296">
        <v>0</v>
      </c>
      <c r="W2296" s="1"/>
      <c r="X2296" s="1"/>
      <c r="Y2296" s="1"/>
      <c r="AB2296" s="1"/>
      <c r="AC2296">
        <v>0</v>
      </c>
      <c r="AD2296">
        <v>0</v>
      </c>
      <c r="AE2296">
        <v>3</v>
      </c>
      <c r="AF2296">
        <v>17</v>
      </c>
      <c r="AG2296">
        <v>0</v>
      </c>
      <c r="AH2296">
        <v>0</v>
      </c>
      <c r="AI2296">
        <v>0</v>
      </c>
      <c r="AJ2296">
        <v>2</v>
      </c>
      <c r="AK2296">
        <v>0</v>
      </c>
      <c r="AL2296">
        <v>0</v>
      </c>
    </row>
    <row r="2297" spans="1:38" x14ac:dyDescent="0.25">
      <c r="A2297">
        <v>262</v>
      </c>
      <c r="B2297" t="s">
        <v>2505</v>
      </c>
      <c r="C2297" t="s">
        <v>2295</v>
      </c>
      <c r="D2297" t="s">
        <v>2476</v>
      </c>
      <c r="E2297" t="s">
        <v>1996</v>
      </c>
      <c r="F2297" t="s">
        <v>2487</v>
      </c>
      <c r="G2297" t="s">
        <v>61</v>
      </c>
      <c r="H2297" s="1">
        <v>44763.282581018517</v>
      </c>
      <c r="I2297" s="1">
        <v>44764.282581018517</v>
      </c>
      <c r="J2297" s="1">
        <v>44770.282581018517</v>
      </c>
      <c r="K2297" s="1">
        <v>44788.282581018517</v>
      </c>
      <c r="L2297" t="s">
        <v>44</v>
      </c>
      <c r="M2297" s="1">
        <v>44773.282581018517</v>
      </c>
      <c r="N2297" t="s">
        <v>45</v>
      </c>
      <c r="O2297" t="s">
        <v>63</v>
      </c>
      <c r="P2297" s="1"/>
      <c r="R2297" s="1"/>
      <c r="S2297" s="1"/>
      <c r="T2297" s="1">
        <v>44775.282581018517</v>
      </c>
      <c r="U2297" s="1"/>
      <c r="V2297">
        <v>0</v>
      </c>
      <c r="W2297" s="1"/>
      <c r="X2297" s="1"/>
      <c r="Y2297" s="1"/>
      <c r="AA2297" t="s">
        <v>47</v>
      </c>
      <c r="AB2297" s="1"/>
      <c r="AC2297">
        <v>15</v>
      </c>
      <c r="AD2297">
        <v>0</v>
      </c>
      <c r="AE2297">
        <v>7</v>
      </c>
      <c r="AF2297">
        <v>18</v>
      </c>
      <c r="AG2297">
        <v>0</v>
      </c>
      <c r="AH2297">
        <v>0</v>
      </c>
      <c r="AI2297">
        <v>2</v>
      </c>
      <c r="AJ2297">
        <v>1</v>
      </c>
      <c r="AK2297">
        <v>0</v>
      </c>
      <c r="AL2297">
        <v>0</v>
      </c>
    </row>
    <row r="2298" spans="1:38" x14ac:dyDescent="0.25">
      <c r="A2298">
        <v>257</v>
      </c>
      <c r="B2298" t="s">
        <v>2506</v>
      </c>
      <c r="C2298" t="s">
        <v>2295</v>
      </c>
      <c r="D2298" t="s">
        <v>2476</v>
      </c>
      <c r="E2298" t="s">
        <v>1996</v>
      </c>
      <c r="F2298" t="s">
        <v>2487</v>
      </c>
      <c r="G2298" t="s">
        <v>61</v>
      </c>
      <c r="H2298" s="1">
        <v>44705.632962962962</v>
      </c>
      <c r="I2298" s="1">
        <v>44708.632962962962</v>
      </c>
      <c r="J2298" s="1">
        <v>44713.632962962962</v>
      </c>
      <c r="K2298" s="1">
        <v>44740.632962962962</v>
      </c>
      <c r="L2298" t="s">
        <v>44</v>
      </c>
      <c r="M2298" s="1">
        <v>44728.632962962962</v>
      </c>
      <c r="N2298" t="s">
        <v>45</v>
      </c>
      <c r="O2298" t="s">
        <v>104</v>
      </c>
      <c r="P2298" s="1"/>
      <c r="R2298" s="1"/>
      <c r="S2298" s="1"/>
      <c r="T2298" s="1">
        <v>44732.632962962962</v>
      </c>
      <c r="U2298" s="1"/>
      <c r="V2298">
        <v>0</v>
      </c>
      <c r="W2298" s="1"/>
      <c r="X2298" s="1"/>
      <c r="Y2298" s="1"/>
      <c r="AA2298" t="s">
        <v>67</v>
      </c>
      <c r="AB2298" s="1"/>
      <c r="AC2298">
        <v>12</v>
      </c>
      <c r="AD2298">
        <v>0</v>
      </c>
      <c r="AE2298">
        <v>8</v>
      </c>
      <c r="AF2298">
        <v>27</v>
      </c>
      <c r="AG2298">
        <v>0</v>
      </c>
      <c r="AH2298">
        <v>0</v>
      </c>
      <c r="AI2298">
        <v>4</v>
      </c>
      <c r="AJ2298">
        <v>3</v>
      </c>
      <c r="AK2298">
        <v>0</v>
      </c>
      <c r="AL2298">
        <v>0</v>
      </c>
    </row>
    <row r="2299" spans="1:38" x14ac:dyDescent="0.25">
      <c r="A2299">
        <v>239</v>
      </c>
      <c r="B2299" t="s">
        <v>2507</v>
      </c>
      <c r="C2299" t="s">
        <v>2295</v>
      </c>
      <c r="D2299" t="s">
        <v>2476</v>
      </c>
      <c r="E2299" t="s">
        <v>1996</v>
      </c>
      <c r="F2299" t="s">
        <v>2487</v>
      </c>
      <c r="G2299" t="s">
        <v>61</v>
      </c>
      <c r="H2299" s="1">
        <v>44594.810960648145</v>
      </c>
      <c r="I2299" s="1">
        <v>44598.810960648145</v>
      </c>
      <c r="J2299" s="1">
        <v>44603.810960648145</v>
      </c>
      <c r="K2299" s="1">
        <v>44793.810960648145</v>
      </c>
      <c r="L2299" t="s">
        <v>56</v>
      </c>
      <c r="M2299" s="1"/>
      <c r="P2299" s="1"/>
      <c r="R2299" s="1"/>
      <c r="S2299" s="1"/>
      <c r="T2299" s="1"/>
      <c r="U2299" s="1"/>
      <c r="V2299">
        <v>0</v>
      </c>
      <c r="W2299" s="1"/>
      <c r="X2299" s="1"/>
      <c r="Y2299" s="1"/>
      <c r="AB2299" s="1"/>
      <c r="AC2299">
        <v>0</v>
      </c>
      <c r="AD2299">
        <v>0</v>
      </c>
      <c r="AE2299">
        <v>9</v>
      </c>
      <c r="AF2299">
        <v>190</v>
      </c>
      <c r="AG2299">
        <v>0</v>
      </c>
      <c r="AH2299">
        <v>0</v>
      </c>
      <c r="AI2299">
        <v>0</v>
      </c>
      <c r="AJ2299">
        <v>4</v>
      </c>
      <c r="AK2299">
        <v>0</v>
      </c>
      <c r="AL2299">
        <v>0</v>
      </c>
    </row>
    <row r="2300" spans="1:38" x14ac:dyDescent="0.25">
      <c r="A2300">
        <v>237</v>
      </c>
      <c r="B2300" t="s">
        <v>2508</v>
      </c>
      <c r="C2300" t="s">
        <v>2295</v>
      </c>
      <c r="D2300" t="s">
        <v>2476</v>
      </c>
      <c r="E2300" t="s">
        <v>1996</v>
      </c>
      <c r="F2300" t="s">
        <v>2487</v>
      </c>
      <c r="G2300" t="s">
        <v>61</v>
      </c>
      <c r="H2300" s="1">
        <v>44596.810960648145</v>
      </c>
      <c r="I2300" s="1">
        <v>44599.810960648145</v>
      </c>
      <c r="J2300" s="1">
        <v>44603.810960648145</v>
      </c>
      <c r="K2300" s="1">
        <v>44793.810960648145</v>
      </c>
      <c r="L2300" t="s">
        <v>44</v>
      </c>
      <c r="M2300" s="1">
        <v>44615.810960648145</v>
      </c>
      <c r="N2300" t="s">
        <v>69</v>
      </c>
      <c r="P2300" s="1">
        <v>44619.810960648145</v>
      </c>
      <c r="Q2300" t="s">
        <v>69</v>
      </c>
      <c r="R2300" s="1">
        <v>44617.810960648145</v>
      </c>
      <c r="S2300" s="1">
        <v>44620.810960648145</v>
      </c>
      <c r="T2300" s="1">
        <v>44617.810960648145</v>
      </c>
      <c r="U2300" s="1">
        <v>44618.810960648145</v>
      </c>
      <c r="V2300">
        <v>1</v>
      </c>
      <c r="W2300" s="1">
        <v>44620.810960648145</v>
      </c>
      <c r="X2300" s="1">
        <v>44622.810960648145</v>
      </c>
      <c r="Y2300" s="1">
        <v>44625.810960648145</v>
      </c>
      <c r="AB2300" s="1">
        <v>44644.810960648145</v>
      </c>
      <c r="AC2300">
        <v>178</v>
      </c>
      <c r="AD2300">
        <v>17</v>
      </c>
      <c r="AE2300">
        <v>7</v>
      </c>
      <c r="AF2300">
        <v>190</v>
      </c>
      <c r="AG2300">
        <v>5</v>
      </c>
      <c r="AH2300">
        <v>2</v>
      </c>
      <c r="AI2300">
        <v>2</v>
      </c>
      <c r="AJ2300">
        <v>3</v>
      </c>
      <c r="AK2300">
        <v>24</v>
      </c>
      <c r="AL2300">
        <v>5</v>
      </c>
    </row>
    <row r="2301" spans="1:38" x14ac:dyDescent="0.25">
      <c r="A2301">
        <v>229</v>
      </c>
      <c r="B2301" t="s">
        <v>2509</v>
      </c>
      <c r="C2301" t="s">
        <v>2295</v>
      </c>
      <c r="D2301" t="s">
        <v>2476</v>
      </c>
      <c r="E2301" t="s">
        <v>1996</v>
      </c>
      <c r="F2301" t="s">
        <v>2487</v>
      </c>
      <c r="G2301" t="s">
        <v>61</v>
      </c>
      <c r="H2301" s="1">
        <v>44738.447731481479</v>
      </c>
      <c r="I2301" s="1">
        <v>44741.447731481479</v>
      </c>
      <c r="J2301" s="1">
        <v>44744.447731481479</v>
      </c>
      <c r="K2301" s="1">
        <v>44934.447731481479</v>
      </c>
      <c r="L2301" t="s">
        <v>44</v>
      </c>
      <c r="M2301" s="1">
        <v>44745.447731481479</v>
      </c>
      <c r="N2301" t="s">
        <v>45</v>
      </c>
      <c r="O2301" t="s">
        <v>120</v>
      </c>
      <c r="P2301" s="1"/>
      <c r="R2301" s="1"/>
      <c r="S2301" s="1"/>
      <c r="T2301" s="1"/>
      <c r="U2301" s="1"/>
      <c r="V2301">
        <v>0</v>
      </c>
      <c r="W2301" s="1"/>
      <c r="X2301" s="1"/>
      <c r="Y2301" s="1"/>
      <c r="AA2301" t="s">
        <v>47</v>
      </c>
      <c r="AB2301" s="1"/>
      <c r="AC2301">
        <v>189</v>
      </c>
      <c r="AD2301">
        <v>0</v>
      </c>
      <c r="AE2301">
        <v>6</v>
      </c>
      <c r="AF2301">
        <v>190</v>
      </c>
      <c r="AG2301">
        <v>0</v>
      </c>
      <c r="AH2301">
        <v>0</v>
      </c>
      <c r="AI2301">
        <v>0</v>
      </c>
      <c r="AJ2301">
        <v>3</v>
      </c>
      <c r="AK2301">
        <v>0</v>
      </c>
      <c r="AL2301">
        <v>0</v>
      </c>
    </row>
    <row r="2302" spans="1:38" x14ac:dyDescent="0.25">
      <c r="A2302">
        <v>222</v>
      </c>
      <c r="B2302" t="s">
        <v>2510</v>
      </c>
      <c r="C2302" t="s">
        <v>2295</v>
      </c>
      <c r="D2302" t="s">
        <v>2476</v>
      </c>
      <c r="E2302" t="s">
        <v>1996</v>
      </c>
      <c r="F2302" t="s">
        <v>2487</v>
      </c>
      <c r="G2302" t="s">
        <v>61</v>
      </c>
      <c r="H2302" s="1">
        <v>44739.447731481479</v>
      </c>
      <c r="I2302" s="1">
        <v>44742.447731481479</v>
      </c>
      <c r="J2302" s="1">
        <v>44744.447731481479</v>
      </c>
      <c r="K2302" s="1">
        <v>44934.447731481479</v>
      </c>
      <c r="L2302" t="s">
        <v>56</v>
      </c>
      <c r="M2302" s="1"/>
      <c r="P2302" s="1"/>
      <c r="R2302" s="1"/>
      <c r="S2302" s="1"/>
      <c r="T2302" s="1"/>
      <c r="U2302" s="1"/>
      <c r="V2302">
        <v>0</v>
      </c>
      <c r="W2302" s="1"/>
      <c r="X2302" s="1"/>
      <c r="Y2302" s="1"/>
      <c r="AB2302" s="1"/>
      <c r="AC2302">
        <v>0</v>
      </c>
      <c r="AD2302">
        <v>0</v>
      </c>
      <c r="AE2302">
        <v>5</v>
      </c>
      <c r="AF2302">
        <v>190</v>
      </c>
      <c r="AG2302">
        <v>0</v>
      </c>
      <c r="AH2302">
        <v>0</v>
      </c>
      <c r="AI2302">
        <v>0</v>
      </c>
      <c r="AJ2302">
        <v>3</v>
      </c>
      <c r="AK2302">
        <v>0</v>
      </c>
      <c r="AL2302">
        <v>0</v>
      </c>
    </row>
    <row r="2303" spans="1:38" x14ac:dyDescent="0.25">
      <c r="A2303">
        <v>159</v>
      </c>
      <c r="B2303" t="s">
        <v>2511</v>
      </c>
      <c r="C2303" t="s">
        <v>2295</v>
      </c>
      <c r="D2303" t="s">
        <v>2476</v>
      </c>
      <c r="E2303" t="s">
        <v>1996</v>
      </c>
      <c r="F2303" t="s">
        <v>2487</v>
      </c>
      <c r="G2303" t="s">
        <v>61</v>
      </c>
      <c r="H2303" s="1">
        <v>44934.64434027778</v>
      </c>
      <c r="I2303" s="1">
        <v>44935.64434027778</v>
      </c>
      <c r="J2303" s="1">
        <v>44938.64434027778</v>
      </c>
      <c r="K2303" s="1">
        <v>45128.64434027778</v>
      </c>
      <c r="L2303" t="s">
        <v>56</v>
      </c>
      <c r="M2303" s="1"/>
      <c r="P2303" s="1"/>
      <c r="R2303" s="1"/>
      <c r="S2303" s="1"/>
      <c r="T2303" s="1"/>
      <c r="U2303" s="1"/>
      <c r="V2303">
        <v>0</v>
      </c>
      <c r="W2303" s="1"/>
      <c r="X2303" s="1"/>
      <c r="Y2303" s="1"/>
      <c r="AB2303" s="1"/>
      <c r="AC2303">
        <v>0</v>
      </c>
      <c r="AD2303">
        <v>0</v>
      </c>
      <c r="AE2303">
        <v>4</v>
      </c>
      <c r="AF2303">
        <v>190</v>
      </c>
      <c r="AG2303">
        <v>0</v>
      </c>
      <c r="AH2303">
        <v>0</v>
      </c>
      <c r="AI2303">
        <v>0</v>
      </c>
      <c r="AJ2303">
        <v>1</v>
      </c>
      <c r="AK2303">
        <v>0</v>
      </c>
      <c r="AL2303">
        <v>0</v>
      </c>
    </row>
    <row r="2304" spans="1:38" x14ac:dyDescent="0.25">
      <c r="A2304">
        <v>156</v>
      </c>
      <c r="B2304" t="s">
        <v>2512</v>
      </c>
      <c r="C2304" t="s">
        <v>2295</v>
      </c>
      <c r="D2304" t="s">
        <v>2476</v>
      </c>
      <c r="E2304" t="s">
        <v>1996</v>
      </c>
      <c r="F2304" t="s">
        <v>2487</v>
      </c>
      <c r="G2304" t="s">
        <v>61</v>
      </c>
      <c r="H2304" s="1">
        <v>44931.64434027778</v>
      </c>
      <c r="I2304" s="1">
        <v>44932.64434027778</v>
      </c>
      <c r="J2304" s="1">
        <v>44938.64434027778</v>
      </c>
      <c r="K2304" s="1">
        <v>45128.64434027778</v>
      </c>
      <c r="L2304" t="s">
        <v>44</v>
      </c>
      <c r="M2304" s="1">
        <v>44951.64434027778</v>
      </c>
      <c r="N2304" t="s">
        <v>69</v>
      </c>
      <c r="P2304" s="1">
        <v>44956.64434027778</v>
      </c>
      <c r="Q2304" t="s">
        <v>69</v>
      </c>
      <c r="R2304" s="1">
        <v>44952.64434027778</v>
      </c>
      <c r="S2304" s="1">
        <v>44955.64434027778</v>
      </c>
      <c r="T2304" s="1">
        <v>44954.64434027778</v>
      </c>
      <c r="U2304" s="1">
        <v>44956.64434027778</v>
      </c>
      <c r="V2304">
        <v>1</v>
      </c>
      <c r="W2304" s="1">
        <v>44958.64434027778</v>
      </c>
      <c r="X2304" s="1">
        <v>44961.64434027778</v>
      </c>
      <c r="Y2304" s="1">
        <v>44962.64434027778</v>
      </c>
      <c r="AB2304" s="1">
        <v>44981.64434027778</v>
      </c>
      <c r="AC2304">
        <v>177</v>
      </c>
      <c r="AD2304">
        <v>17</v>
      </c>
      <c r="AE2304">
        <v>7</v>
      </c>
      <c r="AF2304">
        <v>190</v>
      </c>
      <c r="AG2304">
        <v>7</v>
      </c>
      <c r="AH2304">
        <v>2</v>
      </c>
      <c r="AI2304">
        <v>3</v>
      </c>
      <c r="AJ2304">
        <v>1</v>
      </c>
      <c r="AK2304">
        <v>23</v>
      </c>
      <c r="AL2304">
        <v>7</v>
      </c>
    </row>
    <row r="2305" spans="1:38" x14ac:dyDescent="0.25">
      <c r="A2305">
        <v>155</v>
      </c>
      <c r="B2305" t="s">
        <v>2513</v>
      </c>
      <c r="C2305" t="s">
        <v>2295</v>
      </c>
      <c r="D2305" t="s">
        <v>2476</v>
      </c>
      <c r="E2305" t="s">
        <v>1996</v>
      </c>
      <c r="F2305" t="s">
        <v>2487</v>
      </c>
      <c r="G2305" t="s">
        <v>61</v>
      </c>
      <c r="H2305" s="1">
        <v>44935.64434027778</v>
      </c>
      <c r="I2305" s="1">
        <v>44937.64434027778</v>
      </c>
      <c r="J2305" s="1">
        <v>44938.64434027778</v>
      </c>
      <c r="K2305" s="1">
        <v>45128.64434027778</v>
      </c>
      <c r="L2305" t="s">
        <v>44</v>
      </c>
      <c r="M2305" s="1">
        <v>44946.64434027778</v>
      </c>
      <c r="N2305" t="s">
        <v>51</v>
      </c>
      <c r="P2305" s="1">
        <v>44951.64434027778</v>
      </c>
      <c r="Q2305" t="s">
        <v>51</v>
      </c>
      <c r="R2305" s="1"/>
      <c r="S2305" s="1"/>
      <c r="T2305" s="1">
        <v>44950.64434027778</v>
      </c>
      <c r="U2305" s="1"/>
      <c r="V2305">
        <v>0</v>
      </c>
      <c r="W2305" s="1"/>
      <c r="X2305" s="1"/>
      <c r="Y2305" s="1"/>
      <c r="AB2305" s="1"/>
      <c r="AC2305">
        <v>182</v>
      </c>
      <c r="AD2305">
        <v>0</v>
      </c>
      <c r="AE2305">
        <v>3</v>
      </c>
      <c r="AF2305">
        <v>190</v>
      </c>
      <c r="AG2305">
        <v>0</v>
      </c>
      <c r="AH2305">
        <v>0</v>
      </c>
      <c r="AI2305">
        <v>4</v>
      </c>
      <c r="AJ2305">
        <v>2</v>
      </c>
      <c r="AK2305">
        <v>0</v>
      </c>
      <c r="AL2305">
        <v>0</v>
      </c>
    </row>
    <row r="2306" spans="1:38" x14ac:dyDescent="0.25">
      <c r="A2306">
        <v>149</v>
      </c>
      <c r="B2306" t="s">
        <v>2514</v>
      </c>
      <c r="C2306" t="s">
        <v>2295</v>
      </c>
      <c r="D2306" t="s">
        <v>2476</v>
      </c>
      <c r="E2306" t="s">
        <v>1996</v>
      </c>
      <c r="F2306" t="s">
        <v>2487</v>
      </c>
      <c r="G2306" t="s">
        <v>61</v>
      </c>
      <c r="H2306" s="1">
        <v>44631.982245370367</v>
      </c>
      <c r="I2306" s="1">
        <v>44633.982245370367</v>
      </c>
      <c r="J2306" s="1">
        <v>44636.982245370367</v>
      </c>
      <c r="K2306" s="1">
        <v>44826.982245370367</v>
      </c>
      <c r="L2306" t="s">
        <v>56</v>
      </c>
      <c r="M2306" s="1"/>
      <c r="P2306" s="1"/>
      <c r="R2306" s="1"/>
      <c r="S2306" s="1"/>
      <c r="T2306" s="1"/>
      <c r="U2306" s="1"/>
      <c r="V2306">
        <v>0</v>
      </c>
      <c r="W2306" s="1"/>
      <c r="X2306" s="1"/>
      <c r="Y2306" s="1"/>
      <c r="AB2306" s="1"/>
      <c r="AC2306">
        <v>0</v>
      </c>
      <c r="AD2306">
        <v>0</v>
      </c>
      <c r="AE2306">
        <v>5</v>
      </c>
      <c r="AF2306">
        <v>190</v>
      </c>
      <c r="AG2306">
        <v>0</v>
      </c>
      <c r="AH2306">
        <v>0</v>
      </c>
      <c r="AI2306">
        <v>0</v>
      </c>
      <c r="AJ2306">
        <v>2</v>
      </c>
      <c r="AK2306">
        <v>0</v>
      </c>
      <c r="AL2306">
        <v>0</v>
      </c>
    </row>
    <row r="2307" spans="1:38" x14ac:dyDescent="0.25">
      <c r="A2307">
        <v>148</v>
      </c>
      <c r="B2307" t="s">
        <v>2515</v>
      </c>
      <c r="C2307" t="s">
        <v>2295</v>
      </c>
      <c r="D2307" t="s">
        <v>2476</v>
      </c>
      <c r="E2307" t="s">
        <v>1996</v>
      </c>
      <c r="F2307" t="s">
        <v>2487</v>
      </c>
      <c r="G2307" t="s">
        <v>61</v>
      </c>
      <c r="H2307" s="1">
        <v>44630.982245370367</v>
      </c>
      <c r="I2307" s="1">
        <v>44632.982245370367</v>
      </c>
      <c r="J2307" s="1">
        <v>44636.982245370367</v>
      </c>
      <c r="K2307" s="1">
        <v>44826.982245370367</v>
      </c>
      <c r="L2307" t="s">
        <v>44</v>
      </c>
      <c r="M2307" s="1">
        <v>44649.982245370367</v>
      </c>
      <c r="N2307" t="s">
        <v>51</v>
      </c>
      <c r="P2307" s="1">
        <v>44657.982245370367</v>
      </c>
      <c r="Q2307" t="s">
        <v>51</v>
      </c>
      <c r="R2307" s="1"/>
      <c r="S2307" s="1"/>
      <c r="T2307" s="1">
        <v>44653.982245370367</v>
      </c>
      <c r="U2307" s="1"/>
      <c r="V2307">
        <v>0</v>
      </c>
      <c r="W2307" s="1"/>
      <c r="X2307" s="1"/>
      <c r="Y2307" s="1"/>
      <c r="AB2307" s="1"/>
      <c r="AC2307">
        <v>177</v>
      </c>
      <c r="AD2307">
        <v>0</v>
      </c>
      <c r="AE2307">
        <v>6</v>
      </c>
      <c r="AF2307">
        <v>190</v>
      </c>
      <c r="AG2307">
        <v>0</v>
      </c>
      <c r="AH2307">
        <v>0</v>
      </c>
      <c r="AI2307">
        <v>4</v>
      </c>
      <c r="AJ2307">
        <v>2</v>
      </c>
      <c r="AK2307">
        <v>0</v>
      </c>
      <c r="AL2307">
        <v>0</v>
      </c>
    </row>
    <row r="2308" spans="1:38" x14ac:dyDescent="0.25">
      <c r="A2308">
        <v>146</v>
      </c>
      <c r="B2308" t="s">
        <v>2516</v>
      </c>
      <c r="C2308" t="s">
        <v>2295</v>
      </c>
      <c r="D2308" t="s">
        <v>2476</v>
      </c>
      <c r="E2308" t="s">
        <v>1996</v>
      </c>
      <c r="F2308" t="s">
        <v>2487</v>
      </c>
      <c r="G2308" t="s">
        <v>61</v>
      </c>
      <c r="H2308" s="1">
        <v>44628.982245370367</v>
      </c>
      <c r="I2308" s="1">
        <v>44631.982245370367</v>
      </c>
      <c r="J2308" s="1">
        <v>44636.982245370367</v>
      </c>
      <c r="K2308" s="1">
        <v>44826.982245370367</v>
      </c>
      <c r="L2308" t="s">
        <v>44</v>
      </c>
      <c r="M2308" s="1">
        <v>44650.982245370367</v>
      </c>
      <c r="N2308" t="s">
        <v>51</v>
      </c>
      <c r="P2308" s="1">
        <v>44654.982245370367</v>
      </c>
      <c r="Q2308" t="s">
        <v>51</v>
      </c>
      <c r="R2308" s="1"/>
      <c r="S2308" s="1"/>
      <c r="T2308" s="1">
        <v>44651.982245370367</v>
      </c>
      <c r="U2308" s="1"/>
      <c r="V2308">
        <v>0</v>
      </c>
      <c r="W2308" s="1"/>
      <c r="X2308" s="1"/>
      <c r="Y2308" s="1"/>
      <c r="AB2308" s="1"/>
      <c r="AC2308">
        <v>176</v>
      </c>
      <c r="AD2308">
        <v>0</v>
      </c>
      <c r="AE2308">
        <v>8</v>
      </c>
      <c r="AF2308">
        <v>190</v>
      </c>
      <c r="AG2308">
        <v>0</v>
      </c>
      <c r="AH2308">
        <v>0</v>
      </c>
      <c r="AI2308">
        <v>1</v>
      </c>
      <c r="AJ2308">
        <v>3</v>
      </c>
      <c r="AK2308">
        <v>0</v>
      </c>
      <c r="AL2308">
        <v>0</v>
      </c>
    </row>
    <row r="2309" spans="1:38" x14ac:dyDescent="0.25">
      <c r="A2309">
        <v>111</v>
      </c>
      <c r="B2309" t="s">
        <v>2517</v>
      </c>
      <c r="C2309" t="s">
        <v>2295</v>
      </c>
      <c r="D2309" t="s">
        <v>2476</v>
      </c>
      <c r="E2309" t="s">
        <v>1996</v>
      </c>
      <c r="F2309" t="s">
        <v>2487</v>
      </c>
      <c r="G2309" t="s">
        <v>61</v>
      </c>
      <c r="H2309" s="1">
        <v>44741.19809027778</v>
      </c>
      <c r="I2309" s="1">
        <v>44742.19809027778</v>
      </c>
      <c r="J2309" s="1">
        <v>44746.19809027778</v>
      </c>
      <c r="K2309" s="1">
        <v>44759.19809027778</v>
      </c>
      <c r="L2309" t="s">
        <v>44</v>
      </c>
      <c r="M2309" s="1">
        <v>44752.19809027778</v>
      </c>
      <c r="N2309" t="s">
        <v>45</v>
      </c>
      <c r="O2309" t="s">
        <v>120</v>
      </c>
      <c r="P2309" s="1"/>
      <c r="R2309" s="1"/>
      <c r="S2309" s="1"/>
      <c r="T2309" s="1"/>
      <c r="U2309" s="1"/>
      <c r="V2309">
        <v>0</v>
      </c>
      <c r="W2309" s="1"/>
      <c r="X2309" s="1"/>
      <c r="Y2309" s="1"/>
      <c r="AA2309" t="s">
        <v>47</v>
      </c>
      <c r="AB2309" s="1"/>
      <c r="AC2309">
        <v>7</v>
      </c>
      <c r="AD2309">
        <v>0</v>
      </c>
      <c r="AE2309">
        <v>5</v>
      </c>
      <c r="AF2309">
        <v>13</v>
      </c>
      <c r="AG2309">
        <v>0</v>
      </c>
      <c r="AH2309">
        <v>0</v>
      </c>
      <c r="AI2309">
        <v>0</v>
      </c>
      <c r="AJ2309">
        <v>1</v>
      </c>
      <c r="AK2309">
        <v>0</v>
      </c>
      <c r="AL2309">
        <v>0</v>
      </c>
    </row>
    <row r="2310" spans="1:38" x14ac:dyDescent="0.25">
      <c r="A2310">
        <v>52</v>
      </c>
      <c r="B2310" t="s">
        <v>2518</v>
      </c>
      <c r="C2310" t="s">
        <v>2295</v>
      </c>
      <c r="D2310" t="s">
        <v>2476</v>
      </c>
      <c r="E2310" t="s">
        <v>59</v>
      </c>
      <c r="F2310" t="s">
        <v>2519</v>
      </c>
      <c r="G2310" t="s">
        <v>61</v>
      </c>
      <c r="H2310" s="1">
        <v>44770.01295138889</v>
      </c>
      <c r="I2310" s="1">
        <v>44771.01295138889</v>
      </c>
      <c r="J2310" s="1">
        <v>44777.01295138889</v>
      </c>
      <c r="K2310" s="1">
        <v>44797.01295138889</v>
      </c>
      <c r="L2310" t="s">
        <v>44</v>
      </c>
      <c r="M2310" s="1">
        <v>44781.01295138889</v>
      </c>
      <c r="N2310" t="s">
        <v>69</v>
      </c>
      <c r="P2310" s="1">
        <v>44789.01295138889</v>
      </c>
      <c r="Q2310" t="s">
        <v>69</v>
      </c>
      <c r="R2310" s="1">
        <v>44783.01295138889</v>
      </c>
      <c r="S2310" s="1">
        <v>44786.01295138889</v>
      </c>
      <c r="T2310" s="1">
        <v>44785.01295138889</v>
      </c>
      <c r="U2310" s="1">
        <v>44793.01295138889</v>
      </c>
      <c r="V2310">
        <v>1</v>
      </c>
      <c r="W2310" s="1">
        <v>44797.01295138889</v>
      </c>
      <c r="X2310" s="1">
        <v>44798.01295138889</v>
      </c>
      <c r="Y2310" s="1">
        <v>44799.01295138889</v>
      </c>
      <c r="AB2310" s="1">
        <v>44814.01295138889</v>
      </c>
      <c r="AC2310">
        <v>16</v>
      </c>
      <c r="AD2310">
        <v>9</v>
      </c>
      <c r="AE2310">
        <v>7</v>
      </c>
      <c r="AF2310">
        <v>20</v>
      </c>
      <c r="AG2310">
        <v>13</v>
      </c>
      <c r="AH2310">
        <v>4</v>
      </c>
      <c r="AI2310">
        <v>4</v>
      </c>
      <c r="AJ2310">
        <v>1</v>
      </c>
      <c r="AK2310">
        <v>17</v>
      </c>
      <c r="AL2310">
        <v>13</v>
      </c>
    </row>
    <row r="2311" spans="1:38" x14ac:dyDescent="0.25">
      <c r="A2311">
        <v>2997</v>
      </c>
      <c r="B2311" t="s">
        <v>2520</v>
      </c>
      <c r="C2311" t="s">
        <v>2295</v>
      </c>
      <c r="D2311" t="s">
        <v>2521</v>
      </c>
      <c r="E2311" t="s">
        <v>59</v>
      </c>
      <c r="F2311" t="s">
        <v>2519</v>
      </c>
      <c r="G2311" t="s">
        <v>50</v>
      </c>
      <c r="H2311" s="1">
        <v>44989.039479166669</v>
      </c>
      <c r="I2311" s="1">
        <v>44991.039479166669</v>
      </c>
      <c r="J2311" s="1">
        <v>44993.039479166669</v>
      </c>
      <c r="K2311" s="1">
        <v>45004.039479166669</v>
      </c>
      <c r="L2311" t="s">
        <v>56</v>
      </c>
      <c r="M2311" s="1"/>
      <c r="P2311" s="1"/>
      <c r="R2311" s="1"/>
      <c r="S2311" s="1"/>
      <c r="T2311" s="1"/>
      <c r="U2311" s="1"/>
      <c r="V2311">
        <v>0</v>
      </c>
      <c r="W2311" s="1"/>
      <c r="X2311" s="1"/>
      <c r="Y2311" s="1"/>
      <c r="AB2311" s="1"/>
      <c r="AC2311">
        <v>0</v>
      </c>
      <c r="AD2311">
        <v>0</v>
      </c>
      <c r="AE2311">
        <v>4</v>
      </c>
      <c r="AF2311">
        <v>11</v>
      </c>
      <c r="AG2311">
        <v>0</v>
      </c>
      <c r="AH2311">
        <v>0</v>
      </c>
      <c r="AI2311">
        <v>0</v>
      </c>
      <c r="AJ2311">
        <v>2</v>
      </c>
      <c r="AK2311">
        <v>0</v>
      </c>
      <c r="AL2311">
        <v>0</v>
      </c>
    </row>
    <row r="2312" spans="1:38" x14ac:dyDescent="0.25">
      <c r="A2312">
        <v>2930</v>
      </c>
      <c r="B2312" t="s">
        <v>2522</v>
      </c>
      <c r="C2312" t="s">
        <v>2295</v>
      </c>
      <c r="D2312" t="s">
        <v>2521</v>
      </c>
      <c r="E2312" t="s">
        <v>59</v>
      </c>
      <c r="F2312" t="s">
        <v>2519</v>
      </c>
      <c r="G2312" t="s">
        <v>50</v>
      </c>
      <c r="H2312" s="1">
        <v>45180.386689814812</v>
      </c>
      <c r="I2312" s="1">
        <v>45181.386689814812</v>
      </c>
      <c r="J2312" s="1">
        <v>45189.386689814812</v>
      </c>
      <c r="K2312" s="1">
        <v>45234.386689814812</v>
      </c>
      <c r="L2312" t="s">
        <v>44</v>
      </c>
      <c r="M2312" s="1">
        <v>45194.386689814812</v>
      </c>
      <c r="N2312" t="s">
        <v>69</v>
      </c>
      <c r="P2312" s="1">
        <v>45198.386689814812</v>
      </c>
      <c r="Q2312" t="s">
        <v>69</v>
      </c>
      <c r="R2312" s="1">
        <v>45195.386689814812</v>
      </c>
      <c r="S2312" s="1">
        <v>45196.386689814812</v>
      </c>
      <c r="T2312" s="1">
        <v>45196.386689814812</v>
      </c>
      <c r="U2312" s="1">
        <v>45200.386689814812</v>
      </c>
      <c r="V2312">
        <v>1</v>
      </c>
      <c r="W2312" s="1">
        <v>45202.386689814812</v>
      </c>
      <c r="X2312" s="1">
        <v>45205.386689814812</v>
      </c>
      <c r="Y2312" s="1">
        <v>45208.386689814812</v>
      </c>
      <c r="AB2312" s="1">
        <v>45227.386689814812</v>
      </c>
      <c r="AC2312">
        <v>40</v>
      </c>
      <c r="AD2312">
        <v>7</v>
      </c>
      <c r="AE2312">
        <v>9</v>
      </c>
      <c r="AF2312">
        <v>45</v>
      </c>
      <c r="AG2312">
        <v>12</v>
      </c>
      <c r="AH2312">
        <v>2</v>
      </c>
      <c r="AI2312">
        <v>2</v>
      </c>
      <c r="AJ2312">
        <v>1</v>
      </c>
      <c r="AK2312">
        <v>25</v>
      </c>
      <c r="AL2312">
        <v>12</v>
      </c>
    </row>
    <row r="2313" spans="1:38" x14ac:dyDescent="0.25">
      <c r="A2313">
        <v>2919</v>
      </c>
      <c r="B2313" t="s">
        <v>2523</v>
      </c>
      <c r="C2313" t="s">
        <v>2295</v>
      </c>
      <c r="D2313" t="s">
        <v>2521</v>
      </c>
      <c r="E2313" t="s">
        <v>59</v>
      </c>
      <c r="F2313" t="s">
        <v>2519</v>
      </c>
      <c r="G2313" t="s">
        <v>50</v>
      </c>
      <c r="H2313" s="1">
        <v>44598.794965277775</v>
      </c>
      <c r="I2313" s="1">
        <v>44601.794965277775</v>
      </c>
      <c r="J2313" s="1">
        <v>44609.794965277775</v>
      </c>
      <c r="K2313" s="1">
        <v>44654.794965277775</v>
      </c>
      <c r="L2313" t="s">
        <v>56</v>
      </c>
      <c r="M2313" s="1"/>
      <c r="P2313" s="1"/>
      <c r="R2313" s="1"/>
      <c r="S2313" s="1"/>
      <c r="T2313" s="1"/>
      <c r="U2313" s="1"/>
      <c r="V2313">
        <v>0</v>
      </c>
      <c r="W2313" s="1"/>
      <c r="X2313" s="1"/>
      <c r="Y2313" s="1"/>
      <c r="AB2313" s="1"/>
      <c r="AC2313">
        <v>0</v>
      </c>
      <c r="AD2313">
        <v>0</v>
      </c>
      <c r="AE2313">
        <v>11</v>
      </c>
      <c r="AF2313">
        <v>45</v>
      </c>
      <c r="AG2313">
        <v>0</v>
      </c>
      <c r="AH2313">
        <v>0</v>
      </c>
      <c r="AI2313">
        <v>0</v>
      </c>
      <c r="AJ2313">
        <v>3</v>
      </c>
      <c r="AK2313">
        <v>0</v>
      </c>
      <c r="AL2313">
        <v>0</v>
      </c>
    </row>
    <row r="2314" spans="1:38" x14ac:dyDescent="0.25">
      <c r="A2314">
        <v>2824</v>
      </c>
      <c r="B2314" t="s">
        <v>2524</v>
      </c>
      <c r="C2314" t="s">
        <v>2295</v>
      </c>
      <c r="D2314" t="s">
        <v>2521</v>
      </c>
      <c r="E2314" t="s">
        <v>59</v>
      </c>
      <c r="F2314" t="s">
        <v>2519</v>
      </c>
      <c r="G2314" t="s">
        <v>50</v>
      </c>
      <c r="H2314" s="1">
        <v>44565.055902777778</v>
      </c>
      <c r="I2314" s="1">
        <v>44568.055902777778</v>
      </c>
      <c r="J2314" s="1">
        <v>44571.055902777778</v>
      </c>
      <c r="K2314" s="1">
        <v>44587.055902777778</v>
      </c>
      <c r="L2314" t="s">
        <v>44</v>
      </c>
      <c r="M2314" s="1">
        <v>44577.055902777778</v>
      </c>
      <c r="N2314" t="s">
        <v>69</v>
      </c>
      <c r="P2314" s="1">
        <v>44582.055902777778</v>
      </c>
      <c r="Q2314" t="s">
        <v>69</v>
      </c>
      <c r="R2314" s="1">
        <v>44578.055902777778</v>
      </c>
      <c r="S2314" s="1">
        <v>44582.055902777778</v>
      </c>
      <c r="T2314" s="1">
        <v>44580.055902777778</v>
      </c>
      <c r="U2314" s="1">
        <v>44585.055902777778</v>
      </c>
      <c r="V2314">
        <v>1</v>
      </c>
      <c r="W2314" s="1">
        <v>44589.055902777778</v>
      </c>
      <c r="X2314" s="1">
        <v>44592.055902777778</v>
      </c>
      <c r="Y2314" s="1">
        <v>44593.055902777778</v>
      </c>
      <c r="AB2314" s="1">
        <v>44613.055902777778</v>
      </c>
      <c r="AC2314">
        <v>10</v>
      </c>
      <c r="AD2314">
        <v>11</v>
      </c>
      <c r="AE2314">
        <v>6</v>
      </c>
      <c r="AF2314">
        <v>16</v>
      </c>
      <c r="AG2314">
        <v>11</v>
      </c>
      <c r="AH2314">
        <v>4</v>
      </c>
      <c r="AI2314">
        <v>3</v>
      </c>
      <c r="AJ2314">
        <v>3</v>
      </c>
      <c r="AK2314">
        <v>24</v>
      </c>
      <c r="AL2314">
        <v>11</v>
      </c>
    </row>
    <row r="2315" spans="1:38" x14ac:dyDescent="0.25">
      <c r="A2315">
        <v>2770</v>
      </c>
      <c r="B2315" t="s">
        <v>2525</v>
      </c>
      <c r="C2315" t="s">
        <v>2295</v>
      </c>
      <c r="D2315" t="s">
        <v>2521</v>
      </c>
      <c r="E2315" t="s">
        <v>59</v>
      </c>
      <c r="F2315" t="s">
        <v>2519</v>
      </c>
      <c r="G2315" t="s">
        <v>50</v>
      </c>
      <c r="H2315" s="1">
        <v>44808.301701388889</v>
      </c>
      <c r="I2315" s="1">
        <v>44811.301701388889</v>
      </c>
      <c r="J2315" s="1">
        <v>44813.301701388889</v>
      </c>
      <c r="K2315" s="1">
        <v>44821.301701388889</v>
      </c>
      <c r="L2315" t="s">
        <v>56</v>
      </c>
      <c r="M2315" s="1"/>
      <c r="P2315" s="1"/>
      <c r="R2315" s="1"/>
      <c r="S2315" s="1"/>
      <c r="T2315" s="1"/>
      <c r="U2315" s="1"/>
      <c r="V2315">
        <v>0</v>
      </c>
      <c r="W2315" s="1"/>
      <c r="X2315" s="1"/>
      <c r="Y2315" s="1"/>
      <c r="AB2315" s="1"/>
      <c r="AC2315">
        <v>0</v>
      </c>
      <c r="AD2315">
        <v>0</v>
      </c>
      <c r="AE2315">
        <v>5</v>
      </c>
      <c r="AF2315">
        <v>8</v>
      </c>
      <c r="AG2315">
        <v>0</v>
      </c>
      <c r="AH2315">
        <v>0</v>
      </c>
      <c r="AI2315">
        <v>0</v>
      </c>
      <c r="AJ2315">
        <v>3</v>
      </c>
      <c r="AK2315">
        <v>0</v>
      </c>
      <c r="AL2315">
        <v>0</v>
      </c>
    </row>
    <row r="2316" spans="1:38" x14ac:dyDescent="0.25">
      <c r="A2316">
        <v>2628</v>
      </c>
      <c r="B2316" t="s">
        <v>2526</v>
      </c>
      <c r="C2316" t="s">
        <v>2295</v>
      </c>
      <c r="D2316" t="s">
        <v>2521</v>
      </c>
      <c r="E2316" t="s">
        <v>59</v>
      </c>
      <c r="F2316" t="s">
        <v>2519</v>
      </c>
      <c r="G2316" t="s">
        <v>50</v>
      </c>
      <c r="H2316" s="1">
        <v>45099.668356481481</v>
      </c>
      <c r="I2316" s="1">
        <v>45100.668356481481</v>
      </c>
      <c r="J2316" s="1">
        <v>45102.668356481481</v>
      </c>
      <c r="K2316" s="1">
        <v>45113.668356481481</v>
      </c>
      <c r="L2316" t="s">
        <v>44</v>
      </c>
      <c r="M2316" s="1">
        <v>45111.668356481481</v>
      </c>
      <c r="N2316" t="s">
        <v>69</v>
      </c>
      <c r="P2316" s="1">
        <v>45114.668356481481</v>
      </c>
      <c r="Q2316" t="s">
        <v>69</v>
      </c>
      <c r="R2316" s="1">
        <v>45113.668356481481</v>
      </c>
      <c r="S2316" s="1">
        <v>45115.668356481481</v>
      </c>
      <c r="T2316" s="1">
        <v>45113.668356481481</v>
      </c>
      <c r="U2316" s="1">
        <v>45116.668356481481</v>
      </c>
      <c r="V2316">
        <v>1</v>
      </c>
      <c r="W2316" s="1">
        <v>45119.668356481481</v>
      </c>
      <c r="X2316" s="1">
        <v>45120.668356481481</v>
      </c>
      <c r="Y2316" s="1">
        <v>45121.668356481481</v>
      </c>
      <c r="AB2316" s="1">
        <v>45130.668356481481</v>
      </c>
      <c r="AC2316">
        <v>2</v>
      </c>
      <c r="AD2316">
        <v>13</v>
      </c>
      <c r="AE2316">
        <v>3</v>
      </c>
      <c r="AF2316">
        <v>11</v>
      </c>
      <c r="AG2316">
        <v>6</v>
      </c>
      <c r="AH2316">
        <v>3</v>
      </c>
      <c r="AI2316">
        <v>2</v>
      </c>
      <c r="AJ2316">
        <v>1</v>
      </c>
      <c r="AK2316">
        <v>11</v>
      </c>
      <c r="AL2316">
        <v>6</v>
      </c>
    </row>
    <row r="2317" spans="1:38" x14ac:dyDescent="0.25">
      <c r="A2317">
        <v>2530</v>
      </c>
      <c r="B2317" t="s">
        <v>2527</v>
      </c>
      <c r="C2317" t="s">
        <v>2295</v>
      </c>
      <c r="D2317" t="s">
        <v>2521</v>
      </c>
      <c r="E2317" t="s">
        <v>59</v>
      </c>
      <c r="F2317" t="s">
        <v>2519</v>
      </c>
      <c r="G2317" t="s">
        <v>50</v>
      </c>
      <c r="H2317" s="1">
        <v>45026.778819444444</v>
      </c>
      <c r="I2317" s="1">
        <v>45028.778819444444</v>
      </c>
      <c r="J2317" s="1">
        <v>45033.778819444444</v>
      </c>
      <c r="K2317" s="1">
        <v>45057.778819444444</v>
      </c>
      <c r="L2317" t="s">
        <v>44</v>
      </c>
      <c r="M2317" s="1">
        <v>45043.778819444444</v>
      </c>
      <c r="N2317" t="s">
        <v>69</v>
      </c>
      <c r="P2317" s="1">
        <v>45047.778819444444</v>
      </c>
      <c r="Q2317" t="s">
        <v>69</v>
      </c>
      <c r="R2317" s="1">
        <v>45045.778819444444</v>
      </c>
      <c r="S2317" s="1">
        <v>45047.778819444444</v>
      </c>
      <c r="T2317" s="1">
        <v>45046.778819444444</v>
      </c>
      <c r="U2317" s="1">
        <v>45056.778819444444</v>
      </c>
      <c r="V2317">
        <v>1</v>
      </c>
      <c r="W2317" s="1">
        <v>45059.778819444444</v>
      </c>
      <c r="X2317" s="1">
        <v>45060.778819444444</v>
      </c>
      <c r="Y2317" s="1">
        <v>45062.778819444444</v>
      </c>
      <c r="AB2317" s="1">
        <v>45079.778819444444</v>
      </c>
      <c r="AC2317">
        <v>14</v>
      </c>
      <c r="AD2317">
        <v>14</v>
      </c>
      <c r="AE2317">
        <v>7</v>
      </c>
      <c r="AF2317">
        <v>24</v>
      </c>
      <c r="AG2317">
        <v>15</v>
      </c>
      <c r="AH2317">
        <v>3</v>
      </c>
      <c r="AI2317">
        <v>3</v>
      </c>
      <c r="AJ2317">
        <v>2</v>
      </c>
      <c r="AK2317">
        <v>20</v>
      </c>
      <c r="AL2317">
        <v>15</v>
      </c>
    </row>
    <row r="2318" spans="1:38" x14ac:dyDescent="0.25">
      <c r="A2318">
        <v>2528</v>
      </c>
      <c r="B2318" t="s">
        <v>2528</v>
      </c>
      <c r="C2318" t="s">
        <v>2295</v>
      </c>
      <c r="D2318" t="s">
        <v>2521</v>
      </c>
      <c r="E2318" t="s">
        <v>59</v>
      </c>
      <c r="F2318" t="s">
        <v>2519</v>
      </c>
      <c r="G2318" t="s">
        <v>50</v>
      </c>
      <c r="H2318" s="1">
        <v>45026.778819444444</v>
      </c>
      <c r="I2318" s="1">
        <v>45030.778819444444</v>
      </c>
      <c r="J2318" s="1">
        <v>45033.778819444444</v>
      </c>
      <c r="K2318" s="1">
        <v>45048.778819444444</v>
      </c>
      <c r="L2318" t="s">
        <v>56</v>
      </c>
      <c r="M2318" s="1"/>
      <c r="P2318" s="1"/>
      <c r="R2318" s="1"/>
      <c r="S2318" s="1"/>
      <c r="T2318" s="1"/>
      <c r="U2318" s="1"/>
      <c r="V2318">
        <v>0</v>
      </c>
      <c r="W2318" s="1"/>
      <c r="X2318" s="1"/>
      <c r="Y2318" s="1"/>
      <c r="AB2318" s="1"/>
      <c r="AC2318">
        <v>0</v>
      </c>
      <c r="AD2318">
        <v>0</v>
      </c>
      <c r="AE2318">
        <v>7</v>
      </c>
      <c r="AF2318">
        <v>15</v>
      </c>
      <c r="AG2318">
        <v>0</v>
      </c>
      <c r="AH2318">
        <v>0</v>
      </c>
      <c r="AI2318">
        <v>0</v>
      </c>
      <c r="AJ2318">
        <v>4</v>
      </c>
      <c r="AK2318">
        <v>0</v>
      </c>
      <c r="AL2318">
        <v>0</v>
      </c>
    </row>
    <row r="2319" spans="1:38" x14ac:dyDescent="0.25">
      <c r="A2319">
        <v>2430</v>
      </c>
      <c r="B2319" t="s">
        <v>2529</v>
      </c>
      <c r="C2319" t="s">
        <v>2295</v>
      </c>
      <c r="D2319" t="s">
        <v>2521</v>
      </c>
      <c r="E2319" t="s">
        <v>59</v>
      </c>
      <c r="F2319" t="s">
        <v>2519</v>
      </c>
      <c r="G2319" t="s">
        <v>50</v>
      </c>
      <c r="H2319" s="1">
        <v>44836.25509259259</v>
      </c>
      <c r="I2319" s="1">
        <v>44838.25509259259</v>
      </c>
      <c r="J2319" s="1">
        <v>44841.25509259259</v>
      </c>
      <c r="K2319" s="1">
        <v>44870.25509259259</v>
      </c>
      <c r="L2319" t="s">
        <v>44</v>
      </c>
      <c r="M2319" s="1">
        <v>44847.25509259259</v>
      </c>
      <c r="N2319" t="s">
        <v>69</v>
      </c>
      <c r="P2319" s="1">
        <v>44852.25509259259</v>
      </c>
      <c r="Q2319" t="s">
        <v>69</v>
      </c>
      <c r="R2319" s="1">
        <v>44848.25509259259</v>
      </c>
      <c r="S2319" s="1">
        <v>44851.25509259259</v>
      </c>
      <c r="T2319" s="1">
        <v>44851.25509259259</v>
      </c>
      <c r="U2319" s="1">
        <v>44860.25509259259</v>
      </c>
      <c r="V2319">
        <v>1</v>
      </c>
      <c r="W2319" s="1">
        <v>44862.25509259259</v>
      </c>
      <c r="X2319" s="1">
        <v>44865.25509259259</v>
      </c>
      <c r="Y2319" s="1">
        <v>44868.25509259259</v>
      </c>
      <c r="AB2319" s="1">
        <v>44882.25509259259</v>
      </c>
      <c r="AC2319">
        <v>23</v>
      </c>
      <c r="AD2319">
        <v>10</v>
      </c>
      <c r="AE2319">
        <v>5</v>
      </c>
      <c r="AF2319">
        <v>29</v>
      </c>
      <c r="AG2319">
        <v>17</v>
      </c>
      <c r="AH2319">
        <v>2</v>
      </c>
      <c r="AI2319">
        <v>4</v>
      </c>
      <c r="AJ2319">
        <v>2</v>
      </c>
      <c r="AK2319">
        <v>20</v>
      </c>
      <c r="AL2319">
        <v>17</v>
      </c>
    </row>
    <row r="2320" spans="1:38" x14ac:dyDescent="0.25">
      <c r="A2320">
        <v>2427</v>
      </c>
      <c r="B2320" t="s">
        <v>2530</v>
      </c>
      <c r="C2320" t="s">
        <v>2295</v>
      </c>
      <c r="D2320" t="s">
        <v>2521</v>
      </c>
      <c r="E2320" t="s">
        <v>59</v>
      </c>
      <c r="F2320" t="s">
        <v>2519</v>
      </c>
      <c r="G2320" t="s">
        <v>50</v>
      </c>
      <c r="H2320" s="1">
        <v>44839.25509259259</v>
      </c>
      <c r="I2320" s="1">
        <v>44840.25509259259</v>
      </c>
      <c r="J2320" s="1">
        <v>44841.25509259259</v>
      </c>
      <c r="K2320" s="1">
        <v>44849.25509259259</v>
      </c>
      <c r="L2320" t="s">
        <v>44</v>
      </c>
      <c r="M2320" s="1">
        <v>44845.25509259259</v>
      </c>
      <c r="N2320" t="s">
        <v>69</v>
      </c>
      <c r="P2320" s="1">
        <v>44851.25509259259</v>
      </c>
      <c r="Q2320" t="s">
        <v>69</v>
      </c>
      <c r="R2320" s="1">
        <v>44847.25509259259</v>
      </c>
      <c r="S2320" s="1">
        <v>44848.25509259259</v>
      </c>
      <c r="T2320" s="1">
        <v>44849.25509259259</v>
      </c>
      <c r="U2320" s="1">
        <v>44850.25509259259</v>
      </c>
      <c r="V2320">
        <v>1</v>
      </c>
      <c r="W2320" s="1">
        <v>44853.25509259259</v>
      </c>
      <c r="X2320" s="1">
        <v>44856.25509259259</v>
      </c>
      <c r="Y2320" s="1">
        <v>44859.25509259259</v>
      </c>
      <c r="AB2320" s="1">
        <v>44874.25509259259</v>
      </c>
      <c r="AC2320">
        <v>4</v>
      </c>
      <c r="AD2320">
        <v>7</v>
      </c>
      <c r="AE2320">
        <v>2</v>
      </c>
      <c r="AF2320">
        <v>8</v>
      </c>
      <c r="AG2320">
        <v>11</v>
      </c>
      <c r="AH2320">
        <v>3</v>
      </c>
      <c r="AI2320">
        <v>4</v>
      </c>
      <c r="AJ2320">
        <v>1</v>
      </c>
      <c r="AK2320">
        <v>21</v>
      </c>
      <c r="AL2320">
        <v>11</v>
      </c>
    </row>
    <row r="2321" spans="1:38" x14ac:dyDescent="0.25">
      <c r="A2321">
        <v>2137</v>
      </c>
      <c r="B2321" t="s">
        <v>2531</v>
      </c>
      <c r="C2321" t="s">
        <v>2295</v>
      </c>
      <c r="D2321" t="s">
        <v>2521</v>
      </c>
      <c r="E2321" t="s">
        <v>59</v>
      </c>
      <c r="F2321" t="s">
        <v>2519</v>
      </c>
      <c r="G2321" t="s">
        <v>50</v>
      </c>
      <c r="H2321" s="1">
        <v>44774.516493055555</v>
      </c>
      <c r="I2321" s="1">
        <v>44775.516493055555</v>
      </c>
      <c r="J2321" s="1">
        <v>44781.516493055555</v>
      </c>
      <c r="K2321" s="1">
        <v>44797.516493055555</v>
      </c>
      <c r="L2321" t="s">
        <v>56</v>
      </c>
      <c r="M2321" s="1"/>
      <c r="P2321" s="1"/>
      <c r="R2321" s="1"/>
      <c r="S2321" s="1"/>
      <c r="T2321" s="1"/>
      <c r="U2321" s="1"/>
      <c r="V2321">
        <v>0</v>
      </c>
      <c r="W2321" s="1"/>
      <c r="X2321" s="1"/>
      <c r="Y2321" s="1"/>
      <c r="AB2321" s="1"/>
      <c r="AC2321">
        <v>0</v>
      </c>
      <c r="AD2321">
        <v>0</v>
      </c>
      <c r="AE2321">
        <v>7</v>
      </c>
      <c r="AF2321">
        <v>16</v>
      </c>
      <c r="AG2321">
        <v>0</v>
      </c>
      <c r="AH2321">
        <v>0</v>
      </c>
      <c r="AI2321">
        <v>0</v>
      </c>
      <c r="AJ2321">
        <v>1</v>
      </c>
      <c r="AK2321">
        <v>0</v>
      </c>
      <c r="AL2321">
        <v>0</v>
      </c>
    </row>
    <row r="2322" spans="1:38" x14ac:dyDescent="0.25">
      <c r="A2322">
        <v>2103</v>
      </c>
      <c r="B2322" t="s">
        <v>2532</v>
      </c>
      <c r="C2322" t="s">
        <v>2295</v>
      </c>
      <c r="D2322" t="s">
        <v>2521</v>
      </c>
      <c r="E2322" t="s">
        <v>59</v>
      </c>
      <c r="F2322" t="s">
        <v>2519</v>
      </c>
      <c r="G2322" t="s">
        <v>50</v>
      </c>
      <c r="H2322" s="1">
        <v>44684.022326388891</v>
      </c>
      <c r="I2322" s="1">
        <v>44687.022326388891</v>
      </c>
      <c r="J2322" s="1">
        <v>44692.022326388891</v>
      </c>
      <c r="K2322" s="1">
        <v>44719.022326388891</v>
      </c>
      <c r="L2322" t="s">
        <v>56</v>
      </c>
      <c r="M2322" s="1"/>
      <c r="P2322" s="1"/>
      <c r="R2322" s="1"/>
      <c r="S2322" s="1"/>
      <c r="T2322" s="1"/>
      <c r="U2322" s="1"/>
      <c r="V2322">
        <v>0</v>
      </c>
      <c r="W2322" s="1"/>
      <c r="X2322" s="1"/>
      <c r="Y2322" s="1"/>
      <c r="AB2322" s="1"/>
      <c r="AC2322">
        <v>0</v>
      </c>
      <c r="AD2322">
        <v>0</v>
      </c>
      <c r="AE2322">
        <v>8</v>
      </c>
      <c r="AF2322">
        <v>27</v>
      </c>
      <c r="AG2322">
        <v>0</v>
      </c>
      <c r="AH2322">
        <v>0</v>
      </c>
      <c r="AI2322">
        <v>0</v>
      </c>
      <c r="AJ2322">
        <v>3</v>
      </c>
      <c r="AK2322">
        <v>0</v>
      </c>
      <c r="AL2322">
        <v>0</v>
      </c>
    </row>
    <row r="2323" spans="1:38" x14ac:dyDescent="0.25">
      <c r="A2323">
        <v>2099</v>
      </c>
      <c r="B2323" t="s">
        <v>2533</v>
      </c>
      <c r="C2323" t="s">
        <v>2295</v>
      </c>
      <c r="D2323" t="s">
        <v>2521</v>
      </c>
      <c r="E2323" t="s">
        <v>400</v>
      </c>
      <c r="F2323" t="s">
        <v>2318</v>
      </c>
      <c r="G2323" t="s">
        <v>50</v>
      </c>
      <c r="H2323" s="1">
        <v>44857.987488425926</v>
      </c>
      <c r="I2323" s="1">
        <v>44859.987488425926</v>
      </c>
      <c r="J2323" s="1">
        <v>44864.987488425926</v>
      </c>
      <c r="K2323" s="1">
        <v>44881.987488425926</v>
      </c>
      <c r="L2323" t="s">
        <v>44</v>
      </c>
      <c r="M2323" s="1">
        <v>44868.987488425926</v>
      </c>
      <c r="N2323" t="s">
        <v>69</v>
      </c>
      <c r="P2323" s="1">
        <v>44871.987488425926</v>
      </c>
      <c r="Q2323" t="s">
        <v>69</v>
      </c>
      <c r="R2323" s="1">
        <v>44869.987488425926</v>
      </c>
      <c r="S2323" s="1">
        <v>44870.987488425926</v>
      </c>
      <c r="T2323" s="1">
        <v>44869.987488425926</v>
      </c>
      <c r="U2323" s="1">
        <v>44872.987488425926</v>
      </c>
      <c r="V2323">
        <v>1</v>
      </c>
      <c r="W2323" s="1">
        <v>44876.987488425926</v>
      </c>
      <c r="X2323" s="1">
        <v>44879.987488425926</v>
      </c>
      <c r="Y2323" s="1">
        <v>44881.987488425926</v>
      </c>
      <c r="AB2323" s="1">
        <v>44889.987488425926</v>
      </c>
      <c r="AC2323">
        <v>13</v>
      </c>
      <c r="AD2323">
        <v>6</v>
      </c>
      <c r="AE2323">
        <v>7</v>
      </c>
      <c r="AF2323">
        <v>17</v>
      </c>
      <c r="AG2323">
        <v>11</v>
      </c>
      <c r="AH2323">
        <v>4</v>
      </c>
      <c r="AI2323">
        <v>1</v>
      </c>
      <c r="AJ2323">
        <v>2</v>
      </c>
      <c r="AK2323">
        <v>13</v>
      </c>
      <c r="AL2323">
        <v>11</v>
      </c>
    </row>
    <row r="2324" spans="1:38" x14ac:dyDescent="0.25">
      <c r="A2324">
        <v>2097</v>
      </c>
      <c r="B2324" t="s">
        <v>2534</v>
      </c>
      <c r="C2324" t="s">
        <v>2295</v>
      </c>
      <c r="D2324" t="s">
        <v>2521</v>
      </c>
      <c r="E2324" t="s">
        <v>400</v>
      </c>
      <c r="F2324" t="s">
        <v>2318</v>
      </c>
      <c r="G2324" t="s">
        <v>50</v>
      </c>
      <c r="H2324" s="1">
        <v>44861.987488425926</v>
      </c>
      <c r="I2324" s="1">
        <v>44863.987488425926</v>
      </c>
      <c r="J2324" s="1">
        <v>44864.987488425926</v>
      </c>
      <c r="K2324" s="1">
        <v>44891.987488425926</v>
      </c>
      <c r="L2324" t="s">
        <v>56</v>
      </c>
      <c r="M2324" s="1"/>
      <c r="P2324" s="1"/>
      <c r="R2324" s="1"/>
      <c r="S2324" s="1"/>
      <c r="T2324" s="1"/>
      <c r="U2324" s="1"/>
      <c r="V2324">
        <v>0</v>
      </c>
      <c r="W2324" s="1"/>
      <c r="X2324" s="1"/>
      <c r="Y2324" s="1"/>
      <c r="AB2324" s="1"/>
      <c r="AC2324">
        <v>0</v>
      </c>
      <c r="AD2324">
        <v>0</v>
      </c>
      <c r="AE2324">
        <v>3</v>
      </c>
      <c r="AF2324">
        <v>27</v>
      </c>
      <c r="AG2324">
        <v>0</v>
      </c>
      <c r="AH2324">
        <v>0</v>
      </c>
      <c r="AI2324">
        <v>0</v>
      </c>
      <c r="AJ2324">
        <v>2</v>
      </c>
      <c r="AK2324">
        <v>0</v>
      </c>
      <c r="AL2324">
        <v>0</v>
      </c>
    </row>
    <row r="2325" spans="1:38" x14ac:dyDescent="0.25">
      <c r="A2325">
        <v>2034</v>
      </c>
      <c r="B2325" t="s">
        <v>2535</v>
      </c>
      <c r="C2325" t="s">
        <v>2295</v>
      </c>
      <c r="D2325" t="s">
        <v>2521</v>
      </c>
      <c r="E2325" t="s">
        <v>400</v>
      </c>
      <c r="F2325" t="s">
        <v>2318</v>
      </c>
      <c r="G2325" t="s">
        <v>50</v>
      </c>
      <c r="H2325" s="1">
        <v>44648.861122685186</v>
      </c>
      <c r="I2325" s="1">
        <v>44649.861122685186</v>
      </c>
      <c r="J2325" s="1">
        <v>44652.861122685186</v>
      </c>
      <c r="K2325" s="1">
        <v>44666.861122685186</v>
      </c>
      <c r="L2325" t="s">
        <v>44</v>
      </c>
      <c r="M2325" s="1">
        <v>44662.861122685186</v>
      </c>
      <c r="N2325" t="s">
        <v>69</v>
      </c>
      <c r="P2325" s="1">
        <v>44667.861122685186</v>
      </c>
      <c r="Q2325" t="s">
        <v>69</v>
      </c>
      <c r="R2325" s="1">
        <v>44663.861122685186</v>
      </c>
      <c r="S2325" s="1">
        <v>44667.861122685186</v>
      </c>
      <c r="T2325" s="1">
        <v>44663.861122685186</v>
      </c>
      <c r="U2325" s="1">
        <v>44665.861122685186</v>
      </c>
      <c r="V2325">
        <v>1</v>
      </c>
      <c r="W2325" s="1">
        <v>44669.861122685186</v>
      </c>
      <c r="X2325" s="1">
        <v>44672.861122685186</v>
      </c>
      <c r="Y2325" s="1">
        <v>44673.861122685186</v>
      </c>
      <c r="AB2325" s="1">
        <v>44694.861122685186</v>
      </c>
      <c r="AC2325">
        <v>4</v>
      </c>
      <c r="AD2325">
        <v>15</v>
      </c>
      <c r="AE2325">
        <v>4</v>
      </c>
      <c r="AF2325">
        <v>14</v>
      </c>
      <c r="AG2325">
        <v>6</v>
      </c>
      <c r="AH2325">
        <v>4</v>
      </c>
      <c r="AI2325">
        <v>1</v>
      </c>
      <c r="AJ2325">
        <v>1</v>
      </c>
      <c r="AK2325">
        <v>25</v>
      </c>
      <c r="AL2325">
        <v>6</v>
      </c>
    </row>
    <row r="2326" spans="1:38" x14ac:dyDescent="0.25">
      <c r="A2326">
        <v>1931</v>
      </c>
      <c r="B2326" t="s">
        <v>2536</v>
      </c>
      <c r="C2326" t="s">
        <v>2295</v>
      </c>
      <c r="D2326" t="s">
        <v>2521</v>
      </c>
      <c r="E2326" t="s">
        <v>400</v>
      </c>
      <c r="F2326" t="s">
        <v>2318</v>
      </c>
      <c r="G2326" t="s">
        <v>50</v>
      </c>
      <c r="H2326" s="1">
        <v>45178.30609953704</v>
      </c>
      <c r="I2326" s="1">
        <v>45180.30609953704</v>
      </c>
      <c r="J2326" s="1">
        <v>45184.30609953704</v>
      </c>
      <c r="K2326" s="1">
        <v>45203.30609953704</v>
      </c>
      <c r="L2326" t="s">
        <v>44</v>
      </c>
      <c r="M2326" s="1">
        <v>45190.30609953704</v>
      </c>
      <c r="N2326" t="s">
        <v>69</v>
      </c>
      <c r="P2326" s="1">
        <v>45195.30609953704</v>
      </c>
      <c r="Q2326" t="s">
        <v>69</v>
      </c>
      <c r="R2326" s="1">
        <v>45192.30609953704</v>
      </c>
      <c r="S2326" s="1">
        <v>45193.30609953704</v>
      </c>
      <c r="T2326" s="1">
        <v>45192.30609953704</v>
      </c>
      <c r="U2326" s="1">
        <v>45201.30609953704</v>
      </c>
      <c r="V2326">
        <v>1</v>
      </c>
      <c r="W2326" s="1">
        <v>45203.30609953704</v>
      </c>
      <c r="X2326" s="1">
        <v>45204.30609953704</v>
      </c>
      <c r="Y2326" s="1">
        <v>45205.30609953704</v>
      </c>
      <c r="AB2326" s="1">
        <v>45224.30609953704</v>
      </c>
      <c r="AC2326">
        <v>13</v>
      </c>
      <c r="AD2326">
        <v>9</v>
      </c>
      <c r="AE2326">
        <v>6</v>
      </c>
      <c r="AF2326">
        <v>19</v>
      </c>
      <c r="AG2326">
        <v>12</v>
      </c>
      <c r="AH2326">
        <v>2</v>
      </c>
      <c r="AI2326">
        <v>2</v>
      </c>
      <c r="AJ2326">
        <v>2</v>
      </c>
      <c r="AK2326">
        <v>21</v>
      </c>
      <c r="AL2326">
        <v>12</v>
      </c>
    </row>
    <row r="2327" spans="1:38" x14ac:dyDescent="0.25">
      <c r="A2327">
        <v>1691</v>
      </c>
      <c r="B2327" t="s">
        <v>2537</v>
      </c>
      <c r="C2327" t="s">
        <v>2295</v>
      </c>
      <c r="D2327" t="s">
        <v>2521</v>
      </c>
      <c r="E2327" t="s">
        <v>400</v>
      </c>
      <c r="F2327" t="s">
        <v>2318</v>
      </c>
      <c r="G2327" t="s">
        <v>50</v>
      </c>
      <c r="H2327" s="1">
        <v>44979.764687499999</v>
      </c>
      <c r="I2327" s="1">
        <v>44983.764687499999</v>
      </c>
      <c r="J2327" s="1">
        <v>44989.764687499999</v>
      </c>
      <c r="K2327" s="1">
        <v>45007.764687499999</v>
      </c>
      <c r="L2327" t="s">
        <v>56</v>
      </c>
      <c r="M2327" s="1"/>
      <c r="P2327" s="1"/>
      <c r="R2327" s="1"/>
      <c r="S2327" s="1"/>
      <c r="T2327" s="1"/>
      <c r="U2327" s="1"/>
      <c r="V2327">
        <v>0</v>
      </c>
      <c r="W2327" s="1"/>
      <c r="X2327" s="1"/>
      <c r="Y2327" s="1"/>
      <c r="AB2327" s="1"/>
      <c r="AC2327">
        <v>0</v>
      </c>
      <c r="AD2327">
        <v>0</v>
      </c>
      <c r="AE2327">
        <v>10</v>
      </c>
      <c r="AF2327">
        <v>18</v>
      </c>
      <c r="AG2327">
        <v>0</v>
      </c>
      <c r="AH2327">
        <v>0</v>
      </c>
      <c r="AI2327">
        <v>0</v>
      </c>
      <c r="AJ2327">
        <v>4</v>
      </c>
      <c r="AK2327">
        <v>0</v>
      </c>
      <c r="AL2327">
        <v>0</v>
      </c>
    </row>
    <row r="2328" spans="1:38" x14ac:dyDescent="0.25">
      <c r="A2328">
        <v>1556</v>
      </c>
      <c r="B2328" t="s">
        <v>2538</v>
      </c>
      <c r="C2328" t="s">
        <v>2295</v>
      </c>
      <c r="D2328" t="s">
        <v>2521</v>
      </c>
      <c r="E2328" t="s">
        <v>400</v>
      </c>
      <c r="F2328" t="s">
        <v>2318</v>
      </c>
      <c r="G2328" t="s">
        <v>50</v>
      </c>
      <c r="H2328" s="1">
        <v>44903.597222222219</v>
      </c>
      <c r="I2328" s="1">
        <v>44904.597222222219</v>
      </c>
      <c r="J2328" s="1">
        <v>44907.597222222219</v>
      </c>
      <c r="K2328" s="1">
        <v>44925.597222222219</v>
      </c>
      <c r="L2328" t="s">
        <v>56</v>
      </c>
      <c r="M2328" s="1"/>
      <c r="P2328" s="1"/>
      <c r="R2328" s="1"/>
      <c r="S2328" s="1"/>
      <c r="T2328" s="1"/>
      <c r="U2328" s="1"/>
      <c r="V2328">
        <v>0</v>
      </c>
      <c r="W2328" s="1"/>
      <c r="X2328" s="1"/>
      <c r="Y2328" s="1"/>
      <c r="AB2328" s="1"/>
      <c r="AC2328">
        <v>0</v>
      </c>
      <c r="AD2328">
        <v>0</v>
      </c>
      <c r="AE2328">
        <v>4</v>
      </c>
      <c r="AF2328">
        <v>18</v>
      </c>
      <c r="AG2328">
        <v>0</v>
      </c>
      <c r="AH2328">
        <v>0</v>
      </c>
      <c r="AI2328">
        <v>0</v>
      </c>
      <c r="AJ2328">
        <v>1</v>
      </c>
      <c r="AK2328">
        <v>0</v>
      </c>
      <c r="AL2328">
        <v>0</v>
      </c>
    </row>
    <row r="2329" spans="1:38" x14ac:dyDescent="0.25">
      <c r="A2329">
        <v>1233</v>
      </c>
      <c r="B2329" t="s">
        <v>2539</v>
      </c>
      <c r="C2329" t="s">
        <v>2295</v>
      </c>
      <c r="D2329" t="s">
        <v>2521</v>
      </c>
      <c r="E2329" t="s">
        <v>400</v>
      </c>
      <c r="F2329" t="s">
        <v>2318</v>
      </c>
      <c r="G2329" t="s">
        <v>50</v>
      </c>
      <c r="H2329" s="1">
        <v>44979.728877314818</v>
      </c>
      <c r="I2329" s="1">
        <v>44982.728877314818</v>
      </c>
      <c r="J2329" s="1">
        <v>44986.728877314818</v>
      </c>
      <c r="K2329" s="1">
        <v>45009.728877314818</v>
      </c>
      <c r="L2329" t="s">
        <v>56</v>
      </c>
      <c r="M2329" s="1"/>
      <c r="P2329" s="1"/>
      <c r="R2329" s="1"/>
      <c r="S2329" s="1"/>
      <c r="T2329" s="1"/>
      <c r="U2329" s="1"/>
      <c r="V2329">
        <v>0</v>
      </c>
      <c r="W2329" s="1"/>
      <c r="X2329" s="1"/>
      <c r="Y2329" s="1"/>
      <c r="AB2329" s="1"/>
      <c r="AC2329">
        <v>0</v>
      </c>
      <c r="AD2329">
        <v>0</v>
      </c>
      <c r="AE2329">
        <v>7</v>
      </c>
      <c r="AF2329">
        <v>23</v>
      </c>
      <c r="AG2329">
        <v>0</v>
      </c>
      <c r="AH2329">
        <v>0</v>
      </c>
      <c r="AI2329">
        <v>0</v>
      </c>
      <c r="AJ2329">
        <v>3</v>
      </c>
      <c r="AK2329">
        <v>0</v>
      </c>
      <c r="AL2329">
        <v>0</v>
      </c>
    </row>
    <row r="2330" spans="1:38" x14ac:dyDescent="0.25">
      <c r="A2330">
        <v>1230</v>
      </c>
      <c r="B2330" t="s">
        <v>2540</v>
      </c>
      <c r="C2330" t="s">
        <v>2295</v>
      </c>
      <c r="D2330" t="s">
        <v>2521</v>
      </c>
      <c r="E2330" t="s">
        <v>400</v>
      </c>
      <c r="F2330" t="s">
        <v>2318</v>
      </c>
      <c r="G2330" t="s">
        <v>50</v>
      </c>
      <c r="H2330" s="1">
        <v>44732.14203703704</v>
      </c>
      <c r="I2330" s="1">
        <v>44735.14203703704</v>
      </c>
      <c r="J2330" s="1">
        <v>44741.14203703704</v>
      </c>
      <c r="K2330" s="1">
        <v>44768.14203703704</v>
      </c>
      <c r="L2330" t="s">
        <v>44</v>
      </c>
      <c r="M2330" s="1">
        <v>44746.14203703704</v>
      </c>
      <c r="N2330" t="s">
        <v>69</v>
      </c>
      <c r="P2330" s="1">
        <v>44753.14203703704</v>
      </c>
      <c r="Q2330" t="s">
        <v>69</v>
      </c>
      <c r="R2330" s="1">
        <v>44747.14203703704</v>
      </c>
      <c r="S2330" s="1">
        <v>44748.14203703704</v>
      </c>
      <c r="T2330" s="1">
        <v>44749.14203703704</v>
      </c>
      <c r="U2330" s="1">
        <v>44755.14203703704</v>
      </c>
      <c r="V2330">
        <v>1</v>
      </c>
      <c r="W2330" s="1">
        <v>44756.14203703704</v>
      </c>
      <c r="X2330" s="1">
        <v>44759.14203703704</v>
      </c>
      <c r="Y2330" s="1">
        <v>44762.14203703704</v>
      </c>
      <c r="AB2330" s="1">
        <v>44782.14203703704</v>
      </c>
      <c r="AC2330">
        <v>22</v>
      </c>
      <c r="AD2330">
        <v>7</v>
      </c>
      <c r="AE2330">
        <v>9</v>
      </c>
      <c r="AF2330">
        <v>27</v>
      </c>
      <c r="AG2330">
        <v>14</v>
      </c>
      <c r="AH2330">
        <v>1</v>
      </c>
      <c r="AI2330">
        <v>3</v>
      </c>
      <c r="AJ2330">
        <v>3</v>
      </c>
      <c r="AK2330">
        <v>26</v>
      </c>
      <c r="AL2330">
        <v>14</v>
      </c>
    </row>
    <row r="2331" spans="1:38" x14ac:dyDescent="0.25">
      <c r="A2331">
        <v>1206</v>
      </c>
      <c r="B2331" t="s">
        <v>2541</v>
      </c>
      <c r="C2331" t="s">
        <v>2295</v>
      </c>
      <c r="D2331" t="s">
        <v>2521</v>
      </c>
      <c r="E2331" t="s">
        <v>400</v>
      </c>
      <c r="F2331" t="s">
        <v>2318</v>
      </c>
      <c r="G2331" t="s">
        <v>50</v>
      </c>
      <c r="H2331" s="1">
        <v>44763.205266203702</v>
      </c>
      <c r="I2331" s="1">
        <v>44764.205266203702</v>
      </c>
      <c r="J2331" s="1">
        <v>44770.205266203702</v>
      </c>
      <c r="K2331" s="1">
        <v>44797.205266203702</v>
      </c>
      <c r="L2331" t="s">
        <v>44</v>
      </c>
      <c r="M2331" s="1">
        <v>44786.205266203702</v>
      </c>
      <c r="N2331" t="s">
        <v>69</v>
      </c>
      <c r="P2331" s="1">
        <v>44791.205266203702</v>
      </c>
      <c r="Q2331" t="s">
        <v>69</v>
      </c>
      <c r="R2331" s="1">
        <v>44787.205266203702</v>
      </c>
      <c r="S2331" s="1">
        <v>44790.205266203702</v>
      </c>
      <c r="T2331" s="1">
        <v>44790.205266203702</v>
      </c>
      <c r="U2331" s="1">
        <v>44793.205266203702</v>
      </c>
      <c r="V2331">
        <v>1</v>
      </c>
      <c r="W2331" s="1">
        <v>44795.205266203702</v>
      </c>
      <c r="X2331" s="1">
        <v>44797.205266203702</v>
      </c>
      <c r="Y2331" s="1">
        <v>44799.205266203702</v>
      </c>
      <c r="AB2331" s="1">
        <v>44808.205266203702</v>
      </c>
      <c r="AC2331">
        <v>11</v>
      </c>
      <c r="AD2331">
        <v>20</v>
      </c>
      <c r="AE2331">
        <v>7</v>
      </c>
      <c r="AF2331">
        <v>27</v>
      </c>
      <c r="AG2331">
        <v>9</v>
      </c>
      <c r="AH2331">
        <v>2</v>
      </c>
      <c r="AI2331">
        <v>4</v>
      </c>
      <c r="AJ2331">
        <v>1</v>
      </c>
      <c r="AK2331">
        <v>13</v>
      </c>
      <c r="AL2331">
        <v>9</v>
      </c>
    </row>
    <row r="2332" spans="1:38" x14ac:dyDescent="0.25">
      <c r="A2332">
        <v>1193</v>
      </c>
      <c r="B2332" t="s">
        <v>2542</v>
      </c>
      <c r="C2332" t="s">
        <v>2295</v>
      </c>
      <c r="D2332" t="s">
        <v>2521</v>
      </c>
      <c r="E2332" t="s">
        <v>400</v>
      </c>
      <c r="F2332" t="s">
        <v>2318</v>
      </c>
      <c r="G2332" t="s">
        <v>50</v>
      </c>
      <c r="H2332" s="1">
        <v>44768.966006944444</v>
      </c>
      <c r="I2332" s="1">
        <v>44769.966006944444</v>
      </c>
      <c r="J2332" s="1">
        <v>44771.966006944444</v>
      </c>
      <c r="K2332" s="1">
        <v>44780.966006944444</v>
      </c>
      <c r="L2332" t="s">
        <v>44</v>
      </c>
      <c r="M2332" s="1">
        <v>44779.966006944444</v>
      </c>
      <c r="N2332" t="s">
        <v>69</v>
      </c>
      <c r="P2332" s="1">
        <v>44785.966006944444</v>
      </c>
      <c r="Q2332" t="s">
        <v>69</v>
      </c>
      <c r="R2332" s="1">
        <v>44780.966006944444</v>
      </c>
      <c r="S2332" s="1">
        <v>44782.966006944444</v>
      </c>
      <c r="T2332" s="1">
        <v>44783.966006944444</v>
      </c>
      <c r="U2332" s="1">
        <v>44790.966006944444</v>
      </c>
      <c r="V2332">
        <v>1</v>
      </c>
      <c r="W2332" s="1">
        <v>44794.966006944444</v>
      </c>
      <c r="X2332" s="1">
        <v>44796.966006944444</v>
      </c>
      <c r="Y2332" s="1">
        <v>44799.966006944444</v>
      </c>
      <c r="AB2332" s="1">
        <v>44814.966006944444</v>
      </c>
      <c r="AC2332">
        <v>1</v>
      </c>
      <c r="AD2332">
        <v>11</v>
      </c>
      <c r="AE2332">
        <v>3</v>
      </c>
      <c r="AF2332">
        <v>9</v>
      </c>
      <c r="AG2332">
        <v>17</v>
      </c>
      <c r="AH2332">
        <v>4</v>
      </c>
      <c r="AI2332">
        <v>4</v>
      </c>
      <c r="AJ2332">
        <v>1</v>
      </c>
      <c r="AK2332">
        <v>20</v>
      </c>
      <c r="AL2332">
        <v>17</v>
      </c>
    </row>
    <row r="2333" spans="1:38" x14ac:dyDescent="0.25">
      <c r="A2333">
        <v>1175</v>
      </c>
      <c r="B2333" t="s">
        <v>2543</v>
      </c>
      <c r="C2333" t="s">
        <v>2295</v>
      </c>
      <c r="D2333" t="s">
        <v>2521</v>
      </c>
      <c r="E2333" t="s">
        <v>400</v>
      </c>
      <c r="F2333" t="s">
        <v>2318</v>
      </c>
      <c r="G2333" t="s">
        <v>50</v>
      </c>
      <c r="H2333" s="1">
        <v>45061.041770833333</v>
      </c>
      <c r="I2333" s="1">
        <v>45064.041770833333</v>
      </c>
      <c r="J2333" s="1">
        <v>45066.041770833333</v>
      </c>
      <c r="K2333" s="1">
        <v>45083.041770833333</v>
      </c>
      <c r="L2333" t="s">
        <v>44</v>
      </c>
      <c r="M2333" s="1">
        <v>45072.041770833333</v>
      </c>
      <c r="N2333" t="s">
        <v>69</v>
      </c>
      <c r="P2333" s="1">
        <v>45078.041770833333</v>
      </c>
      <c r="Q2333" t="s">
        <v>69</v>
      </c>
      <c r="R2333" s="1">
        <v>45074.041770833333</v>
      </c>
      <c r="S2333" s="1">
        <v>45077.041770833333</v>
      </c>
      <c r="T2333" s="1">
        <v>45074.041770833333</v>
      </c>
      <c r="U2333" s="1">
        <v>45080.041770833333</v>
      </c>
      <c r="V2333">
        <v>1</v>
      </c>
      <c r="W2333" s="1">
        <v>45082.041770833333</v>
      </c>
      <c r="X2333" s="1">
        <v>45084.041770833333</v>
      </c>
      <c r="Y2333" s="1">
        <v>45087.041770833333</v>
      </c>
      <c r="AB2333" s="1">
        <v>45094.041770833333</v>
      </c>
      <c r="AC2333">
        <v>11</v>
      </c>
      <c r="AD2333">
        <v>11</v>
      </c>
      <c r="AE2333">
        <v>5</v>
      </c>
      <c r="AF2333">
        <v>17</v>
      </c>
      <c r="AG2333">
        <v>10</v>
      </c>
      <c r="AH2333">
        <v>2</v>
      </c>
      <c r="AI2333">
        <v>2</v>
      </c>
      <c r="AJ2333">
        <v>3</v>
      </c>
      <c r="AK2333">
        <v>12</v>
      </c>
      <c r="AL2333">
        <v>10</v>
      </c>
    </row>
    <row r="2334" spans="1:38" x14ac:dyDescent="0.25">
      <c r="A2334">
        <v>1172</v>
      </c>
      <c r="B2334" t="s">
        <v>2544</v>
      </c>
      <c r="C2334" t="s">
        <v>2295</v>
      </c>
      <c r="D2334" t="s">
        <v>2521</v>
      </c>
      <c r="E2334" t="s">
        <v>400</v>
      </c>
      <c r="F2334" t="s">
        <v>2318</v>
      </c>
      <c r="G2334" t="s">
        <v>50</v>
      </c>
      <c r="H2334" s="1">
        <v>45060.041770833333</v>
      </c>
      <c r="I2334" s="1">
        <v>45062.041770833333</v>
      </c>
      <c r="J2334" s="1">
        <v>45066.041770833333</v>
      </c>
      <c r="K2334" s="1">
        <v>45090.041770833333</v>
      </c>
      <c r="L2334" t="s">
        <v>56</v>
      </c>
      <c r="M2334" s="1"/>
      <c r="P2334" s="1"/>
      <c r="R2334" s="1"/>
      <c r="S2334" s="1"/>
      <c r="T2334" s="1"/>
      <c r="U2334" s="1"/>
      <c r="V2334">
        <v>0</v>
      </c>
      <c r="W2334" s="1"/>
      <c r="X2334" s="1"/>
      <c r="Y2334" s="1"/>
      <c r="AB2334" s="1"/>
      <c r="AC2334">
        <v>0</v>
      </c>
      <c r="AD2334">
        <v>0</v>
      </c>
      <c r="AE2334">
        <v>6</v>
      </c>
      <c r="AF2334">
        <v>24</v>
      </c>
      <c r="AG2334">
        <v>0</v>
      </c>
      <c r="AH2334">
        <v>0</v>
      </c>
      <c r="AI2334">
        <v>0</v>
      </c>
      <c r="AJ2334">
        <v>2</v>
      </c>
      <c r="AK2334">
        <v>0</v>
      </c>
      <c r="AL2334">
        <v>0</v>
      </c>
    </row>
    <row r="2335" spans="1:38" x14ac:dyDescent="0.25">
      <c r="A2335">
        <v>925</v>
      </c>
      <c r="B2335" t="s">
        <v>2545</v>
      </c>
      <c r="C2335" t="s">
        <v>2295</v>
      </c>
      <c r="D2335" t="s">
        <v>2521</v>
      </c>
      <c r="E2335" t="s">
        <v>400</v>
      </c>
      <c r="F2335" t="s">
        <v>2318</v>
      </c>
      <c r="G2335" t="s">
        <v>50</v>
      </c>
      <c r="H2335" s="1">
        <v>45074.494004629632</v>
      </c>
      <c r="I2335" s="1">
        <v>45078.494004629632</v>
      </c>
      <c r="J2335" s="1">
        <v>45080.494004629632</v>
      </c>
      <c r="K2335" s="1">
        <v>45088.494004629632</v>
      </c>
      <c r="L2335" t="s">
        <v>44</v>
      </c>
      <c r="M2335" s="1">
        <v>45092.494004629632</v>
      </c>
      <c r="N2335" t="s">
        <v>45</v>
      </c>
      <c r="O2335" t="s">
        <v>46</v>
      </c>
      <c r="P2335" s="1"/>
      <c r="R2335" s="1"/>
      <c r="S2335" s="1"/>
      <c r="T2335" s="1">
        <v>45093.494004629632</v>
      </c>
      <c r="U2335" s="1"/>
      <c r="V2335">
        <v>0</v>
      </c>
      <c r="W2335" s="1"/>
      <c r="X2335" s="1"/>
      <c r="Y2335" s="1"/>
      <c r="AA2335" t="s">
        <v>47</v>
      </c>
      <c r="AB2335" s="1"/>
      <c r="AC2335">
        <v>4</v>
      </c>
      <c r="AD2335">
        <v>0</v>
      </c>
      <c r="AE2335">
        <v>6</v>
      </c>
      <c r="AF2335">
        <v>8</v>
      </c>
      <c r="AG2335">
        <v>0</v>
      </c>
      <c r="AH2335">
        <v>0</v>
      </c>
      <c r="AI2335">
        <v>1</v>
      </c>
      <c r="AJ2335">
        <v>4</v>
      </c>
      <c r="AK2335">
        <v>0</v>
      </c>
      <c r="AL2335">
        <v>0</v>
      </c>
    </row>
    <row r="2336" spans="1:38" x14ac:dyDescent="0.25">
      <c r="A2336">
        <v>807</v>
      </c>
      <c r="B2336" t="s">
        <v>2546</v>
      </c>
      <c r="C2336" t="s">
        <v>2295</v>
      </c>
      <c r="D2336" t="s">
        <v>2521</v>
      </c>
      <c r="E2336" t="s">
        <v>400</v>
      </c>
      <c r="F2336" t="s">
        <v>2318</v>
      </c>
      <c r="G2336" t="s">
        <v>50</v>
      </c>
      <c r="H2336" s="1">
        <v>44939.903796296298</v>
      </c>
      <c r="I2336" s="1">
        <v>44940.903796296298</v>
      </c>
      <c r="J2336" s="1">
        <v>44944.903796296298</v>
      </c>
      <c r="K2336" s="1">
        <v>44949.903796296298</v>
      </c>
      <c r="L2336" t="s">
        <v>56</v>
      </c>
      <c r="M2336" s="1"/>
      <c r="P2336" s="1"/>
      <c r="R2336" s="1"/>
      <c r="S2336" s="1"/>
      <c r="T2336" s="1"/>
      <c r="U2336" s="1"/>
      <c r="V2336">
        <v>0</v>
      </c>
      <c r="W2336" s="1"/>
      <c r="X2336" s="1"/>
      <c r="Y2336" s="1"/>
      <c r="AB2336" s="1"/>
      <c r="AC2336">
        <v>0</v>
      </c>
      <c r="AD2336">
        <v>0</v>
      </c>
      <c r="AE2336">
        <v>5</v>
      </c>
      <c r="AF2336">
        <v>5</v>
      </c>
      <c r="AG2336">
        <v>0</v>
      </c>
      <c r="AH2336">
        <v>0</v>
      </c>
      <c r="AI2336">
        <v>0</v>
      </c>
      <c r="AJ2336">
        <v>1</v>
      </c>
      <c r="AK2336">
        <v>0</v>
      </c>
      <c r="AL2336">
        <v>0</v>
      </c>
    </row>
    <row r="2337" spans="1:38" x14ac:dyDescent="0.25">
      <c r="A2337">
        <v>780</v>
      </c>
      <c r="B2337" t="s">
        <v>2547</v>
      </c>
      <c r="C2337" t="s">
        <v>2295</v>
      </c>
      <c r="D2337" t="s">
        <v>2521</v>
      </c>
      <c r="E2337" t="s">
        <v>400</v>
      </c>
      <c r="F2337" t="s">
        <v>2318</v>
      </c>
      <c r="G2337" t="s">
        <v>50</v>
      </c>
      <c r="H2337" s="1">
        <v>45007.397060185183</v>
      </c>
      <c r="I2337" s="1">
        <v>45009.397060185183</v>
      </c>
      <c r="J2337" s="1">
        <v>45012.397060185183</v>
      </c>
      <c r="K2337" s="1">
        <v>45026.397060185183</v>
      </c>
      <c r="L2337" t="s">
        <v>44</v>
      </c>
      <c r="M2337" s="1">
        <v>45017.397060185183</v>
      </c>
      <c r="N2337" t="s">
        <v>45</v>
      </c>
      <c r="O2337" t="s">
        <v>120</v>
      </c>
      <c r="P2337" s="1"/>
      <c r="R2337" s="1"/>
      <c r="S2337" s="1"/>
      <c r="T2337" s="1">
        <v>45019.397060185183</v>
      </c>
      <c r="U2337" s="1"/>
      <c r="V2337">
        <v>0</v>
      </c>
      <c r="W2337" s="1"/>
      <c r="X2337" s="1"/>
      <c r="Y2337" s="1"/>
      <c r="AA2337" t="s">
        <v>67</v>
      </c>
      <c r="AB2337" s="1"/>
      <c r="AC2337">
        <v>9</v>
      </c>
      <c r="AD2337">
        <v>0</v>
      </c>
      <c r="AE2337">
        <v>5</v>
      </c>
      <c r="AF2337">
        <v>14</v>
      </c>
      <c r="AG2337">
        <v>0</v>
      </c>
      <c r="AH2337">
        <v>0</v>
      </c>
      <c r="AI2337">
        <v>2</v>
      </c>
      <c r="AJ2337">
        <v>2</v>
      </c>
      <c r="AK2337">
        <v>0</v>
      </c>
      <c r="AL2337">
        <v>0</v>
      </c>
    </row>
    <row r="2338" spans="1:38" x14ac:dyDescent="0.25">
      <c r="A2338">
        <v>667</v>
      </c>
      <c r="B2338" t="s">
        <v>2548</v>
      </c>
      <c r="C2338" t="s">
        <v>2295</v>
      </c>
      <c r="D2338" t="s">
        <v>2521</v>
      </c>
      <c r="E2338" t="s">
        <v>400</v>
      </c>
      <c r="F2338" t="s">
        <v>2318</v>
      </c>
      <c r="G2338" t="s">
        <v>50</v>
      </c>
      <c r="H2338" s="1">
        <v>44566.204074074078</v>
      </c>
      <c r="I2338" s="1">
        <v>44570.204074074078</v>
      </c>
      <c r="J2338" s="1">
        <v>44576.204074074078</v>
      </c>
      <c r="K2338" s="1">
        <v>44592.204074074078</v>
      </c>
      <c r="L2338" t="s">
        <v>44</v>
      </c>
      <c r="M2338" s="1">
        <v>44588.204074074078</v>
      </c>
      <c r="N2338" t="s">
        <v>45</v>
      </c>
      <c r="O2338" t="s">
        <v>46</v>
      </c>
      <c r="P2338" s="1"/>
      <c r="R2338" s="1"/>
      <c r="S2338" s="1"/>
      <c r="T2338" s="1">
        <v>44590.204074074078</v>
      </c>
      <c r="U2338" s="1"/>
      <c r="V2338">
        <v>0</v>
      </c>
      <c r="W2338" s="1"/>
      <c r="X2338" s="1"/>
      <c r="Y2338" s="1"/>
      <c r="AA2338" t="s">
        <v>47</v>
      </c>
      <c r="AB2338" s="1"/>
      <c r="AC2338">
        <v>4</v>
      </c>
      <c r="AD2338">
        <v>0</v>
      </c>
      <c r="AE2338">
        <v>10</v>
      </c>
      <c r="AF2338">
        <v>16</v>
      </c>
      <c r="AG2338">
        <v>0</v>
      </c>
      <c r="AH2338">
        <v>0</v>
      </c>
      <c r="AI2338">
        <v>2</v>
      </c>
      <c r="AJ2338">
        <v>4</v>
      </c>
      <c r="AK2338">
        <v>0</v>
      </c>
      <c r="AL2338">
        <v>0</v>
      </c>
    </row>
    <row r="2339" spans="1:38" x14ac:dyDescent="0.25">
      <c r="A2339">
        <v>627</v>
      </c>
      <c r="B2339" t="s">
        <v>2549</v>
      </c>
      <c r="C2339" t="s">
        <v>2295</v>
      </c>
      <c r="D2339" t="s">
        <v>2521</v>
      </c>
      <c r="E2339" t="s">
        <v>400</v>
      </c>
      <c r="F2339" t="s">
        <v>2318</v>
      </c>
      <c r="G2339" t="s">
        <v>50</v>
      </c>
      <c r="H2339" s="1">
        <v>44993.828541666669</v>
      </c>
      <c r="I2339" s="1">
        <v>44994.828541666669</v>
      </c>
      <c r="J2339" s="1">
        <v>45000.828541666669</v>
      </c>
      <c r="K2339" s="1">
        <v>45028.828541666669</v>
      </c>
      <c r="L2339" t="s">
        <v>44</v>
      </c>
      <c r="M2339" s="1">
        <v>45011.828541666669</v>
      </c>
      <c r="N2339" t="s">
        <v>45</v>
      </c>
      <c r="O2339" t="s">
        <v>46</v>
      </c>
      <c r="P2339" s="1"/>
      <c r="R2339" s="1"/>
      <c r="S2339" s="1"/>
      <c r="T2339" s="1"/>
      <c r="U2339" s="1"/>
      <c r="V2339">
        <v>0</v>
      </c>
      <c r="W2339" s="1"/>
      <c r="X2339" s="1"/>
      <c r="Y2339" s="1"/>
      <c r="AA2339" t="s">
        <v>47</v>
      </c>
      <c r="AB2339" s="1"/>
      <c r="AC2339">
        <v>17</v>
      </c>
      <c r="AD2339">
        <v>0</v>
      </c>
      <c r="AE2339">
        <v>7</v>
      </c>
      <c r="AF2339">
        <v>28</v>
      </c>
      <c r="AG2339">
        <v>0</v>
      </c>
      <c r="AH2339">
        <v>0</v>
      </c>
      <c r="AI2339">
        <v>0</v>
      </c>
      <c r="AJ2339">
        <v>1</v>
      </c>
      <c r="AK2339">
        <v>0</v>
      </c>
      <c r="AL2339">
        <v>0</v>
      </c>
    </row>
    <row r="2340" spans="1:38" x14ac:dyDescent="0.25">
      <c r="A2340">
        <v>621</v>
      </c>
      <c r="B2340" t="s">
        <v>2550</v>
      </c>
      <c r="C2340" t="s">
        <v>2295</v>
      </c>
      <c r="D2340" t="s">
        <v>2521</v>
      </c>
      <c r="E2340" t="s">
        <v>400</v>
      </c>
      <c r="F2340" t="s">
        <v>2318</v>
      </c>
      <c r="G2340" t="s">
        <v>50</v>
      </c>
      <c r="H2340" s="1">
        <v>44992.828541666669</v>
      </c>
      <c r="I2340" s="1">
        <v>44995.828541666669</v>
      </c>
      <c r="J2340" s="1">
        <v>45000.828541666669</v>
      </c>
      <c r="K2340" s="1">
        <v>45026.828541666669</v>
      </c>
      <c r="L2340" t="s">
        <v>44</v>
      </c>
      <c r="M2340" s="1">
        <v>45005.828541666669</v>
      </c>
      <c r="N2340" t="s">
        <v>69</v>
      </c>
      <c r="P2340" s="1">
        <v>45010.828541666669</v>
      </c>
      <c r="Q2340" t="s">
        <v>69</v>
      </c>
      <c r="R2340" s="1">
        <v>45006.828541666669</v>
      </c>
      <c r="S2340" s="1">
        <v>45009.828541666669</v>
      </c>
      <c r="T2340" s="1">
        <v>45008.828541666669</v>
      </c>
      <c r="U2340" s="1">
        <v>45012.828541666669</v>
      </c>
      <c r="V2340">
        <v>1</v>
      </c>
      <c r="W2340" s="1">
        <v>45013.828541666669</v>
      </c>
      <c r="X2340" s="1">
        <v>45016.828541666669</v>
      </c>
      <c r="Y2340" s="1">
        <v>45019.828541666669</v>
      </c>
      <c r="AB2340" s="1">
        <v>45037.828541666669</v>
      </c>
      <c r="AC2340">
        <v>21</v>
      </c>
      <c r="AD2340">
        <v>9</v>
      </c>
      <c r="AE2340">
        <v>8</v>
      </c>
      <c r="AF2340">
        <v>26</v>
      </c>
      <c r="AG2340">
        <v>10</v>
      </c>
      <c r="AH2340">
        <v>1</v>
      </c>
      <c r="AI2340">
        <v>3</v>
      </c>
      <c r="AJ2340">
        <v>3</v>
      </c>
      <c r="AK2340">
        <v>24</v>
      </c>
      <c r="AL2340">
        <v>10</v>
      </c>
    </row>
    <row r="2341" spans="1:38" x14ac:dyDescent="0.25">
      <c r="A2341">
        <v>531</v>
      </c>
      <c r="B2341" t="s">
        <v>2551</v>
      </c>
      <c r="C2341" t="s">
        <v>2295</v>
      </c>
      <c r="D2341" t="s">
        <v>2521</v>
      </c>
      <c r="E2341" t="s">
        <v>400</v>
      </c>
      <c r="F2341" t="s">
        <v>2318</v>
      </c>
      <c r="G2341" t="s">
        <v>50</v>
      </c>
      <c r="H2341" s="1">
        <v>44576.271180555559</v>
      </c>
      <c r="I2341" s="1">
        <v>44577.271180555559</v>
      </c>
      <c r="J2341" s="1">
        <v>44578.271180555559</v>
      </c>
      <c r="K2341" s="1">
        <v>44584.271180555559</v>
      </c>
      <c r="L2341" t="s">
        <v>44</v>
      </c>
      <c r="M2341" s="1">
        <v>44580.271180555559</v>
      </c>
      <c r="N2341" t="s">
        <v>45</v>
      </c>
      <c r="O2341" t="s">
        <v>104</v>
      </c>
      <c r="P2341" s="1"/>
      <c r="R2341" s="1"/>
      <c r="S2341" s="1"/>
      <c r="T2341" s="1">
        <v>44581.271180555559</v>
      </c>
      <c r="U2341" s="1"/>
      <c r="V2341">
        <v>0</v>
      </c>
      <c r="W2341" s="1"/>
      <c r="X2341" s="1"/>
      <c r="Y2341" s="1"/>
      <c r="AA2341" t="s">
        <v>67</v>
      </c>
      <c r="AB2341" s="1"/>
      <c r="AC2341">
        <v>4</v>
      </c>
      <c r="AD2341">
        <v>0</v>
      </c>
      <c r="AE2341">
        <v>2</v>
      </c>
      <c r="AF2341">
        <v>6</v>
      </c>
      <c r="AG2341">
        <v>0</v>
      </c>
      <c r="AH2341">
        <v>0</v>
      </c>
      <c r="AI2341">
        <v>1</v>
      </c>
      <c r="AJ2341">
        <v>1</v>
      </c>
      <c r="AK2341">
        <v>0</v>
      </c>
      <c r="AL2341">
        <v>0</v>
      </c>
    </row>
    <row r="2342" spans="1:38" x14ac:dyDescent="0.25">
      <c r="A2342">
        <v>510</v>
      </c>
      <c r="B2342" t="s">
        <v>2552</v>
      </c>
      <c r="C2342" t="s">
        <v>2295</v>
      </c>
      <c r="D2342" t="s">
        <v>2521</v>
      </c>
      <c r="E2342" t="s">
        <v>41</v>
      </c>
      <c r="F2342" t="s">
        <v>2466</v>
      </c>
      <c r="G2342" t="s">
        <v>50</v>
      </c>
      <c r="H2342" s="1">
        <v>44742.103750000002</v>
      </c>
      <c r="I2342" s="1">
        <v>44745.103750000002</v>
      </c>
      <c r="J2342" s="1">
        <v>44749.103750000002</v>
      </c>
      <c r="K2342" s="1">
        <v>44779.103750000002</v>
      </c>
      <c r="L2342" t="s">
        <v>44</v>
      </c>
      <c r="M2342" s="1">
        <v>44764.103750000002</v>
      </c>
      <c r="N2342" t="s">
        <v>45</v>
      </c>
      <c r="O2342" t="s">
        <v>104</v>
      </c>
      <c r="P2342" s="1"/>
      <c r="R2342" s="1"/>
      <c r="S2342" s="1"/>
      <c r="T2342" s="1">
        <v>44767.103750000002</v>
      </c>
      <c r="U2342" s="1"/>
      <c r="V2342">
        <v>0</v>
      </c>
      <c r="W2342" s="1"/>
      <c r="X2342" s="1"/>
      <c r="Y2342" s="1"/>
      <c r="AA2342" t="s">
        <v>47</v>
      </c>
      <c r="AB2342" s="1"/>
      <c r="AC2342">
        <v>15</v>
      </c>
      <c r="AD2342">
        <v>0</v>
      </c>
      <c r="AE2342">
        <v>7</v>
      </c>
      <c r="AF2342">
        <v>30</v>
      </c>
      <c r="AG2342">
        <v>0</v>
      </c>
      <c r="AH2342">
        <v>0</v>
      </c>
      <c r="AI2342">
        <v>3</v>
      </c>
      <c r="AJ2342">
        <v>3</v>
      </c>
      <c r="AK2342">
        <v>0</v>
      </c>
      <c r="AL2342">
        <v>0</v>
      </c>
    </row>
    <row r="2343" spans="1:38" x14ac:dyDescent="0.25">
      <c r="A2343">
        <v>430</v>
      </c>
      <c r="B2343" t="s">
        <v>2553</v>
      </c>
      <c r="C2343" t="s">
        <v>2295</v>
      </c>
      <c r="D2343" t="s">
        <v>2521</v>
      </c>
      <c r="E2343" t="s">
        <v>41</v>
      </c>
      <c r="F2343" t="s">
        <v>2466</v>
      </c>
      <c r="G2343" t="s">
        <v>50</v>
      </c>
      <c r="H2343" s="1">
        <v>44979.544421296298</v>
      </c>
      <c r="I2343" s="1">
        <v>44982.544421296298</v>
      </c>
      <c r="J2343" s="1">
        <v>44987.544421296298</v>
      </c>
      <c r="K2343" s="1">
        <v>45015.544421296298</v>
      </c>
      <c r="L2343" t="s">
        <v>44</v>
      </c>
      <c r="M2343" s="1">
        <v>44995.544421296298</v>
      </c>
      <c r="N2343" t="s">
        <v>69</v>
      </c>
      <c r="P2343" s="1">
        <v>45000.544421296298</v>
      </c>
      <c r="Q2343" t="s">
        <v>69</v>
      </c>
      <c r="R2343" s="1">
        <v>44996.544421296298</v>
      </c>
      <c r="S2343" s="1">
        <v>44998.544421296298</v>
      </c>
      <c r="T2343" s="1">
        <v>44998.544421296298</v>
      </c>
      <c r="U2343" s="1">
        <v>45007.544421296298</v>
      </c>
      <c r="V2343">
        <v>1</v>
      </c>
      <c r="W2343" s="1">
        <v>45009.544421296298</v>
      </c>
      <c r="X2343" s="1">
        <v>45012.544421296298</v>
      </c>
      <c r="Y2343" s="1">
        <v>45013.544421296298</v>
      </c>
      <c r="AB2343" s="1">
        <v>45025.544421296298</v>
      </c>
      <c r="AC2343">
        <v>20</v>
      </c>
      <c r="AD2343">
        <v>11</v>
      </c>
      <c r="AE2343">
        <v>8</v>
      </c>
      <c r="AF2343">
        <v>28</v>
      </c>
      <c r="AG2343">
        <v>15</v>
      </c>
      <c r="AH2343">
        <v>2</v>
      </c>
      <c r="AI2343">
        <v>3</v>
      </c>
      <c r="AJ2343">
        <v>3</v>
      </c>
      <c r="AK2343">
        <v>16</v>
      </c>
      <c r="AL2343">
        <v>15</v>
      </c>
    </row>
    <row r="2344" spans="1:38" x14ac:dyDescent="0.25">
      <c r="A2344">
        <v>425</v>
      </c>
      <c r="B2344" t="s">
        <v>2554</v>
      </c>
      <c r="C2344" t="s">
        <v>2295</v>
      </c>
      <c r="D2344" t="s">
        <v>2521</v>
      </c>
      <c r="E2344" t="s">
        <v>41</v>
      </c>
      <c r="F2344" t="s">
        <v>2466</v>
      </c>
      <c r="G2344" t="s">
        <v>50</v>
      </c>
      <c r="H2344" s="1">
        <v>44980.544421296298</v>
      </c>
      <c r="I2344" s="1">
        <v>44983.544421296298</v>
      </c>
      <c r="J2344" s="1">
        <v>44987.544421296298</v>
      </c>
      <c r="K2344" s="1">
        <v>45011.544421296298</v>
      </c>
      <c r="L2344" t="s">
        <v>56</v>
      </c>
      <c r="M2344" s="1"/>
      <c r="P2344" s="1"/>
      <c r="R2344" s="1"/>
      <c r="S2344" s="1"/>
      <c r="T2344" s="1"/>
      <c r="U2344" s="1"/>
      <c r="V2344">
        <v>0</v>
      </c>
      <c r="W2344" s="1"/>
      <c r="X2344" s="1"/>
      <c r="Y2344" s="1"/>
      <c r="AB2344" s="1"/>
      <c r="AC2344">
        <v>0</v>
      </c>
      <c r="AD2344">
        <v>0</v>
      </c>
      <c r="AE2344">
        <v>7</v>
      </c>
      <c r="AF2344">
        <v>24</v>
      </c>
      <c r="AG2344">
        <v>0</v>
      </c>
      <c r="AH2344">
        <v>0</v>
      </c>
      <c r="AI2344">
        <v>0</v>
      </c>
      <c r="AJ2344">
        <v>3</v>
      </c>
      <c r="AK2344">
        <v>0</v>
      </c>
      <c r="AL2344">
        <v>0</v>
      </c>
    </row>
    <row r="2345" spans="1:38" x14ac:dyDescent="0.25">
      <c r="A2345">
        <v>419</v>
      </c>
      <c r="B2345" t="s">
        <v>2555</v>
      </c>
      <c r="C2345" t="s">
        <v>2295</v>
      </c>
      <c r="D2345" t="s">
        <v>2521</v>
      </c>
      <c r="E2345" t="s">
        <v>41</v>
      </c>
      <c r="F2345" t="s">
        <v>2466</v>
      </c>
      <c r="G2345" t="s">
        <v>50</v>
      </c>
      <c r="H2345" s="1">
        <v>45094.637766203705</v>
      </c>
      <c r="I2345" s="1">
        <v>45097.637766203705</v>
      </c>
      <c r="J2345" s="1">
        <v>45100.637766203705</v>
      </c>
      <c r="K2345" s="1">
        <v>45118.637766203705</v>
      </c>
      <c r="L2345" t="s">
        <v>44</v>
      </c>
      <c r="M2345" s="1">
        <v>45113.637766203705</v>
      </c>
      <c r="N2345" t="s">
        <v>176</v>
      </c>
      <c r="P2345" s="1">
        <v>45116.637766203705</v>
      </c>
      <c r="Q2345" t="s">
        <v>176</v>
      </c>
      <c r="R2345" s="1"/>
      <c r="S2345" s="1"/>
      <c r="T2345" s="1">
        <v>45114.637766203705</v>
      </c>
      <c r="U2345" s="1"/>
      <c r="V2345">
        <v>0</v>
      </c>
      <c r="W2345" s="1"/>
      <c r="X2345" s="1"/>
      <c r="Y2345" s="1"/>
      <c r="AB2345" s="1"/>
      <c r="AC2345">
        <v>5</v>
      </c>
      <c r="AD2345">
        <v>0</v>
      </c>
      <c r="AE2345">
        <v>6</v>
      </c>
      <c r="AF2345">
        <v>18</v>
      </c>
      <c r="AG2345">
        <v>0</v>
      </c>
      <c r="AH2345">
        <v>0</v>
      </c>
      <c r="AI2345">
        <v>1</v>
      </c>
      <c r="AJ2345">
        <v>3</v>
      </c>
      <c r="AK2345">
        <v>0</v>
      </c>
      <c r="AL2345">
        <v>0</v>
      </c>
    </row>
    <row r="2346" spans="1:38" x14ac:dyDescent="0.25">
      <c r="A2346">
        <v>418</v>
      </c>
      <c r="B2346" t="s">
        <v>2556</v>
      </c>
      <c r="C2346" t="s">
        <v>2295</v>
      </c>
      <c r="D2346" t="s">
        <v>2521</v>
      </c>
      <c r="E2346" t="s">
        <v>41</v>
      </c>
      <c r="F2346" t="s">
        <v>2466</v>
      </c>
      <c r="G2346" t="s">
        <v>50</v>
      </c>
      <c r="H2346" s="1">
        <v>45094.637766203705</v>
      </c>
      <c r="I2346" s="1">
        <v>45096.637766203705</v>
      </c>
      <c r="J2346" s="1">
        <v>45100.637766203705</v>
      </c>
      <c r="K2346" s="1">
        <v>45113.637766203705</v>
      </c>
      <c r="L2346" t="s">
        <v>56</v>
      </c>
      <c r="M2346" s="1"/>
      <c r="P2346" s="1"/>
      <c r="R2346" s="1"/>
      <c r="S2346" s="1"/>
      <c r="T2346" s="1"/>
      <c r="U2346" s="1"/>
      <c r="V2346">
        <v>0</v>
      </c>
      <c r="W2346" s="1"/>
      <c r="X2346" s="1"/>
      <c r="Y2346" s="1"/>
      <c r="AB2346" s="1"/>
      <c r="AC2346">
        <v>0</v>
      </c>
      <c r="AD2346">
        <v>0</v>
      </c>
      <c r="AE2346">
        <v>6</v>
      </c>
      <c r="AF2346">
        <v>13</v>
      </c>
      <c r="AG2346">
        <v>0</v>
      </c>
      <c r="AH2346">
        <v>0</v>
      </c>
      <c r="AI2346">
        <v>0</v>
      </c>
      <c r="AJ2346">
        <v>2</v>
      </c>
      <c r="AK2346">
        <v>0</v>
      </c>
      <c r="AL2346">
        <v>0</v>
      </c>
    </row>
    <row r="2347" spans="1:38" x14ac:dyDescent="0.25">
      <c r="A2347">
        <v>270</v>
      </c>
      <c r="B2347" t="s">
        <v>2557</v>
      </c>
      <c r="C2347" t="s">
        <v>2295</v>
      </c>
      <c r="D2347" t="s">
        <v>2521</v>
      </c>
      <c r="E2347" t="s">
        <v>41</v>
      </c>
      <c r="F2347" t="s">
        <v>2466</v>
      </c>
      <c r="G2347" t="s">
        <v>50</v>
      </c>
      <c r="H2347" s="1">
        <v>44765.282581018517</v>
      </c>
      <c r="I2347" s="1">
        <v>44769.282581018517</v>
      </c>
      <c r="J2347" s="1">
        <v>44770.282581018517</v>
      </c>
      <c r="K2347" s="1">
        <v>44784.282581018517</v>
      </c>
      <c r="L2347" t="s">
        <v>56</v>
      </c>
      <c r="M2347" s="1"/>
      <c r="P2347" s="1"/>
      <c r="R2347" s="1"/>
      <c r="S2347" s="1"/>
      <c r="T2347" s="1"/>
      <c r="U2347" s="1"/>
      <c r="V2347">
        <v>0</v>
      </c>
      <c r="W2347" s="1"/>
      <c r="X2347" s="1"/>
      <c r="Y2347" s="1"/>
      <c r="AB2347" s="1"/>
      <c r="AC2347">
        <v>0</v>
      </c>
      <c r="AD2347">
        <v>0</v>
      </c>
      <c r="AE2347">
        <v>5</v>
      </c>
      <c r="AF2347">
        <v>14</v>
      </c>
      <c r="AG2347">
        <v>0</v>
      </c>
      <c r="AH2347">
        <v>0</v>
      </c>
      <c r="AI2347">
        <v>0</v>
      </c>
      <c r="AJ2347">
        <v>4</v>
      </c>
      <c r="AK2347">
        <v>0</v>
      </c>
      <c r="AL2347">
        <v>0</v>
      </c>
    </row>
    <row r="2348" spans="1:38" x14ac:dyDescent="0.25">
      <c r="A2348">
        <v>259</v>
      </c>
      <c r="B2348" t="s">
        <v>2558</v>
      </c>
      <c r="C2348" t="s">
        <v>2295</v>
      </c>
      <c r="D2348" t="s">
        <v>2521</v>
      </c>
      <c r="E2348" t="s">
        <v>41</v>
      </c>
      <c r="F2348" t="s">
        <v>2466</v>
      </c>
      <c r="G2348" t="s">
        <v>50</v>
      </c>
      <c r="H2348" s="1">
        <v>44704.632962962962</v>
      </c>
      <c r="I2348" s="1">
        <v>44707.632962962962</v>
      </c>
      <c r="J2348" s="1">
        <v>44713.632962962962</v>
      </c>
      <c r="K2348" s="1">
        <v>44721.632962962962</v>
      </c>
      <c r="L2348" t="s">
        <v>56</v>
      </c>
      <c r="M2348" s="1"/>
      <c r="P2348" s="1"/>
      <c r="R2348" s="1"/>
      <c r="S2348" s="1"/>
      <c r="T2348" s="1"/>
      <c r="U2348" s="1"/>
      <c r="V2348">
        <v>0</v>
      </c>
      <c r="W2348" s="1"/>
      <c r="X2348" s="1"/>
      <c r="Y2348" s="1"/>
      <c r="AB2348" s="1"/>
      <c r="AC2348">
        <v>0</v>
      </c>
      <c r="AD2348">
        <v>0</v>
      </c>
      <c r="AE2348">
        <v>9</v>
      </c>
      <c r="AF2348">
        <v>8</v>
      </c>
      <c r="AG2348">
        <v>0</v>
      </c>
      <c r="AH2348">
        <v>0</v>
      </c>
      <c r="AI2348">
        <v>0</v>
      </c>
      <c r="AJ2348">
        <v>3</v>
      </c>
      <c r="AK2348">
        <v>0</v>
      </c>
      <c r="AL2348">
        <v>0</v>
      </c>
    </row>
    <row r="2349" spans="1:38" x14ac:dyDescent="0.25">
      <c r="A2349">
        <v>253</v>
      </c>
      <c r="B2349" t="s">
        <v>2559</v>
      </c>
      <c r="C2349" t="s">
        <v>2295</v>
      </c>
      <c r="D2349" t="s">
        <v>2521</v>
      </c>
      <c r="E2349" t="s">
        <v>41</v>
      </c>
      <c r="F2349" t="s">
        <v>2466</v>
      </c>
      <c r="G2349" t="s">
        <v>50</v>
      </c>
      <c r="H2349" s="1">
        <v>44705.632962962962</v>
      </c>
      <c r="I2349" s="1">
        <v>44707.632962962962</v>
      </c>
      <c r="J2349" s="1">
        <v>44713.632962962962</v>
      </c>
      <c r="K2349" s="1">
        <v>44721.632962962962</v>
      </c>
      <c r="L2349" t="s">
        <v>44</v>
      </c>
      <c r="M2349" s="1">
        <v>44726.632962962962</v>
      </c>
      <c r="N2349" t="s">
        <v>45</v>
      </c>
      <c r="O2349" t="s">
        <v>79</v>
      </c>
      <c r="P2349" s="1"/>
      <c r="R2349" s="1"/>
      <c r="S2349" s="1"/>
      <c r="T2349" s="1"/>
      <c r="U2349" s="1"/>
      <c r="V2349">
        <v>0</v>
      </c>
      <c r="W2349" s="1"/>
      <c r="X2349" s="1"/>
      <c r="Y2349" s="1"/>
      <c r="AA2349" t="s">
        <v>67</v>
      </c>
      <c r="AB2349" s="1"/>
      <c r="AC2349">
        <v>5</v>
      </c>
      <c r="AD2349">
        <v>0</v>
      </c>
      <c r="AE2349">
        <v>8</v>
      </c>
      <c r="AF2349">
        <v>8</v>
      </c>
      <c r="AG2349">
        <v>0</v>
      </c>
      <c r="AH2349">
        <v>0</v>
      </c>
      <c r="AI2349">
        <v>0</v>
      </c>
      <c r="AJ2349">
        <v>2</v>
      </c>
      <c r="AK2349">
        <v>0</v>
      </c>
      <c r="AL2349">
        <v>0</v>
      </c>
    </row>
    <row r="2350" spans="1:38" x14ac:dyDescent="0.25">
      <c r="A2350">
        <v>238</v>
      </c>
      <c r="B2350" t="s">
        <v>2560</v>
      </c>
      <c r="C2350" t="s">
        <v>2295</v>
      </c>
      <c r="D2350" t="s">
        <v>2521</v>
      </c>
      <c r="E2350" t="s">
        <v>41</v>
      </c>
      <c r="F2350" t="s">
        <v>2466</v>
      </c>
      <c r="G2350" t="s">
        <v>50</v>
      </c>
      <c r="H2350" s="1">
        <v>44598.810960648145</v>
      </c>
      <c r="I2350" s="1">
        <v>44601.810960648145</v>
      </c>
      <c r="J2350" s="1">
        <v>44603.810960648145</v>
      </c>
      <c r="K2350" s="1">
        <v>44619.810960648145</v>
      </c>
      <c r="L2350" t="s">
        <v>44</v>
      </c>
      <c r="M2350" s="1">
        <v>44609.810960648145</v>
      </c>
      <c r="N2350" t="s">
        <v>45</v>
      </c>
      <c r="O2350" t="s">
        <v>46</v>
      </c>
      <c r="P2350" s="1"/>
      <c r="R2350" s="1"/>
      <c r="S2350" s="1"/>
      <c r="T2350" s="1">
        <v>44612.810960648145</v>
      </c>
      <c r="U2350" s="1"/>
      <c r="V2350">
        <v>0</v>
      </c>
      <c r="W2350" s="1"/>
      <c r="X2350" s="1"/>
      <c r="Y2350" s="1"/>
      <c r="AA2350" t="s">
        <v>67</v>
      </c>
      <c r="AB2350" s="1"/>
      <c r="AC2350">
        <v>10</v>
      </c>
      <c r="AD2350">
        <v>0</v>
      </c>
      <c r="AE2350">
        <v>5</v>
      </c>
      <c r="AF2350">
        <v>16</v>
      </c>
      <c r="AG2350">
        <v>0</v>
      </c>
      <c r="AH2350">
        <v>0</v>
      </c>
      <c r="AI2350">
        <v>3</v>
      </c>
      <c r="AJ2350">
        <v>3</v>
      </c>
      <c r="AK2350">
        <v>0</v>
      </c>
      <c r="AL2350">
        <v>0</v>
      </c>
    </row>
    <row r="2351" spans="1:38" x14ac:dyDescent="0.25">
      <c r="A2351">
        <v>234</v>
      </c>
      <c r="B2351" t="s">
        <v>2561</v>
      </c>
      <c r="C2351" t="s">
        <v>2295</v>
      </c>
      <c r="D2351" t="s">
        <v>2521</v>
      </c>
      <c r="E2351" t="s">
        <v>41</v>
      </c>
      <c r="F2351" t="s">
        <v>2466</v>
      </c>
      <c r="G2351" t="s">
        <v>50</v>
      </c>
      <c r="H2351" s="1">
        <v>44598.810960648145</v>
      </c>
      <c r="I2351" s="1">
        <v>44600.810960648145</v>
      </c>
      <c r="J2351" s="1">
        <v>44603.810960648145</v>
      </c>
      <c r="K2351" s="1">
        <v>44628.810960648145</v>
      </c>
      <c r="L2351" t="s">
        <v>44</v>
      </c>
      <c r="M2351" s="1">
        <v>44613.810960648145</v>
      </c>
      <c r="N2351" t="s">
        <v>51</v>
      </c>
      <c r="P2351" s="1">
        <v>44619.810960648145</v>
      </c>
      <c r="Q2351" t="s">
        <v>51</v>
      </c>
      <c r="R2351" s="1"/>
      <c r="S2351" s="1"/>
      <c r="T2351" s="1">
        <v>44616.810960648145</v>
      </c>
      <c r="U2351" s="1"/>
      <c r="V2351">
        <v>0</v>
      </c>
      <c r="W2351" s="1"/>
      <c r="X2351" s="1"/>
      <c r="Y2351" s="1"/>
      <c r="AB2351" s="1"/>
      <c r="AC2351">
        <v>15</v>
      </c>
      <c r="AD2351">
        <v>0</v>
      </c>
      <c r="AE2351">
        <v>5</v>
      </c>
      <c r="AF2351">
        <v>25</v>
      </c>
      <c r="AG2351">
        <v>0</v>
      </c>
      <c r="AH2351">
        <v>0</v>
      </c>
      <c r="AI2351">
        <v>3</v>
      </c>
      <c r="AJ2351">
        <v>2</v>
      </c>
      <c r="AK2351">
        <v>0</v>
      </c>
      <c r="AL2351">
        <v>0</v>
      </c>
    </row>
    <row r="2352" spans="1:38" x14ac:dyDescent="0.25">
      <c r="A2352">
        <v>227</v>
      </c>
      <c r="B2352" t="s">
        <v>2562</v>
      </c>
      <c r="C2352" t="s">
        <v>2295</v>
      </c>
      <c r="D2352" t="s">
        <v>2521</v>
      </c>
      <c r="E2352" t="s">
        <v>41</v>
      </c>
      <c r="F2352" t="s">
        <v>2466</v>
      </c>
      <c r="G2352" t="s">
        <v>50</v>
      </c>
      <c r="H2352" s="1">
        <v>44738.447731481479</v>
      </c>
      <c r="I2352" s="1">
        <v>44741.447731481479</v>
      </c>
      <c r="J2352" s="1">
        <v>44744.447731481479</v>
      </c>
      <c r="K2352" s="1">
        <v>44765.447731481479</v>
      </c>
      <c r="L2352" t="s">
        <v>44</v>
      </c>
      <c r="M2352" s="1">
        <v>44759.447731481479</v>
      </c>
      <c r="N2352" t="s">
        <v>69</v>
      </c>
      <c r="P2352" s="1">
        <v>44766.447731481479</v>
      </c>
      <c r="Q2352" t="s">
        <v>69</v>
      </c>
      <c r="R2352" s="1">
        <v>44760.447731481479</v>
      </c>
      <c r="S2352" s="1">
        <v>44764.447731481479</v>
      </c>
      <c r="T2352" s="1">
        <v>44763.447731481479</v>
      </c>
      <c r="U2352" s="1">
        <v>44769.447731481479</v>
      </c>
      <c r="V2352">
        <v>1</v>
      </c>
      <c r="W2352" s="1">
        <v>44770.447731481479</v>
      </c>
      <c r="X2352" s="1">
        <v>44773.447731481479</v>
      </c>
      <c r="Y2352" s="1">
        <v>44775.447731481479</v>
      </c>
      <c r="AB2352" s="1">
        <v>44793.447731481479</v>
      </c>
      <c r="AC2352">
        <v>6</v>
      </c>
      <c r="AD2352">
        <v>20</v>
      </c>
      <c r="AE2352">
        <v>6</v>
      </c>
      <c r="AF2352">
        <v>21</v>
      </c>
      <c r="AG2352">
        <v>11</v>
      </c>
      <c r="AH2352">
        <v>1</v>
      </c>
      <c r="AI2352">
        <v>4</v>
      </c>
      <c r="AJ2352">
        <v>3</v>
      </c>
      <c r="AK2352">
        <v>23</v>
      </c>
      <c r="AL2352">
        <v>11</v>
      </c>
    </row>
    <row r="2353" spans="1:38" x14ac:dyDescent="0.25">
      <c r="A2353">
        <v>147</v>
      </c>
      <c r="B2353" t="s">
        <v>2563</v>
      </c>
      <c r="C2353" t="s">
        <v>2295</v>
      </c>
      <c r="D2353" t="s">
        <v>2521</v>
      </c>
      <c r="E2353" t="s">
        <v>41</v>
      </c>
      <c r="F2353" t="s">
        <v>2466</v>
      </c>
      <c r="G2353" t="s">
        <v>50</v>
      </c>
      <c r="H2353" s="1">
        <v>44629.982245370367</v>
      </c>
      <c r="I2353" s="1">
        <v>44632.982245370367</v>
      </c>
      <c r="J2353" s="1">
        <v>44636.982245370367</v>
      </c>
      <c r="K2353" s="1">
        <v>44659.982245370367</v>
      </c>
      <c r="L2353" t="s">
        <v>44</v>
      </c>
      <c r="M2353" s="1">
        <v>44646.982245370367</v>
      </c>
      <c r="N2353" t="s">
        <v>45</v>
      </c>
      <c r="O2353" t="s">
        <v>63</v>
      </c>
      <c r="P2353" s="1"/>
      <c r="R2353" s="1"/>
      <c r="S2353" s="1"/>
      <c r="T2353" s="1">
        <v>44649.982245370367</v>
      </c>
      <c r="U2353" s="1"/>
      <c r="V2353">
        <v>0</v>
      </c>
      <c r="W2353" s="1"/>
      <c r="X2353" s="1"/>
      <c r="Y2353" s="1"/>
      <c r="AA2353" t="s">
        <v>47</v>
      </c>
      <c r="AB2353" s="1"/>
      <c r="AC2353">
        <v>13</v>
      </c>
      <c r="AD2353">
        <v>0</v>
      </c>
      <c r="AE2353">
        <v>7</v>
      </c>
      <c r="AF2353">
        <v>23</v>
      </c>
      <c r="AG2353">
        <v>0</v>
      </c>
      <c r="AH2353">
        <v>0</v>
      </c>
      <c r="AI2353">
        <v>3</v>
      </c>
      <c r="AJ2353">
        <v>3</v>
      </c>
      <c r="AK2353">
        <v>0</v>
      </c>
      <c r="AL2353">
        <v>0</v>
      </c>
    </row>
    <row r="2354" spans="1:38" x14ac:dyDescent="0.25">
      <c r="A2354">
        <v>143</v>
      </c>
      <c r="B2354" t="s">
        <v>2564</v>
      </c>
      <c r="C2354" t="s">
        <v>2295</v>
      </c>
      <c r="D2354" t="s">
        <v>2521</v>
      </c>
      <c r="E2354" t="s">
        <v>41</v>
      </c>
      <c r="F2354" t="s">
        <v>2466</v>
      </c>
      <c r="G2354" t="s">
        <v>50</v>
      </c>
      <c r="H2354" s="1">
        <v>44627.982245370367</v>
      </c>
      <c r="I2354" s="1">
        <v>44630.982245370367</v>
      </c>
      <c r="J2354" s="1">
        <v>44636.982245370367</v>
      </c>
      <c r="K2354" s="1">
        <v>44644.982245370367</v>
      </c>
      <c r="L2354" t="s">
        <v>44</v>
      </c>
      <c r="M2354" s="1">
        <v>44642.982245370367</v>
      </c>
      <c r="N2354" t="s">
        <v>45</v>
      </c>
      <c r="O2354" t="s">
        <v>63</v>
      </c>
      <c r="P2354" s="1"/>
      <c r="R2354" s="1"/>
      <c r="S2354" s="1"/>
      <c r="T2354" s="1"/>
      <c r="U2354" s="1"/>
      <c r="V2354">
        <v>0</v>
      </c>
      <c r="W2354" s="1"/>
      <c r="X2354" s="1"/>
      <c r="Y2354" s="1"/>
      <c r="AA2354" t="s">
        <v>67</v>
      </c>
      <c r="AB2354" s="1"/>
      <c r="AC2354">
        <v>2</v>
      </c>
      <c r="AD2354">
        <v>0</v>
      </c>
      <c r="AE2354">
        <v>9</v>
      </c>
      <c r="AF2354">
        <v>8</v>
      </c>
      <c r="AG2354">
        <v>0</v>
      </c>
      <c r="AH2354">
        <v>0</v>
      </c>
      <c r="AI2354">
        <v>0</v>
      </c>
      <c r="AJ2354">
        <v>3</v>
      </c>
      <c r="AK2354">
        <v>0</v>
      </c>
      <c r="AL2354">
        <v>0</v>
      </c>
    </row>
    <row r="2355" spans="1:38" x14ac:dyDescent="0.25">
      <c r="A2355">
        <v>118</v>
      </c>
      <c r="B2355" t="s">
        <v>2565</v>
      </c>
      <c r="C2355" t="s">
        <v>2295</v>
      </c>
      <c r="D2355" t="s">
        <v>2521</v>
      </c>
      <c r="E2355" t="s">
        <v>41</v>
      </c>
      <c r="F2355" t="s">
        <v>2466</v>
      </c>
      <c r="G2355" t="s">
        <v>50</v>
      </c>
      <c r="H2355" s="1">
        <v>44736.19809027778</v>
      </c>
      <c r="I2355" s="1">
        <v>44740.19809027778</v>
      </c>
      <c r="J2355" s="1">
        <v>44746.19809027778</v>
      </c>
      <c r="K2355" s="1">
        <v>44772.19809027778</v>
      </c>
      <c r="L2355" t="s">
        <v>44</v>
      </c>
      <c r="M2355" s="1">
        <v>44753.19809027778</v>
      </c>
      <c r="N2355" t="s">
        <v>45</v>
      </c>
      <c r="O2355" t="s">
        <v>120</v>
      </c>
      <c r="P2355" s="1"/>
      <c r="R2355" s="1"/>
      <c r="S2355" s="1"/>
      <c r="T2355" s="1"/>
      <c r="U2355" s="1"/>
      <c r="V2355">
        <v>0</v>
      </c>
      <c r="W2355" s="1"/>
      <c r="X2355" s="1"/>
      <c r="Y2355" s="1"/>
      <c r="AA2355" t="s">
        <v>67</v>
      </c>
      <c r="AB2355" s="1"/>
      <c r="AC2355">
        <v>19</v>
      </c>
      <c r="AD2355">
        <v>0</v>
      </c>
      <c r="AE2355">
        <v>10</v>
      </c>
      <c r="AF2355">
        <v>26</v>
      </c>
      <c r="AG2355">
        <v>0</v>
      </c>
      <c r="AH2355">
        <v>0</v>
      </c>
      <c r="AI2355">
        <v>0</v>
      </c>
      <c r="AJ2355">
        <v>4</v>
      </c>
      <c r="AK2355">
        <v>0</v>
      </c>
      <c r="AL2355">
        <v>0</v>
      </c>
    </row>
    <row r="2356" spans="1:38" x14ac:dyDescent="0.25">
      <c r="A2356">
        <v>116</v>
      </c>
      <c r="B2356" t="s">
        <v>2566</v>
      </c>
      <c r="C2356" t="s">
        <v>2295</v>
      </c>
      <c r="D2356" t="s">
        <v>2521</v>
      </c>
      <c r="E2356" t="s">
        <v>41</v>
      </c>
      <c r="F2356" t="s">
        <v>2466</v>
      </c>
      <c r="G2356" t="s">
        <v>50</v>
      </c>
      <c r="H2356" s="1">
        <v>44737.19809027778</v>
      </c>
      <c r="I2356" s="1">
        <v>44741.19809027778</v>
      </c>
      <c r="J2356" s="1">
        <v>44746.19809027778</v>
      </c>
      <c r="K2356" s="1">
        <v>44770.19809027778</v>
      </c>
      <c r="L2356" t="s">
        <v>44</v>
      </c>
      <c r="M2356" s="1">
        <v>44759.19809027778</v>
      </c>
      <c r="N2356" t="s">
        <v>45</v>
      </c>
      <c r="O2356" t="s">
        <v>104</v>
      </c>
      <c r="P2356" s="1"/>
      <c r="R2356" s="1"/>
      <c r="S2356" s="1"/>
      <c r="T2356" s="1">
        <v>44763.19809027778</v>
      </c>
      <c r="U2356" s="1"/>
      <c r="V2356">
        <v>0</v>
      </c>
      <c r="W2356" s="1"/>
      <c r="X2356" s="1"/>
      <c r="Y2356" s="1"/>
      <c r="AA2356" t="s">
        <v>47</v>
      </c>
      <c r="AB2356" s="1"/>
      <c r="AC2356">
        <v>11</v>
      </c>
      <c r="AD2356">
        <v>0</v>
      </c>
      <c r="AE2356">
        <v>9</v>
      </c>
      <c r="AF2356">
        <v>24</v>
      </c>
      <c r="AG2356">
        <v>0</v>
      </c>
      <c r="AH2356">
        <v>0</v>
      </c>
      <c r="AI2356">
        <v>4</v>
      </c>
      <c r="AJ2356">
        <v>4</v>
      </c>
      <c r="AK2356">
        <v>0</v>
      </c>
      <c r="AL2356">
        <v>0</v>
      </c>
    </row>
    <row r="2357" spans="1:38" x14ac:dyDescent="0.25">
      <c r="A2357">
        <v>56</v>
      </c>
      <c r="B2357" t="s">
        <v>2567</v>
      </c>
      <c r="C2357" t="s">
        <v>2295</v>
      </c>
      <c r="D2357" t="s">
        <v>2521</v>
      </c>
      <c r="E2357" t="s">
        <v>41</v>
      </c>
      <c r="F2357" t="s">
        <v>2466</v>
      </c>
      <c r="G2357" t="s">
        <v>50</v>
      </c>
      <c r="H2357" s="1">
        <v>44767.01295138889</v>
      </c>
      <c r="I2357" s="1">
        <v>44771.01295138889</v>
      </c>
      <c r="J2357" s="1">
        <v>44777.01295138889</v>
      </c>
      <c r="K2357" s="1">
        <v>44787.01295138889</v>
      </c>
      <c r="L2357" t="s">
        <v>44</v>
      </c>
      <c r="M2357" s="1">
        <v>44782.01295138889</v>
      </c>
      <c r="N2357" t="s">
        <v>51</v>
      </c>
      <c r="P2357" s="1">
        <v>44786.01295138889</v>
      </c>
      <c r="Q2357" t="s">
        <v>51</v>
      </c>
      <c r="R2357" s="1"/>
      <c r="S2357" s="1"/>
      <c r="T2357" s="1">
        <v>44785.01295138889</v>
      </c>
      <c r="U2357" s="1"/>
      <c r="V2357">
        <v>0</v>
      </c>
      <c r="W2357" s="1"/>
      <c r="X2357" s="1"/>
      <c r="Y2357" s="1"/>
      <c r="AB2357" s="1"/>
      <c r="AC2357">
        <v>5</v>
      </c>
      <c r="AD2357">
        <v>0</v>
      </c>
      <c r="AE2357">
        <v>10</v>
      </c>
      <c r="AF2357">
        <v>10</v>
      </c>
      <c r="AG2357">
        <v>0</v>
      </c>
      <c r="AH2357">
        <v>0</v>
      </c>
      <c r="AI2357">
        <v>3</v>
      </c>
      <c r="AJ2357">
        <v>4</v>
      </c>
      <c r="AK2357">
        <v>0</v>
      </c>
      <c r="AL2357">
        <v>0</v>
      </c>
    </row>
    <row r="2358" spans="1:38" x14ac:dyDescent="0.25">
      <c r="A2358">
        <v>54</v>
      </c>
      <c r="B2358" t="s">
        <v>2568</v>
      </c>
      <c r="C2358" t="s">
        <v>2295</v>
      </c>
      <c r="D2358" t="s">
        <v>2521</v>
      </c>
      <c r="E2358" t="s">
        <v>41</v>
      </c>
      <c r="F2358" t="s">
        <v>2466</v>
      </c>
      <c r="G2358" t="s">
        <v>50</v>
      </c>
      <c r="H2358" s="1">
        <v>44769.01295138889</v>
      </c>
      <c r="I2358" s="1">
        <v>44771.01295138889</v>
      </c>
      <c r="J2358" s="1">
        <v>44777.01295138889</v>
      </c>
      <c r="K2358" s="1">
        <v>44788.01295138889</v>
      </c>
      <c r="L2358" t="s">
        <v>44</v>
      </c>
      <c r="M2358" s="1">
        <v>44790.01295138889</v>
      </c>
      <c r="N2358" t="s">
        <v>45</v>
      </c>
      <c r="O2358" t="s">
        <v>63</v>
      </c>
      <c r="P2358" s="1"/>
      <c r="R2358" s="1"/>
      <c r="S2358" s="1"/>
      <c r="T2358" s="1">
        <v>44792.01295138889</v>
      </c>
      <c r="U2358" s="1"/>
      <c r="V2358">
        <v>0</v>
      </c>
      <c r="W2358" s="1"/>
      <c r="X2358" s="1"/>
      <c r="Y2358" s="1"/>
      <c r="AA2358" t="s">
        <v>67</v>
      </c>
      <c r="AB2358" s="1"/>
      <c r="AC2358">
        <v>2</v>
      </c>
      <c r="AD2358">
        <v>0</v>
      </c>
      <c r="AE2358">
        <v>8</v>
      </c>
      <c r="AF2358">
        <v>11</v>
      </c>
      <c r="AG2358">
        <v>0</v>
      </c>
      <c r="AH2358">
        <v>0</v>
      </c>
      <c r="AI2358">
        <v>2</v>
      </c>
      <c r="AJ2358">
        <v>2</v>
      </c>
      <c r="AK2358">
        <v>0</v>
      </c>
      <c r="AL2358">
        <v>0</v>
      </c>
    </row>
    <row r="2359" spans="1:38" x14ac:dyDescent="0.25">
      <c r="A2359">
        <v>448</v>
      </c>
      <c r="B2359" t="s">
        <v>2569</v>
      </c>
      <c r="C2359" t="s">
        <v>2570</v>
      </c>
      <c r="D2359" t="s">
        <v>2571</v>
      </c>
      <c r="E2359" t="s">
        <v>108</v>
      </c>
      <c r="F2359" t="s">
        <v>2572</v>
      </c>
      <c r="G2359" t="s">
        <v>110</v>
      </c>
      <c r="H2359" s="1">
        <v>44892.108344907407</v>
      </c>
      <c r="I2359" s="1">
        <v>44893.108344907407</v>
      </c>
      <c r="J2359" s="1">
        <v>44895.108344907407</v>
      </c>
      <c r="K2359" s="1">
        <v>44917.108344907407</v>
      </c>
      <c r="L2359" t="s">
        <v>44</v>
      </c>
      <c r="M2359" s="1">
        <v>44907.108344907407</v>
      </c>
      <c r="N2359" t="s">
        <v>51</v>
      </c>
      <c r="P2359" s="1">
        <v>44911.108344907407</v>
      </c>
      <c r="Q2359" t="s">
        <v>51</v>
      </c>
      <c r="R2359" s="1"/>
      <c r="S2359" s="1"/>
      <c r="T2359" s="1">
        <v>44908.108344907407</v>
      </c>
      <c r="U2359" s="1"/>
      <c r="V2359">
        <v>0</v>
      </c>
      <c r="W2359" s="1"/>
      <c r="X2359" s="1"/>
      <c r="Y2359" s="1"/>
      <c r="AB2359" s="1"/>
      <c r="AC2359">
        <v>10</v>
      </c>
      <c r="AD2359">
        <v>0</v>
      </c>
      <c r="AE2359">
        <v>3</v>
      </c>
      <c r="AF2359">
        <v>22</v>
      </c>
      <c r="AG2359">
        <v>0</v>
      </c>
      <c r="AH2359">
        <v>0</v>
      </c>
      <c r="AI2359">
        <v>1</v>
      </c>
      <c r="AJ2359">
        <v>1</v>
      </c>
      <c r="AK2359">
        <v>0</v>
      </c>
      <c r="AL2359">
        <v>0</v>
      </c>
    </row>
    <row r="2360" spans="1:38" x14ac:dyDescent="0.25">
      <c r="A2360">
        <v>441</v>
      </c>
      <c r="B2360" t="s">
        <v>2573</v>
      </c>
      <c r="C2360" t="s">
        <v>2570</v>
      </c>
      <c r="D2360" t="s">
        <v>2571</v>
      </c>
      <c r="E2360" t="s">
        <v>108</v>
      </c>
      <c r="F2360" t="s">
        <v>2572</v>
      </c>
      <c r="G2360" t="s">
        <v>110</v>
      </c>
      <c r="H2360" s="1">
        <v>44891.108344907407</v>
      </c>
      <c r="I2360" s="1">
        <v>44892.108344907407</v>
      </c>
      <c r="J2360" s="1">
        <v>44895.108344907407</v>
      </c>
      <c r="K2360" s="1">
        <v>44920.108344907407</v>
      </c>
      <c r="L2360" t="s">
        <v>44</v>
      </c>
      <c r="M2360" s="1">
        <v>44908.108344907407</v>
      </c>
      <c r="N2360" t="s">
        <v>69</v>
      </c>
      <c r="P2360" s="1">
        <v>44912.108344907407</v>
      </c>
      <c r="Q2360" t="s">
        <v>69</v>
      </c>
      <c r="R2360" s="1">
        <v>44909.108344907407</v>
      </c>
      <c r="S2360" s="1">
        <v>44910.108344907407</v>
      </c>
      <c r="T2360" s="1">
        <v>44911.108344907407</v>
      </c>
      <c r="U2360" s="1">
        <v>44921.108344907407</v>
      </c>
      <c r="V2360">
        <v>1</v>
      </c>
      <c r="W2360" s="1">
        <v>44923.108344907407</v>
      </c>
      <c r="X2360" s="1">
        <v>44925.108344907407</v>
      </c>
      <c r="Y2360" s="1">
        <v>44928.108344907407</v>
      </c>
      <c r="AB2360" s="1">
        <v>44935.108344907407</v>
      </c>
      <c r="AC2360">
        <v>12</v>
      </c>
      <c r="AD2360">
        <v>15</v>
      </c>
      <c r="AE2360">
        <v>4</v>
      </c>
      <c r="AF2360">
        <v>25</v>
      </c>
      <c r="AG2360">
        <v>18</v>
      </c>
      <c r="AH2360">
        <v>2</v>
      </c>
      <c r="AI2360">
        <v>3</v>
      </c>
      <c r="AJ2360">
        <v>1</v>
      </c>
      <c r="AK2360">
        <v>12</v>
      </c>
      <c r="AL2360">
        <v>18</v>
      </c>
    </row>
    <row r="2361" spans="1:38" x14ac:dyDescent="0.25">
      <c r="A2361">
        <v>337</v>
      </c>
      <c r="B2361" t="s">
        <v>2574</v>
      </c>
      <c r="C2361" t="s">
        <v>2570</v>
      </c>
      <c r="D2361" t="s">
        <v>2571</v>
      </c>
      <c r="E2361" t="s">
        <v>108</v>
      </c>
      <c r="F2361" t="s">
        <v>2572</v>
      </c>
      <c r="G2361" t="s">
        <v>110</v>
      </c>
      <c r="H2361" s="1">
        <v>44722.822210648148</v>
      </c>
      <c r="I2361" s="1">
        <v>44724.822210648148</v>
      </c>
      <c r="J2361" s="1">
        <v>44725.822210648148</v>
      </c>
      <c r="K2361" s="1">
        <v>44754.822210648148</v>
      </c>
      <c r="L2361" t="s">
        <v>44</v>
      </c>
      <c r="M2361" s="1">
        <v>44737.822210648148</v>
      </c>
      <c r="N2361" t="s">
        <v>45</v>
      </c>
      <c r="O2361" t="s">
        <v>46</v>
      </c>
      <c r="P2361" s="1"/>
      <c r="R2361" s="1"/>
      <c r="S2361" s="1"/>
      <c r="T2361" s="1"/>
      <c r="U2361" s="1"/>
      <c r="V2361">
        <v>0</v>
      </c>
      <c r="W2361" s="1"/>
      <c r="X2361" s="1"/>
      <c r="Y2361" s="1"/>
      <c r="AA2361" t="s">
        <v>47</v>
      </c>
      <c r="AB2361" s="1"/>
      <c r="AC2361">
        <v>17</v>
      </c>
      <c r="AD2361">
        <v>0</v>
      </c>
      <c r="AE2361">
        <v>3</v>
      </c>
      <c r="AF2361">
        <v>29</v>
      </c>
      <c r="AG2361">
        <v>0</v>
      </c>
      <c r="AH2361">
        <v>0</v>
      </c>
      <c r="AI2361">
        <v>0</v>
      </c>
      <c r="AJ2361">
        <v>2</v>
      </c>
      <c r="AK2361">
        <v>0</v>
      </c>
      <c r="AL2361">
        <v>0</v>
      </c>
    </row>
    <row r="2362" spans="1:38" x14ac:dyDescent="0.25">
      <c r="A2362">
        <v>336</v>
      </c>
      <c r="B2362" t="s">
        <v>2575</v>
      </c>
      <c r="C2362" t="s">
        <v>2570</v>
      </c>
      <c r="D2362" t="s">
        <v>2571</v>
      </c>
      <c r="E2362" t="s">
        <v>108</v>
      </c>
      <c r="F2362" t="s">
        <v>2572</v>
      </c>
      <c r="G2362" t="s">
        <v>110</v>
      </c>
      <c r="H2362" s="1">
        <v>44716.822210648148</v>
      </c>
      <c r="I2362" s="1">
        <v>44720.822210648148</v>
      </c>
      <c r="J2362" s="1">
        <v>44725.822210648148</v>
      </c>
      <c r="K2362" s="1">
        <v>44753.822210648148</v>
      </c>
      <c r="L2362" t="s">
        <v>44</v>
      </c>
      <c r="M2362" s="1">
        <v>44735.822210648148</v>
      </c>
      <c r="N2362" t="s">
        <v>51</v>
      </c>
      <c r="P2362" s="1">
        <v>44741.822210648148</v>
      </c>
      <c r="Q2362" t="s">
        <v>51</v>
      </c>
      <c r="R2362" s="1"/>
      <c r="S2362" s="1"/>
      <c r="T2362" s="1">
        <v>44739.822210648148</v>
      </c>
      <c r="U2362" s="1"/>
      <c r="V2362">
        <v>0</v>
      </c>
      <c r="W2362" s="1"/>
      <c r="X2362" s="1"/>
      <c r="Y2362" s="1"/>
      <c r="AB2362" s="1"/>
      <c r="AC2362">
        <v>18</v>
      </c>
      <c r="AD2362">
        <v>0</v>
      </c>
      <c r="AE2362">
        <v>9</v>
      </c>
      <c r="AF2362">
        <v>28</v>
      </c>
      <c r="AG2362">
        <v>0</v>
      </c>
      <c r="AH2362">
        <v>0</v>
      </c>
      <c r="AI2362">
        <v>4</v>
      </c>
      <c r="AJ2362">
        <v>4</v>
      </c>
      <c r="AK2362">
        <v>0</v>
      </c>
      <c r="AL2362">
        <v>0</v>
      </c>
    </row>
    <row r="2363" spans="1:38" x14ac:dyDescent="0.25">
      <c r="A2363">
        <v>333</v>
      </c>
      <c r="B2363" t="s">
        <v>2576</v>
      </c>
      <c r="C2363" t="s">
        <v>2570</v>
      </c>
      <c r="D2363" t="s">
        <v>2571</v>
      </c>
      <c r="E2363" t="s">
        <v>108</v>
      </c>
      <c r="F2363" t="s">
        <v>2572</v>
      </c>
      <c r="G2363" t="s">
        <v>110</v>
      </c>
      <c r="H2363" s="1">
        <v>44719.822210648148</v>
      </c>
      <c r="I2363" s="1">
        <v>44722.822210648148</v>
      </c>
      <c r="J2363" s="1">
        <v>44725.822210648148</v>
      </c>
      <c r="K2363" s="1">
        <v>44738.822210648148</v>
      </c>
      <c r="L2363" t="s">
        <v>44</v>
      </c>
      <c r="M2363" s="1">
        <v>44741.822210648148</v>
      </c>
      <c r="N2363" t="s">
        <v>69</v>
      </c>
      <c r="P2363" s="1">
        <v>44747.822210648148</v>
      </c>
      <c r="Q2363" t="s">
        <v>69</v>
      </c>
      <c r="R2363" s="1">
        <v>44742.822210648148</v>
      </c>
      <c r="S2363" s="1">
        <v>44745.822210648148</v>
      </c>
      <c r="T2363" s="1">
        <v>44745.822210648148</v>
      </c>
      <c r="U2363" s="1">
        <v>44749.822210648148</v>
      </c>
      <c r="V2363">
        <v>1</v>
      </c>
      <c r="W2363" s="1">
        <v>44752.822210648148</v>
      </c>
      <c r="X2363" s="1">
        <v>44753.822210648148</v>
      </c>
      <c r="Y2363" s="1">
        <v>44756.822210648148</v>
      </c>
      <c r="AB2363" s="1">
        <v>44774.822210648148</v>
      </c>
      <c r="AC2363">
        <v>3</v>
      </c>
      <c r="AD2363">
        <v>20</v>
      </c>
      <c r="AE2363">
        <v>6</v>
      </c>
      <c r="AF2363">
        <v>13</v>
      </c>
      <c r="AG2363">
        <v>11</v>
      </c>
      <c r="AH2363">
        <v>3</v>
      </c>
      <c r="AI2363">
        <v>4</v>
      </c>
      <c r="AJ2363">
        <v>3</v>
      </c>
      <c r="AK2363">
        <v>22</v>
      </c>
      <c r="AL2363">
        <v>11</v>
      </c>
    </row>
    <row r="2364" spans="1:38" x14ac:dyDescent="0.25">
      <c r="A2364">
        <v>310</v>
      </c>
      <c r="B2364" t="s">
        <v>2577</v>
      </c>
      <c r="C2364" t="s">
        <v>2570</v>
      </c>
      <c r="D2364" t="s">
        <v>2571</v>
      </c>
      <c r="E2364" t="s">
        <v>108</v>
      </c>
      <c r="F2364" t="s">
        <v>2572</v>
      </c>
      <c r="G2364" t="s">
        <v>110</v>
      </c>
      <c r="H2364" s="1">
        <v>45029.892650462964</v>
      </c>
      <c r="I2364" s="1">
        <v>45033.892650462964</v>
      </c>
      <c r="J2364" s="1">
        <v>45035.892650462964</v>
      </c>
      <c r="K2364" s="1">
        <v>45053.892650462964</v>
      </c>
      <c r="L2364" t="s">
        <v>44</v>
      </c>
      <c r="M2364" s="1">
        <v>45047.892650462964</v>
      </c>
      <c r="N2364" t="s">
        <v>176</v>
      </c>
      <c r="P2364" s="1">
        <v>45054.892650462964</v>
      </c>
      <c r="Q2364" t="s">
        <v>176</v>
      </c>
      <c r="R2364" s="1"/>
      <c r="S2364" s="1"/>
      <c r="T2364" s="1">
        <v>45050.892650462964</v>
      </c>
      <c r="U2364" s="1"/>
      <c r="V2364">
        <v>0</v>
      </c>
      <c r="W2364" s="1"/>
      <c r="X2364" s="1"/>
      <c r="Y2364" s="1"/>
      <c r="AB2364" s="1"/>
      <c r="AC2364">
        <v>6</v>
      </c>
      <c r="AD2364">
        <v>0</v>
      </c>
      <c r="AE2364">
        <v>6</v>
      </c>
      <c r="AF2364">
        <v>18</v>
      </c>
      <c r="AG2364">
        <v>0</v>
      </c>
      <c r="AH2364">
        <v>0</v>
      </c>
      <c r="AI2364">
        <v>3</v>
      </c>
      <c r="AJ2364">
        <v>4</v>
      </c>
      <c r="AK2364">
        <v>0</v>
      </c>
      <c r="AL2364">
        <v>0</v>
      </c>
    </row>
    <row r="2365" spans="1:38" x14ac:dyDescent="0.25">
      <c r="A2365">
        <v>40</v>
      </c>
      <c r="B2365" t="s">
        <v>2578</v>
      </c>
      <c r="C2365" t="s">
        <v>2570</v>
      </c>
      <c r="D2365" t="s">
        <v>2571</v>
      </c>
      <c r="E2365" t="s">
        <v>108</v>
      </c>
      <c r="F2365" t="s">
        <v>2572</v>
      </c>
      <c r="G2365" t="s">
        <v>110</v>
      </c>
      <c r="H2365" s="1">
        <v>44774.52820601852</v>
      </c>
      <c r="I2365" s="1">
        <v>44775.52820601852</v>
      </c>
      <c r="J2365" s="1">
        <v>44778.52820601852</v>
      </c>
      <c r="K2365" s="1">
        <v>44801.52820601852</v>
      </c>
      <c r="L2365" t="s">
        <v>56</v>
      </c>
      <c r="M2365" s="1"/>
      <c r="P2365" s="1"/>
      <c r="R2365" s="1"/>
      <c r="S2365" s="1"/>
      <c r="T2365" s="1"/>
      <c r="U2365" s="1"/>
      <c r="V2365">
        <v>0</v>
      </c>
      <c r="W2365" s="1"/>
      <c r="X2365" s="1"/>
      <c r="Y2365" s="1"/>
      <c r="AB2365" s="1"/>
      <c r="AC2365">
        <v>0</v>
      </c>
      <c r="AD2365">
        <v>0</v>
      </c>
      <c r="AE2365">
        <v>4</v>
      </c>
      <c r="AF2365">
        <v>23</v>
      </c>
      <c r="AG2365">
        <v>0</v>
      </c>
      <c r="AH2365">
        <v>0</v>
      </c>
      <c r="AI2365">
        <v>0</v>
      </c>
      <c r="AJ2365">
        <v>1</v>
      </c>
      <c r="AK2365">
        <v>0</v>
      </c>
      <c r="AL2365">
        <v>0</v>
      </c>
    </row>
    <row r="2366" spans="1:38" x14ac:dyDescent="0.25">
      <c r="A2366">
        <v>38</v>
      </c>
      <c r="B2366" t="s">
        <v>2579</v>
      </c>
      <c r="C2366" t="s">
        <v>2570</v>
      </c>
      <c r="D2366" t="s">
        <v>2571</v>
      </c>
      <c r="E2366" t="s">
        <v>108</v>
      </c>
      <c r="F2366" t="s">
        <v>2572</v>
      </c>
      <c r="G2366" t="s">
        <v>110</v>
      </c>
      <c r="H2366" s="1">
        <v>44768.52820601852</v>
      </c>
      <c r="I2366" s="1">
        <v>44772.52820601852</v>
      </c>
      <c r="J2366" s="1">
        <v>44778.52820601852</v>
      </c>
      <c r="K2366" s="1">
        <v>44792.52820601852</v>
      </c>
      <c r="L2366" t="s">
        <v>44</v>
      </c>
      <c r="M2366" s="1">
        <v>44783.52820601852</v>
      </c>
      <c r="N2366" t="s">
        <v>45</v>
      </c>
      <c r="O2366" t="s">
        <v>79</v>
      </c>
      <c r="P2366" s="1"/>
      <c r="R2366" s="1"/>
      <c r="S2366" s="1"/>
      <c r="T2366" s="1">
        <v>44785.52820601852</v>
      </c>
      <c r="U2366" s="1"/>
      <c r="V2366">
        <v>0</v>
      </c>
      <c r="W2366" s="1"/>
      <c r="X2366" s="1"/>
      <c r="Y2366" s="1"/>
      <c r="AA2366" t="s">
        <v>67</v>
      </c>
      <c r="AB2366" s="1"/>
      <c r="AC2366">
        <v>9</v>
      </c>
      <c r="AD2366">
        <v>0</v>
      </c>
      <c r="AE2366">
        <v>10</v>
      </c>
      <c r="AF2366">
        <v>14</v>
      </c>
      <c r="AG2366">
        <v>0</v>
      </c>
      <c r="AH2366">
        <v>0</v>
      </c>
      <c r="AI2366">
        <v>2</v>
      </c>
      <c r="AJ2366">
        <v>4</v>
      </c>
      <c r="AK2366">
        <v>0</v>
      </c>
      <c r="AL2366">
        <v>0</v>
      </c>
    </row>
    <row r="2367" spans="1:38" x14ac:dyDescent="0.25">
      <c r="A2367">
        <v>523</v>
      </c>
      <c r="B2367" t="s">
        <v>2580</v>
      </c>
      <c r="C2367" t="s">
        <v>2570</v>
      </c>
      <c r="D2367" t="s">
        <v>2581</v>
      </c>
      <c r="E2367" t="s">
        <v>1917</v>
      </c>
      <c r="F2367" t="s">
        <v>2582</v>
      </c>
      <c r="G2367" t="s">
        <v>156</v>
      </c>
      <c r="H2367" s="1">
        <v>44603.83390046296</v>
      </c>
      <c r="I2367" s="1">
        <v>44605.83390046296</v>
      </c>
      <c r="J2367" s="1">
        <v>44611.83390046296</v>
      </c>
      <c r="K2367" s="1">
        <v>44640.83390046296</v>
      </c>
      <c r="L2367" t="s">
        <v>44</v>
      </c>
      <c r="M2367" s="1">
        <v>44625.83390046296</v>
      </c>
      <c r="N2367" t="s">
        <v>45</v>
      </c>
      <c r="O2367" t="s">
        <v>46</v>
      </c>
      <c r="P2367" s="1"/>
      <c r="R2367" s="1"/>
      <c r="S2367" s="1"/>
      <c r="T2367" s="1">
        <v>44628.83390046296</v>
      </c>
      <c r="U2367" s="1"/>
      <c r="V2367">
        <v>0</v>
      </c>
      <c r="W2367" s="1"/>
      <c r="X2367" s="1"/>
      <c r="Y2367" s="1"/>
      <c r="AA2367" t="s">
        <v>47</v>
      </c>
      <c r="AB2367" s="1"/>
      <c r="AC2367">
        <v>15</v>
      </c>
      <c r="AD2367">
        <v>0</v>
      </c>
      <c r="AE2367">
        <v>8</v>
      </c>
      <c r="AF2367">
        <v>29</v>
      </c>
      <c r="AG2367">
        <v>0</v>
      </c>
      <c r="AH2367">
        <v>0</v>
      </c>
      <c r="AI2367">
        <v>3</v>
      </c>
      <c r="AJ2367">
        <v>2</v>
      </c>
      <c r="AK2367">
        <v>0</v>
      </c>
      <c r="AL2367">
        <v>0</v>
      </c>
    </row>
    <row r="2368" spans="1:38" x14ac:dyDescent="0.25">
      <c r="A2368">
        <v>520</v>
      </c>
      <c r="B2368" t="s">
        <v>2583</v>
      </c>
      <c r="C2368" t="s">
        <v>2570</v>
      </c>
      <c r="D2368" t="s">
        <v>2581</v>
      </c>
      <c r="E2368" t="s">
        <v>1917</v>
      </c>
      <c r="F2368" t="s">
        <v>2582</v>
      </c>
      <c r="G2368" t="s">
        <v>156</v>
      </c>
      <c r="H2368" s="1">
        <v>44848.925555555557</v>
      </c>
      <c r="I2368" s="1">
        <v>44850.925555555557</v>
      </c>
      <c r="J2368" s="1">
        <v>44856.925555555557</v>
      </c>
      <c r="K2368" s="1">
        <v>44868.925555555557</v>
      </c>
      <c r="L2368" t="s">
        <v>44</v>
      </c>
      <c r="M2368" s="1">
        <v>44866.925555555557</v>
      </c>
      <c r="N2368" t="s">
        <v>45</v>
      </c>
      <c r="O2368" t="s">
        <v>120</v>
      </c>
      <c r="P2368" s="1"/>
      <c r="R2368" s="1"/>
      <c r="S2368" s="1"/>
      <c r="T2368" s="1"/>
      <c r="U2368" s="1"/>
      <c r="V2368">
        <v>0</v>
      </c>
      <c r="W2368" s="1"/>
      <c r="X2368" s="1"/>
      <c r="Y2368" s="1"/>
      <c r="AA2368" t="s">
        <v>47</v>
      </c>
      <c r="AB2368" s="1"/>
      <c r="AC2368">
        <v>2</v>
      </c>
      <c r="AD2368">
        <v>0</v>
      </c>
      <c r="AE2368">
        <v>8</v>
      </c>
      <c r="AF2368">
        <v>12</v>
      </c>
      <c r="AG2368">
        <v>0</v>
      </c>
      <c r="AH2368">
        <v>0</v>
      </c>
      <c r="AI2368">
        <v>0</v>
      </c>
      <c r="AJ2368">
        <v>2</v>
      </c>
      <c r="AK2368">
        <v>0</v>
      </c>
      <c r="AL2368">
        <v>0</v>
      </c>
    </row>
    <row r="2369" spans="1:38" x14ac:dyDescent="0.25">
      <c r="A2369">
        <v>514</v>
      </c>
      <c r="B2369" t="s">
        <v>2584</v>
      </c>
      <c r="C2369" t="s">
        <v>2570</v>
      </c>
      <c r="D2369" t="s">
        <v>2581</v>
      </c>
      <c r="E2369" t="s">
        <v>1917</v>
      </c>
      <c r="F2369" t="s">
        <v>2582</v>
      </c>
      <c r="G2369" t="s">
        <v>156</v>
      </c>
      <c r="H2369" s="1">
        <v>44850.925555555557</v>
      </c>
      <c r="I2369" s="1">
        <v>44852.925555555557</v>
      </c>
      <c r="J2369" s="1">
        <v>44856.925555555557</v>
      </c>
      <c r="K2369" s="1">
        <v>44873.925555555557</v>
      </c>
      <c r="L2369" t="s">
        <v>44</v>
      </c>
      <c r="M2369" s="1">
        <v>44866.925555555557</v>
      </c>
      <c r="N2369" t="s">
        <v>69</v>
      </c>
      <c r="P2369" s="1">
        <v>44871.925555555557</v>
      </c>
      <c r="Q2369" t="s">
        <v>69</v>
      </c>
      <c r="R2369" s="1">
        <v>44868.925555555557</v>
      </c>
      <c r="S2369" s="1">
        <v>44871.925555555557</v>
      </c>
      <c r="T2369" s="1">
        <v>44870.925555555557</v>
      </c>
      <c r="U2369" s="1">
        <v>44879.925555555557</v>
      </c>
      <c r="V2369">
        <v>1</v>
      </c>
      <c r="W2369" s="1">
        <v>44881.925555555557</v>
      </c>
      <c r="X2369" s="1">
        <v>44884.925555555557</v>
      </c>
      <c r="Y2369" s="1">
        <v>44885.925555555557</v>
      </c>
      <c r="AB2369" s="1">
        <v>44899.925555555557</v>
      </c>
      <c r="AC2369">
        <v>7</v>
      </c>
      <c r="AD2369">
        <v>15</v>
      </c>
      <c r="AE2369">
        <v>6</v>
      </c>
      <c r="AF2369">
        <v>17</v>
      </c>
      <c r="AG2369">
        <v>14</v>
      </c>
      <c r="AH2369">
        <v>2</v>
      </c>
      <c r="AI2369">
        <v>4</v>
      </c>
      <c r="AJ2369">
        <v>2</v>
      </c>
      <c r="AK2369">
        <v>18</v>
      </c>
      <c r="AL2369">
        <v>14</v>
      </c>
    </row>
    <row r="2370" spans="1:38" x14ac:dyDescent="0.25">
      <c r="A2370">
        <v>468</v>
      </c>
      <c r="B2370" t="s">
        <v>2585</v>
      </c>
      <c r="C2370" t="s">
        <v>2570</v>
      </c>
      <c r="D2370" t="s">
        <v>2581</v>
      </c>
      <c r="E2370" t="s">
        <v>1917</v>
      </c>
      <c r="F2370" t="s">
        <v>2582</v>
      </c>
      <c r="G2370" t="s">
        <v>156</v>
      </c>
      <c r="H2370" s="1">
        <v>44972.424490740741</v>
      </c>
      <c r="I2370" s="1">
        <v>44975.424490740741</v>
      </c>
      <c r="J2370" s="1">
        <v>44979.424490740741</v>
      </c>
      <c r="K2370" s="1">
        <v>44985.424490740741</v>
      </c>
      <c r="L2370" t="s">
        <v>44</v>
      </c>
      <c r="M2370" s="1">
        <v>44988.424490740741</v>
      </c>
      <c r="N2370" t="s">
        <v>69</v>
      </c>
      <c r="P2370" s="1">
        <v>44993.424490740741</v>
      </c>
      <c r="Q2370" t="s">
        <v>69</v>
      </c>
      <c r="R2370" s="1">
        <v>44990.424490740741</v>
      </c>
      <c r="S2370" s="1">
        <v>44993.424490740741</v>
      </c>
      <c r="T2370" s="1">
        <v>44991.424490740741</v>
      </c>
      <c r="U2370" s="1">
        <v>44998.424490740741</v>
      </c>
      <c r="V2370">
        <v>1</v>
      </c>
      <c r="W2370" s="1">
        <v>45001.424490740741</v>
      </c>
      <c r="X2370" s="1">
        <v>45003.424490740741</v>
      </c>
      <c r="Y2370" s="1">
        <v>45006.424490740741</v>
      </c>
      <c r="AB2370" s="1">
        <v>45020.424490740741</v>
      </c>
      <c r="AC2370">
        <v>3</v>
      </c>
      <c r="AD2370">
        <v>14</v>
      </c>
      <c r="AE2370">
        <v>7</v>
      </c>
      <c r="AF2370">
        <v>6</v>
      </c>
      <c r="AG2370">
        <v>13</v>
      </c>
      <c r="AH2370">
        <v>3</v>
      </c>
      <c r="AI2370">
        <v>3</v>
      </c>
      <c r="AJ2370">
        <v>3</v>
      </c>
      <c r="AK2370">
        <v>19</v>
      </c>
      <c r="AL2370">
        <v>13</v>
      </c>
    </row>
    <row r="2371" spans="1:38" x14ac:dyDescent="0.25">
      <c r="A2371">
        <v>464</v>
      </c>
      <c r="B2371" t="s">
        <v>2586</v>
      </c>
      <c r="C2371" t="s">
        <v>2570</v>
      </c>
      <c r="D2371" t="s">
        <v>2581</v>
      </c>
      <c r="E2371" t="s">
        <v>1917</v>
      </c>
      <c r="F2371" t="s">
        <v>2582</v>
      </c>
      <c r="G2371" t="s">
        <v>156</v>
      </c>
      <c r="H2371" s="1">
        <v>44973.424490740741</v>
      </c>
      <c r="I2371" s="1">
        <v>44976.424490740741</v>
      </c>
      <c r="J2371" s="1">
        <v>44979.424490740741</v>
      </c>
      <c r="K2371" s="1">
        <v>44994.424490740741</v>
      </c>
      <c r="L2371" t="s">
        <v>44</v>
      </c>
      <c r="M2371" s="1">
        <v>44987.424490740741</v>
      </c>
      <c r="N2371" t="s">
        <v>69</v>
      </c>
      <c r="P2371" s="1">
        <v>44991.424490740741</v>
      </c>
      <c r="Q2371" t="s">
        <v>69</v>
      </c>
      <c r="R2371" s="1">
        <v>44988.424490740741</v>
      </c>
      <c r="S2371" s="1">
        <v>44990.424490740741</v>
      </c>
      <c r="T2371" s="1">
        <v>44988.424490740741</v>
      </c>
      <c r="U2371" s="1">
        <v>44993.424490740741</v>
      </c>
      <c r="V2371">
        <v>1</v>
      </c>
      <c r="W2371" s="1">
        <v>44997.424490740741</v>
      </c>
      <c r="X2371" s="1">
        <v>44998.424490740741</v>
      </c>
      <c r="Y2371" s="1">
        <v>44999.424490740741</v>
      </c>
      <c r="AB2371" s="1">
        <v>45020.424490740741</v>
      </c>
      <c r="AC2371">
        <v>7</v>
      </c>
      <c r="AD2371">
        <v>11</v>
      </c>
      <c r="AE2371">
        <v>6</v>
      </c>
      <c r="AF2371">
        <v>15</v>
      </c>
      <c r="AG2371">
        <v>9</v>
      </c>
      <c r="AH2371">
        <v>4</v>
      </c>
      <c r="AI2371">
        <v>1</v>
      </c>
      <c r="AJ2371">
        <v>3</v>
      </c>
      <c r="AK2371">
        <v>23</v>
      </c>
      <c r="AL2371">
        <v>9</v>
      </c>
    </row>
    <row r="2372" spans="1:38" x14ac:dyDescent="0.25">
      <c r="A2372">
        <v>463</v>
      </c>
      <c r="B2372" t="s">
        <v>2587</v>
      </c>
      <c r="C2372" t="s">
        <v>2570</v>
      </c>
      <c r="D2372" t="s">
        <v>2581</v>
      </c>
      <c r="E2372" t="s">
        <v>1917</v>
      </c>
      <c r="F2372" t="s">
        <v>2582</v>
      </c>
      <c r="G2372" t="s">
        <v>156</v>
      </c>
      <c r="H2372" s="1">
        <v>44972.424490740741</v>
      </c>
      <c r="I2372" s="1">
        <v>44975.424490740741</v>
      </c>
      <c r="J2372" s="1">
        <v>44979.424490740741</v>
      </c>
      <c r="K2372" s="1">
        <v>44984.424490740741</v>
      </c>
      <c r="L2372" t="s">
        <v>44</v>
      </c>
      <c r="M2372" s="1">
        <v>44983.424490740741</v>
      </c>
      <c r="N2372" t="s">
        <v>45</v>
      </c>
      <c r="O2372" t="s">
        <v>104</v>
      </c>
      <c r="P2372" s="1"/>
      <c r="R2372" s="1"/>
      <c r="S2372" s="1"/>
      <c r="T2372" s="1"/>
      <c r="U2372" s="1"/>
      <c r="V2372">
        <v>0</v>
      </c>
      <c r="W2372" s="1"/>
      <c r="X2372" s="1"/>
      <c r="Y2372" s="1"/>
      <c r="AA2372" t="s">
        <v>67</v>
      </c>
      <c r="AB2372" s="1"/>
      <c r="AC2372">
        <v>1</v>
      </c>
      <c r="AD2372">
        <v>0</v>
      </c>
      <c r="AE2372">
        <v>7</v>
      </c>
      <c r="AF2372">
        <v>5</v>
      </c>
      <c r="AG2372">
        <v>0</v>
      </c>
      <c r="AH2372">
        <v>0</v>
      </c>
      <c r="AI2372">
        <v>0</v>
      </c>
      <c r="AJ2372">
        <v>3</v>
      </c>
      <c r="AK2372">
        <v>0</v>
      </c>
      <c r="AL2372">
        <v>0</v>
      </c>
    </row>
    <row r="2373" spans="1:38" x14ac:dyDescent="0.25">
      <c r="A2373">
        <v>447</v>
      </c>
      <c r="B2373" t="s">
        <v>2588</v>
      </c>
      <c r="C2373" t="s">
        <v>2570</v>
      </c>
      <c r="D2373" t="s">
        <v>2581</v>
      </c>
      <c r="E2373" t="s">
        <v>1917</v>
      </c>
      <c r="F2373" t="s">
        <v>2582</v>
      </c>
      <c r="G2373" t="s">
        <v>156</v>
      </c>
      <c r="H2373" s="1">
        <v>44888.108344907407</v>
      </c>
      <c r="I2373" s="1">
        <v>44891.108344907407</v>
      </c>
      <c r="J2373" s="1">
        <v>44895.108344907407</v>
      </c>
      <c r="K2373" s="1">
        <v>44904.108344907407</v>
      </c>
      <c r="L2373" t="s">
        <v>44</v>
      </c>
      <c r="M2373" s="1">
        <v>44906.108344907407</v>
      </c>
      <c r="N2373" t="s">
        <v>69</v>
      </c>
      <c r="P2373" s="1">
        <v>44910.108344907407</v>
      </c>
      <c r="Q2373" t="s">
        <v>69</v>
      </c>
      <c r="R2373" s="1">
        <v>44907.108344907407</v>
      </c>
      <c r="S2373" s="1">
        <v>44910.108344907407</v>
      </c>
      <c r="T2373" s="1">
        <v>44909.108344907407</v>
      </c>
      <c r="U2373" s="1">
        <v>44912.108344907407</v>
      </c>
      <c r="V2373">
        <v>1</v>
      </c>
      <c r="W2373" s="1">
        <v>44916.108344907407</v>
      </c>
      <c r="X2373" s="1">
        <v>44919.108344907407</v>
      </c>
      <c r="Y2373" s="1">
        <v>44921.108344907407</v>
      </c>
      <c r="AB2373" s="1">
        <v>44941.108344907407</v>
      </c>
      <c r="AC2373">
        <v>2</v>
      </c>
      <c r="AD2373">
        <v>15</v>
      </c>
      <c r="AE2373">
        <v>7</v>
      </c>
      <c r="AF2373">
        <v>9</v>
      </c>
      <c r="AG2373">
        <v>11</v>
      </c>
      <c r="AH2373">
        <v>4</v>
      </c>
      <c r="AI2373">
        <v>3</v>
      </c>
      <c r="AJ2373">
        <v>3</v>
      </c>
      <c r="AK2373">
        <v>25</v>
      </c>
      <c r="AL2373">
        <v>11</v>
      </c>
    </row>
    <row r="2374" spans="1:38" x14ac:dyDescent="0.25">
      <c r="A2374">
        <v>443</v>
      </c>
      <c r="B2374" t="s">
        <v>2589</v>
      </c>
      <c r="C2374" t="s">
        <v>2570</v>
      </c>
      <c r="D2374" t="s">
        <v>2581</v>
      </c>
      <c r="E2374" t="s">
        <v>1917</v>
      </c>
      <c r="F2374" t="s">
        <v>2582</v>
      </c>
      <c r="G2374" t="s">
        <v>156</v>
      </c>
      <c r="H2374" s="1">
        <v>44891.108344907407</v>
      </c>
      <c r="I2374" s="1">
        <v>44892.108344907407</v>
      </c>
      <c r="J2374" s="1">
        <v>44895.108344907407</v>
      </c>
      <c r="K2374" s="1">
        <v>44909.108344907407</v>
      </c>
      <c r="L2374" t="s">
        <v>44</v>
      </c>
      <c r="M2374" s="1">
        <v>44904.108344907407</v>
      </c>
      <c r="N2374" t="s">
        <v>45</v>
      </c>
      <c r="O2374" t="s">
        <v>79</v>
      </c>
      <c r="P2374" s="1"/>
      <c r="R2374" s="1"/>
      <c r="S2374" s="1"/>
      <c r="T2374" s="1"/>
      <c r="U2374" s="1"/>
      <c r="V2374">
        <v>0</v>
      </c>
      <c r="W2374" s="1"/>
      <c r="X2374" s="1"/>
      <c r="Y2374" s="1"/>
      <c r="AA2374" t="s">
        <v>67</v>
      </c>
      <c r="AB2374" s="1"/>
      <c r="AC2374">
        <v>5</v>
      </c>
      <c r="AD2374">
        <v>0</v>
      </c>
      <c r="AE2374">
        <v>4</v>
      </c>
      <c r="AF2374">
        <v>14</v>
      </c>
      <c r="AG2374">
        <v>0</v>
      </c>
      <c r="AH2374">
        <v>0</v>
      </c>
      <c r="AI2374">
        <v>0</v>
      </c>
      <c r="AJ2374">
        <v>1</v>
      </c>
      <c r="AK2374">
        <v>0</v>
      </c>
      <c r="AL2374">
        <v>0</v>
      </c>
    </row>
    <row r="2375" spans="1:38" x14ac:dyDescent="0.25">
      <c r="A2375">
        <v>402</v>
      </c>
      <c r="B2375" t="s">
        <v>2590</v>
      </c>
      <c r="C2375" t="s">
        <v>2570</v>
      </c>
      <c r="D2375" t="s">
        <v>2581</v>
      </c>
      <c r="E2375" t="s">
        <v>1917</v>
      </c>
      <c r="F2375" t="s">
        <v>2582</v>
      </c>
      <c r="G2375" t="s">
        <v>156</v>
      </c>
      <c r="H2375" s="1">
        <v>44615.210798611108</v>
      </c>
      <c r="I2375" s="1">
        <v>44618.210798611108</v>
      </c>
      <c r="J2375" s="1">
        <v>44622.210798611108</v>
      </c>
      <c r="K2375" s="1">
        <v>44635.210798611108</v>
      </c>
      <c r="L2375" t="s">
        <v>44</v>
      </c>
      <c r="M2375" s="1">
        <v>44639.210798611108</v>
      </c>
      <c r="N2375" t="s">
        <v>45</v>
      </c>
      <c r="O2375" t="s">
        <v>104</v>
      </c>
      <c r="P2375" s="1"/>
      <c r="R2375" s="1"/>
      <c r="S2375" s="1"/>
      <c r="T2375" s="1">
        <v>44642.210798611108</v>
      </c>
      <c r="U2375" s="1"/>
      <c r="V2375">
        <v>0</v>
      </c>
      <c r="W2375" s="1"/>
      <c r="X2375" s="1"/>
      <c r="Y2375" s="1"/>
      <c r="AA2375" t="s">
        <v>47</v>
      </c>
      <c r="AB2375" s="1"/>
      <c r="AC2375">
        <v>4</v>
      </c>
      <c r="AD2375">
        <v>0</v>
      </c>
      <c r="AE2375">
        <v>7</v>
      </c>
      <c r="AF2375">
        <v>13</v>
      </c>
      <c r="AG2375">
        <v>0</v>
      </c>
      <c r="AH2375">
        <v>0</v>
      </c>
      <c r="AI2375">
        <v>3</v>
      </c>
      <c r="AJ2375">
        <v>3</v>
      </c>
      <c r="AK2375">
        <v>0</v>
      </c>
      <c r="AL2375">
        <v>0</v>
      </c>
    </row>
    <row r="2376" spans="1:38" x14ac:dyDescent="0.25">
      <c r="A2376">
        <v>332</v>
      </c>
      <c r="B2376" t="s">
        <v>2591</v>
      </c>
      <c r="C2376" t="s">
        <v>2570</v>
      </c>
      <c r="D2376" t="s">
        <v>2581</v>
      </c>
      <c r="E2376" t="s">
        <v>1917</v>
      </c>
      <c r="F2376" t="s">
        <v>2582</v>
      </c>
      <c r="G2376" t="s">
        <v>156</v>
      </c>
      <c r="H2376" s="1">
        <v>44721.822210648148</v>
      </c>
      <c r="I2376" s="1">
        <v>44724.822210648148</v>
      </c>
      <c r="J2376" s="1">
        <v>44725.822210648148</v>
      </c>
      <c r="K2376" s="1">
        <v>44741.822210648148</v>
      </c>
      <c r="L2376" t="s">
        <v>44</v>
      </c>
      <c r="M2376" s="1">
        <v>44739.822210648148</v>
      </c>
      <c r="N2376" t="s">
        <v>69</v>
      </c>
      <c r="P2376" s="1">
        <v>44743.822210648148</v>
      </c>
      <c r="Q2376" t="s">
        <v>69</v>
      </c>
      <c r="R2376" s="1">
        <v>44741.822210648148</v>
      </c>
      <c r="S2376" s="1">
        <v>44745.822210648148</v>
      </c>
      <c r="T2376" s="1">
        <v>44740.822210648148</v>
      </c>
      <c r="U2376" s="1">
        <v>44745.822210648148</v>
      </c>
      <c r="V2376">
        <v>1</v>
      </c>
      <c r="W2376" s="1">
        <v>44748.822210648148</v>
      </c>
      <c r="X2376" s="1">
        <v>44749.822210648148</v>
      </c>
      <c r="Y2376" s="1">
        <v>44752.822210648148</v>
      </c>
      <c r="AB2376" s="1">
        <v>44766.822210648148</v>
      </c>
      <c r="AC2376">
        <v>2</v>
      </c>
      <c r="AD2376">
        <v>20</v>
      </c>
      <c r="AE2376">
        <v>4</v>
      </c>
      <c r="AF2376">
        <v>16</v>
      </c>
      <c r="AG2376">
        <v>7</v>
      </c>
      <c r="AH2376">
        <v>3</v>
      </c>
      <c r="AI2376">
        <v>1</v>
      </c>
      <c r="AJ2376">
        <v>3</v>
      </c>
      <c r="AK2376">
        <v>18</v>
      </c>
      <c r="AL2376">
        <v>7</v>
      </c>
    </row>
    <row r="2377" spans="1:38" x14ac:dyDescent="0.25">
      <c r="A2377">
        <v>331</v>
      </c>
      <c r="B2377" t="s">
        <v>2592</v>
      </c>
      <c r="C2377" t="s">
        <v>2570</v>
      </c>
      <c r="D2377" t="s">
        <v>2581</v>
      </c>
      <c r="E2377" t="s">
        <v>1917</v>
      </c>
      <c r="F2377" t="s">
        <v>2582</v>
      </c>
      <c r="G2377" t="s">
        <v>156</v>
      </c>
      <c r="H2377" s="1">
        <v>44719.822210648148</v>
      </c>
      <c r="I2377" s="1">
        <v>44721.822210648148</v>
      </c>
      <c r="J2377" s="1">
        <v>44725.822210648148</v>
      </c>
      <c r="K2377" s="1">
        <v>44736.822210648148</v>
      </c>
      <c r="L2377" t="s">
        <v>44</v>
      </c>
      <c r="M2377" s="1">
        <v>44737.822210648148</v>
      </c>
      <c r="N2377" t="s">
        <v>45</v>
      </c>
      <c r="O2377" t="s">
        <v>104</v>
      </c>
      <c r="P2377" s="1"/>
      <c r="R2377" s="1"/>
      <c r="S2377" s="1"/>
      <c r="T2377" s="1">
        <v>44740.822210648148</v>
      </c>
      <c r="U2377" s="1"/>
      <c r="V2377">
        <v>0</v>
      </c>
      <c r="W2377" s="1"/>
      <c r="X2377" s="1"/>
      <c r="Y2377" s="1"/>
      <c r="AA2377" t="s">
        <v>67</v>
      </c>
      <c r="AB2377" s="1"/>
      <c r="AC2377">
        <v>1</v>
      </c>
      <c r="AD2377">
        <v>0</v>
      </c>
      <c r="AE2377">
        <v>6</v>
      </c>
      <c r="AF2377">
        <v>11</v>
      </c>
      <c r="AG2377">
        <v>0</v>
      </c>
      <c r="AH2377">
        <v>0</v>
      </c>
      <c r="AI2377">
        <v>3</v>
      </c>
      <c r="AJ2377">
        <v>2</v>
      </c>
      <c r="AK2377">
        <v>0</v>
      </c>
      <c r="AL2377">
        <v>0</v>
      </c>
    </row>
    <row r="2378" spans="1:38" x14ac:dyDescent="0.25">
      <c r="A2378">
        <v>308</v>
      </c>
      <c r="B2378" t="s">
        <v>2593</v>
      </c>
      <c r="C2378" t="s">
        <v>2570</v>
      </c>
      <c r="D2378" t="s">
        <v>2581</v>
      </c>
      <c r="E2378" t="s">
        <v>54</v>
      </c>
      <c r="F2378" t="s">
        <v>2594</v>
      </c>
      <c r="G2378" t="s">
        <v>156</v>
      </c>
      <c r="H2378" s="1">
        <v>45030.892650462964</v>
      </c>
      <c r="I2378" s="1">
        <v>45034.892650462964</v>
      </c>
      <c r="J2378" s="1">
        <v>45035.892650462964</v>
      </c>
      <c r="K2378" s="1">
        <v>45051.892650462964</v>
      </c>
      <c r="L2378" t="s">
        <v>44</v>
      </c>
      <c r="M2378" s="1">
        <v>45044.892650462964</v>
      </c>
      <c r="N2378" t="s">
        <v>51</v>
      </c>
      <c r="P2378" s="1">
        <v>45050.892650462964</v>
      </c>
      <c r="Q2378" t="s">
        <v>51</v>
      </c>
      <c r="R2378" s="1"/>
      <c r="S2378" s="1"/>
      <c r="T2378" s="1">
        <v>45046.892650462964</v>
      </c>
      <c r="U2378" s="1"/>
      <c r="V2378">
        <v>0</v>
      </c>
      <c r="W2378" s="1"/>
      <c r="X2378" s="1"/>
      <c r="Y2378" s="1"/>
      <c r="AB2378" s="1"/>
      <c r="AC2378">
        <v>7</v>
      </c>
      <c r="AD2378">
        <v>0</v>
      </c>
      <c r="AE2378">
        <v>5</v>
      </c>
      <c r="AF2378">
        <v>16</v>
      </c>
      <c r="AG2378">
        <v>0</v>
      </c>
      <c r="AH2378">
        <v>0</v>
      </c>
      <c r="AI2378">
        <v>2</v>
      </c>
      <c r="AJ2378">
        <v>4</v>
      </c>
      <c r="AK2378">
        <v>0</v>
      </c>
      <c r="AL2378">
        <v>0</v>
      </c>
    </row>
    <row r="2379" spans="1:38" x14ac:dyDescent="0.25">
      <c r="A2379">
        <v>307</v>
      </c>
      <c r="B2379" t="s">
        <v>2595</v>
      </c>
      <c r="C2379" t="s">
        <v>2570</v>
      </c>
      <c r="D2379" t="s">
        <v>2581</v>
      </c>
      <c r="E2379" t="s">
        <v>54</v>
      </c>
      <c r="F2379" t="s">
        <v>2594</v>
      </c>
      <c r="G2379" t="s">
        <v>156</v>
      </c>
      <c r="H2379" s="1">
        <v>45026.892650462964</v>
      </c>
      <c r="I2379" s="1">
        <v>45029.892650462964</v>
      </c>
      <c r="J2379" s="1">
        <v>45035.892650462964</v>
      </c>
      <c r="K2379" s="1">
        <v>45058.892650462964</v>
      </c>
      <c r="L2379" t="s">
        <v>44</v>
      </c>
      <c r="M2379" s="1">
        <v>45041.892650462964</v>
      </c>
      <c r="N2379" t="s">
        <v>45</v>
      </c>
      <c r="O2379" t="s">
        <v>120</v>
      </c>
      <c r="P2379" s="1"/>
      <c r="R2379" s="1"/>
      <c r="S2379" s="1"/>
      <c r="T2379" s="1"/>
      <c r="U2379" s="1"/>
      <c r="V2379">
        <v>0</v>
      </c>
      <c r="W2379" s="1"/>
      <c r="X2379" s="1"/>
      <c r="Y2379" s="1"/>
      <c r="AA2379" t="s">
        <v>47</v>
      </c>
      <c r="AB2379" s="1"/>
      <c r="AC2379">
        <v>17</v>
      </c>
      <c r="AD2379">
        <v>0</v>
      </c>
      <c r="AE2379">
        <v>9</v>
      </c>
      <c r="AF2379">
        <v>23</v>
      </c>
      <c r="AG2379">
        <v>0</v>
      </c>
      <c r="AH2379">
        <v>0</v>
      </c>
      <c r="AI2379">
        <v>0</v>
      </c>
      <c r="AJ2379">
        <v>3</v>
      </c>
      <c r="AK2379">
        <v>0</v>
      </c>
      <c r="AL2379">
        <v>0</v>
      </c>
    </row>
    <row r="2380" spans="1:38" x14ac:dyDescent="0.25">
      <c r="A2380">
        <v>302</v>
      </c>
      <c r="B2380" t="s">
        <v>2596</v>
      </c>
      <c r="C2380" t="s">
        <v>2570</v>
      </c>
      <c r="D2380" t="s">
        <v>2581</v>
      </c>
      <c r="E2380" t="s">
        <v>54</v>
      </c>
      <c r="F2380" t="s">
        <v>2594</v>
      </c>
      <c r="G2380" t="s">
        <v>156</v>
      </c>
      <c r="H2380" s="1">
        <v>45028.892650462964</v>
      </c>
      <c r="I2380" s="1">
        <v>45032.892650462964</v>
      </c>
      <c r="J2380" s="1">
        <v>45035.892650462964</v>
      </c>
      <c r="K2380" s="1">
        <v>45058.892650462964</v>
      </c>
      <c r="L2380" t="s">
        <v>44</v>
      </c>
      <c r="M2380" s="1">
        <v>45042.892650462964</v>
      </c>
      <c r="N2380" t="s">
        <v>45</v>
      </c>
      <c r="O2380" t="s">
        <v>46</v>
      </c>
      <c r="P2380" s="1"/>
      <c r="R2380" s="1"/>
      <c r="S2380" s="1"/>
      <c r="T2380" s="1">
        <v>45044.892650462964</v>
      </c>
      <c r="U2380" s="1"/>
      <c r="V2380">
        <v>0</v>
      </c>
      <c r="W2380" s="1"/>
      <c r="X2380" s="1"/>
      <c r="Y2380" s="1"/>
      <c r="AA2380" t="s">
        <v>67</v>
      </c>
      <c r="AB2380" s="1"/>
      <c r="AC2380">
        <v>16</v>
      </c>
      <c r="AD2380">
        <v>0</v>
      </c>
      <c r="AE2380">
        <v>7</v>
      </c>
      <c r="AF2380">
        <v>23</v>
      </c>
      <c r="AG2380">
        <v>0</v>
      </c>
      <c r="AH2380">
        <v>0</v>
      </c>
      <c r="AI2380">
        <v>2</v>
      </c>
      <c r="AJ2380">
        <v>4</v>
      </c>
      <c r="AK2380">
        <v>0</v>
      </c>
      <c r="AL2380">
        <v>0</v>
      </c>
    </row>
    <row r="2381" spans="1:38" x14ac:dyDescent="0.25">
      <c r="A2381">
        <v>301</v>
      </c>
      <c r="B2381" t="s">
        <v>2597</v>
      </c>
      <c r="C2381" t="s">
        <v>2570</v>
      </c>
      <c r="D2381" t="s">
        <v>2581</v>
      </c>
      <c r="E2381" t="s">
        <v>54</v>
      </c>
      <c r="F2381" t="s">
        <v>2594</v>
      </c>
      <c r="G2381" t="s">
        <v>156</v>
      </c>
      <c r="H2381" s="1">
        <v>45026.892650462964</v>
      </c>
      <c r="I2381" s="1">
        <v>45029.892650462964</v>
      </c>
      <c r="J2381" s="1">
        <v>45035.892650462964</v>
      </c>
      <c r="K2381" s="1">
        <v>45048.892650462964</v>
      </c>
      <c r="L2381" t="s">
        <v>44</v>
      </c>
      <c r="M2381" s="1">
        <v>45043.892650462964</v>
      </c>
      <c r="N2381" t="s">
        <v>45</v>
      </c>
      <c r="O2381" t="s">
        <v>120</v>
      </c>
      <c r="P2381" s="1"/>
      <c r="R2381" s="1"/>
      <c r="S2381" s="1"/>
      <c r="T2381" s="1">
        <v>45046.892650462964</v>
      </c>
      <c r="U2381" s="1"/>
      <c r="V2381">
        <v>0</v>
      </c>
      <c r="W2381" s="1"/>
      <c r="X2381" s="1"/>
      <c r="Y2381" s="1"/>
      <c r="AA2381" t="s">
        <v>47</v>
      </c>
      <c r="AB2381" s="1"/>
      <c r="AC2381">
        <v>5</v>
      </c>
      <c r="AD2381">
        <v>0</v>
      </c>
      <c r="AE2381">
        <v>9</v>
      </c>
      <c r="AF2381">
        <v>13</v>
      </c>
      <c r="AG2381">
        <v>0</v>
      </c>
      <c r="AH2381">
        <v>0</v>
      </c>
      <c r="AI2381">
        <v>3</v>
      </c>
      <c r="AJ2381">
        <v>3</v>
      </c>
      <c r="AK2381">
        <v>0</v>
      </c>
      <c r="AL2381">
        <v>0</v>
      </c>
    </row>
    <row r="2382" spans="1:38" x14ac:dyDescent="0.25">
      <c r="A2382">
        <v>217</v>
      </c>
      <c r="B2382" t="s">
        <v>2598</v>
      </c>
      <c r="C2382" t="s">
        <v>2570</v>
      </c>
      <c r="D2382" t="s">
        <v>2581</v>
      </c>
      <c r="E2382" t="s">
        <v>54</v>
      </c>
      <c r="F2382" t="s">
        <v>2594</v>
      </c>
      <c r="G2382" t="s">
        <v>156</v>
      </c>
      <c r="H2382" s="1">
        <v>44664.331793981481</v>
      </c>
      <c r="I2382" s="1">
        <v>44665.331793981481</v>
      </c>
      <c r="J2382" s="1">
        <v>44666.331793981481</v>
      </c>
      <c r="K2382" s="1">
        <v>44673.331793981481</v>
      </c>
      <c r="L2382" t="s">
        <v>44</v>
      </c>
      <c r="M2382" s="1">
        <v>44668.331793981481</v>
      </c>
      <c r="N2382" t="s">
        <v>45</v>
      </c>
      <c r="O2382" t="s">
        <v>46</v>
      </c>
      <c r="P2382" s="1"/>
      <c r="R2382" s="1"/>
      <c r="S2382" s="1"/>
      <c r="T2382" s="1">
        <v>44670.331793981481</v>
      </c>
      <c r="U2382" s="1"/>
      <c r="V2382">
        <v>0</v>
      </c>
      <c r="W2382" s="1"/>
      <c r="X2382" s="1"/>
      <c r="Y2382" s="1"/>
      <c r="AA2382" t="s">
        <v>67</v>
      </c>
      <c r="AB2382" s="1"/>
      <c r="AC2382">
        <v>5</v>
      </c>
      <c r="AD2382">
        <v>0</v>
      </c>
      <c r="AE2382">
        <v>2</v>
      </c>
      <c r="AF2382">
        <v>7</v>
      </c>
      <c r="AG2382">
        <v>0</v>
      </c>
      <c r="AH2382">
        <v>0</v>
      </c>
      <c r="AI2382">
        <v>2</v>
      </c>
      <c r="AJ2382">
        <v>1</v>
      </c>
      <c r="AK2382">
        <v>0</v>
      </c>
      <c r="AL2382">
        <v>0</v>
      </c>
    </row>
    <row r="2383" spans="1:38" x14ac:dyDescent="0.25">
      <c r="A2383">
        <v>39</v>
      </c>
      <c r="B2383" t="s">
        <v>2599</v>
      </c>
      <c r="C2383" t="s">
        <v>2570</v>
      </c>
      <c r="D2383" t="s">
        <v>2581</v>
      </c>
      <c r="E2383" t="s">
        <v>54</v>
      </c>
      <c r="F2383" t="s">
        <v>2594</v>
      </c>
      <c r="G2383" t="s">
        <v>156</v>
      </c>
      <c r="H2383" s="1">
        <v>44771.52820601852</v>
      </c>
      <c r="I2383" s="1">
        <v>44773.52820601852</v>
      </c>
      <c r="J2383" s="1">
        <v>44778.52820601852</v>
      </c>
      <c r="K2383" s="1">
        <v>44786.52820601852</v>
      </c>
      <c r="L2383" t="s">
        <v>56</v>
      </c>
      <c r="M2383" s="1"/>
      <c r="P2383" s="1"/>
      <c r="R2383" s="1"/>
      <c r="S2383" s="1"/>
      <c r="T2383" s="1"/>
      <c r="U2383" s="1"/>
      <c r="V2383">
        <v>0</v>
      </c>
      <c r="W2383" s="1"/>
      <c r="X2383" s="1"/>
      <c r="Y2383" s="1"/>
      <c r="AB2383" s="1"/>
      <c r="AC2383">
        <v>0</v>
      </c>
      <c r="AD2383">
        <v>0</v>
      </c>
      <c r="AE2383">
        <v>7</v>
      </c>
      <c r="AF2383">
        <v>8</v>
      </c>
      <c r="AG2383">
        <v>0</v>
      </c>
      <c r="AH2383">
        <v>0</v>
      </c>
      <c r="AI2383">
        <v>0</v>
      </c>
      <c r="AJ2383">
        <v>2</v>
      </c>
      <c r="AK2383">
        <v>0</v>
      </c>
      <c r="AL2383">
        <v>0</v>
      </c>
    </row>
    <row r="2384" spans="1:38" x14ac:dyDescent="0.25">
      <c r="A2384">
        <v>31</v>
      </c>
      <c r="B2384" t="s">
        <v>2600</v>
      </c>
      <c r="C2384" t="s">
        <v>2570</v>
      </c>
      <c r="D2384" t="s">
        <v>2581</v>
      </c>
      <c r="E2384" t="s">
        <v>54</v>
      </c>
      <c r="F2384" t="s">
        <v>2594</v>
      </c>
      <c r="G2384" t="s">
        <v>156</v>
      </c>
      <c r="H2384" s="1">
        <v>44772.52820601852</v>
      </c>
      <c r="I2384" s="1">
        <v>44775.52820601852</v>
      </c>
      <c r="J2384" s="1">
        <v>44778.52820601852</v>
      </c>
      <c r="K2384" s="1">
        <v>44796.52820601852</v>
      </c>
      <c r="L2384" t="s">
        <v>44</v>
      </c>
      <c r="M2384" s="1">
        <v>44781.52820601852</v>
      </c>
      <c r="N2384" t="s">
        <v>45</v>
      </c>
      <c r="O2384" t="s">
        <v>104</v>
      </c>
      <c r="P2384" s="1"/>
      <c r="R2384" s="1"/>
      <c r="S2384" s="1"/>
      <c r="T2384" s="1"/>
      <c r="U2384" s="1"/>
      <c r="V2384">
        <v>0</v>
      </c>
      <c r="W2384" s="1"/>
      <c r="X2384" s="1"/>
      <c r="Y2384" s="1"/>
      <c r="AA2384" t="s">
        <v>67</v>
      </c>
      <c r="AB2384" s="1"/>
      <c r="AC2384">
        <v>15</v>
      </c>
      <c r="AD2384">
        <v>0</v>
      </c>
      <c r="AE2384">
        <v>6</v>
      </c>
      <c r="AF2384">
        <v>18</v>
      </c>
      <c r="AG2384">
        <v>0</v>
      </c>
      <c r="AH2384">
        <v>0</v>
      </c>
      <c r="AI2384">
        <v>0</v>
      </c>
      <c r="AJ2384">
        <v>3</v>
      </c>
      <c r="AK2384">
        <v>0</v>
      </c>
      <c r="AL2384">
        <v>0</v>
      </c>
    </row>
    <row r="2385" spans="1:38" x14ac:dyDescent="0.25">
      <c r="A2385">
        <v>521</v>
      </c>
      <c r="B2385" t="s">
        <v>2601</v>
      </c>
      <c r="C2385" t="s">
        <v>2570</v>
      </c>
      <c r="D2385" t="s">
        <v>2602</v>
      </c>
      <c r="E2385" t="s">
        <v>54</v>
      </c>
      <c r="F2385" t="s">
        <v>2594</v>
      </c>
      <c r="G2385" t="s">
        <v>281</v>
      </c>
      <c r="H2385" s="1">
        <v>44601.83390046296</v>
      </c>
      <c r="I2385" s="1">
        <v>44605.83390046296</v>
      </c>
      <c r="J2385" s="1">
        <v>44611.83390046296</v>
      </c>
      <c r="K2385" s="1">
        <v>44625.83390046296</v>
      </c>
      <c r="L2385" t="s">
        <v>44</v>
      </c>
      <c r="M2385" s="1">
        <v>44620.83390046296</v>
      </c>
      <c r="N2385" t="s">
        <v>51</v>
      </c>
      <c r="P2385" s="1">
        <v>44627.83390046296</v>
      </c>
      <c r="Q2385" t="s">
        <v>51</v>
      </c>
      <c r="R2385" s="1"/>
      <c r="S2385" s="1"/>
      <c r="T2385" s="1">
        <v>44624.83390046296</v>
      </c>
      <c r="U2385" s="1"/>
      <c r="V2385">
        <v>0</v>
      </c>
      <c r="W2385" s="1"/>
      <c r="X2385" s="1"/>
      <c r="Y2385" s="1"/>
      <c r="AB2385" s="1"/>
      <c r="AC2385">
        <v>5</v>
      </c>
      <c r="AD2385">
        <v>0</v>
      </c>
      <c r="AE2385">
        <v>10</v>
      </c>
      <c r="AF2385">
        <v>14</v>
      </c>
      <c r="AG2385">
        <v>0</v>
      </c>
      <c r="AH2385">
        <v>0</v>
      </c>
      <c r="AI2385">
        <v>4</v>
      </c>
      <c r="AJ2385">
        <v>4</v>
      </c>
      <c r="AK2385">
        <v>0</v>
      </c>
      <c r="AL2385">
        <v>0</v>
      </c>
    </row>
    <row r="2386" spans="1:38" x14ac:dyDescent="0.25">
      <c r="A2386">
        <v>516</v>
      </c>
      <c r="B2386" t="s">
        <v>2603</v>
      </c>
      <c r="C2386" t="s">
        <v>2570</v>
      </c>
      <c r="D2386" t="s">
        <v>2602</v>
      </c>
      <c r="E2386" t="s">
        <v>54</v>
      </c>
      <c r="F2386" t="s">
        <v>2594</v>
      </c>
      <c r="G2386" t="s">
        <v>281</v>
      </c>
      <c r="H2386" s="1">
        <v>44851.925555555557</v>
      </c>
      <c r="I2386" s="1">
        <v>44852.925555555557</v>
      </c>
      <c r="J2386" s="1">
        <v>44856.925555555557</v>
      </c>
      <c r="K2386" s="1">
        <v>44861.925555555557</v>
      </c>
      <c r="L2386" t="s">
        <v>44</v>
      </c>
      <c r="M2386" s="1">
        <v>44864.925555555557</v>
      </c>
      <c r="N2386" t="s">
        <v>45</v>
      </c>
      <c r="O2386" t="s">
        <v>63</v>
      </c>
      <c r="P2386" s="1"/>
      <c r="R2386" s="1"/>
      <c r="S2386" s="1"/>
      <c r="T2386" s="1"/>
      <c r="U2386" s="1"/>
      <c r="V2386">
        <v>0</v>
      </c>
      <c r="W2386" s="1"/>
      <c r="X2386" s="1"/>
      <c r="Y2386" s="1"/>
      <c r="AA2386" t="s">
        <v>47</v>
      </c>
      <c r="AB2386" s="1"/>
      <c r="AC2386">
        <v>3</v>
      </c>
      <c r="AD2386">
        <v>0</v>
      </c>
      <c r="AE2386">
        <v>5</v>
      </c>
      <c r="AF2386">
        <v>5</v>
      </c>
      <c r="AG2386">
        <v>0</v>
      </c>
      <c r="AH2386">
        <v>0</v>
      </c>
      <c r="AI2386">
        <v>0</v>
      </c>
      <c r="AJ2386">
        <v>1</v>
      </c>
      <c r="AK2386">
        <v>0</v>
      </c>
      <c r="AL2386">
        <v>0</v>
      </c>
    </row>
    <row r="2387" spans="1:38" x14ac:dyDescent="0.25">
      <c r="A2387">
        <v>513</v>
      </c>
      <c r="B2387" t="s">
        <v>2604</v>
      </c>
      <c r="C2387" t="s">
        <v>2570</v>
      </c>
      <c r="D2387" t="s">
        <v>2602</v>
      </c>
      <c r="E2387" t="s">
        <v>54</v>
      </c>
      <c r="F2387" t="s">
        <v>2594</v>
      </c>
      <c r="G2387" t="s">
        <v>281</v>
      </c>
      <c r="H2387" s="1">
        <v>44849.925555555557</v>
      </c>
      <c r="I2387" s="1">
        <v>44853.925555555557</v>
      </c>
      <c r="J2387" s="1">
        <v>44856.925555555557</v>
      </c>
      <c r="K2387" s="1">
        <v>44868.925555555557</v>
      </c>
      <c r="L2387" t="s">
        <v>44</v>
      </c>
      <c r="M2387" s="1">
        <v>44867.925555555557</v>
      </c>
      <c r="N2387" t="s">
        <v>51</v>
      </c>
      <c r="P2387" s="1">
        <v>44873.925555555557</v>
      </c>
      <c r="Q2387" t="s">
        <v>51</v>
      </c>
      <c r="R2387" s="1"/>
      <c r="S2387" s="1"/>
      <c r="T2387" s="1">
        <v>44870.925555555557</v>
      </c>
      <c r="U2387" s="1"/>
      <c r="V2387">
        <v>0</v>
      </c>
      <c r="W2387" s="1"/>
      <c r="X2387" s="1"/>
      <c r="Y2387" s="1"/>
      <c r="AB2387" s="1"/>
      <c r="AC2387">
        <v>1</v>
      </c>
      <c r="AD2387">
        <v>0</v>
      </c>
      <c r="AE2387">
        <v>7</v>
      </c>
      <c r="AF2387">
        <v>12</v>
      </c>
      <c r="AG2387">
        <v>0</v>
      </c>
      <c r="AH2387">
        <v>0</v>
      </c>
      <c r="AI2387">
        <v>3</v>
      </c>
      <c r="AJ2387">
        <v>4</v>
      </c>
      <c r="AK2387">
        <v>0</v>
      </c>
      <c r="AL2387">
        <v>0</v>
      </c>
    </row>
    <row r="2388" spans="1:38" x14ac:dyDescent="0.25">
      <c r="A2388">
        <v>465</v>
      </c>
      <c r="B2388" t="s">
        <v>2605</v>
      </c>
      <c r="C2388" t="s">
        <v>2570</v>
      </c>
      <c r="D2388" t="s">
        <v>2602</v>
      </c>
      <c r="E2388" t="s">
        <v>54</v>
      </c>
      <c r="F2388" t="s">
        <v>2594</v>
      </c>
      <c r="G2388" t="s">
        <v>281</v>
      </c>
      <c r="H2388" s="1">
        <v>44970.424490740741</v>
      </c>
      <c r="I2388" s="1">
        <v>44973.424490740741</v>
      </c>
      <c r="J2388" s="1">
        <v>44979.424490740741</v>
      </c>
      <c r="K2388" s="1">
        <v>44988.424490740741</v>
      </c>
      <c r="L2388" t="s">
        <v>44</v>
      </c>
      <c r="M2388" s="1">
        <v>44985.424490740741</v>
      </c>
      <c r="N2388" t="s">
        <v>51</v>
      </c>
      <c r="P2388" s="1">
        <v>44990.424490740741</v>
      </c>
      <c r="Q2388" t="s">
        <v>51</v>
      </c>
      <c r="R2388" s="1"/>
      <c r="S2388" s="1"/>
      <c r="T2388" s="1">
        <v>44989.424490740741</v>
      </c>
      <c r="U2388" s="1"/>
      <c r="V2388">
        <v>0</v>
      </c>
      <c r="W2388" s="1"/>
      <c r="X2388" s="1"/>
      <c r="Y2388" s="1"/>
      <c r="AB2388" s="1"/>
      <c r="AC2388">
        <v>3</v>
      </c>
      <c r="AD2388">
        <v>0</v>
      </c>
      <c r="AE2388">
        <v>9</v>
      </c>
      <c r="AF2388">
        <v>9</v>
      </c>
      <c r="AG2388">
        <v>0</v>
      </c>
      <c r="AH2388">
        <v>0</v>
      </c>
      <c r="AI2388">
        <v>4</v>
      </c>
      <c r="AJ2388">
        <v>3</v>
      </c>
      <c r="AK2388">
        <v>0</v>
      </c>
      <c r="AL2388">
        <v>0</v>
      </c>
    </row>
    <row r="2389" spans="1:38" x14ac:dyDescent="0.25">
      <c r="A2389">
        <v>450</v>
      </c>
      <c r="B2389" t="s">
        <v>2606</v>
      </c>
      <c r="C2389" t="s">
        <v>2570</v>
      </c>
      <c r="D2389" t="s">
        <v>2602</v>
      </c>
      <c r="E2389" t="s">
        <v>54</v>
      </c>
      <c r="F2389" t="s">
        <v>2594</v>
      </c>
      <c r="G2389" t="s">
        <v>281</v>
      </c>
      <c r="H2389" s="1">
        <v>44889.108344907407</v>
      </c>
      <c r="I2389" s="1">
        <v>44893.108344907407</v>
      </c>
      <c r="J2389" s="1">
        <v>44895.108344907407</v>
      </c>
      <c r="K2389" s="1">
        <v>44923.108344907407</v>
      </c>
      <c r="L2389" t="s">
        <v>44</v>
      </c>
      <c r="M2389" s="1">
        <v>44900.108344907407</v>
      </c>
      <c r="N2389" t="s">
        <v>51</v>
      </c>
      <c r="P2389" s="1">
        <v>44906.108344907407</v>
      </c>
      <c r="Q2389" t="s">
        <v>51</v>
      </c>
      <c r="R2389" s="1"/>
      <c r="S2389" s="1"/>
      <c r="T2389" s="1">
        <v>44904.108344907407</v>
      </c>
      <c r="U2389" s="1"/>
      <c r="V2389">
        <v>0</v>
      </c>
      <c r="W2389" s="1"/>
      <c r="X2389" s="1"/>
      <c r="Y2389" s="1"/>
      <c r="AB2389" s="1"/>
      <c r="AC2389">
        <v>23</v>
      </c>
      <c r="AD2389">
        <v>0</v>
      </c>
      <c r="AE2389">
        <v>6</v>
      </c>
      <c r="AF2389">
        <v>28</v>
      </c>
      <c r="AG2389">
        <v>0</v>
      </c>
      <c r="AH2389">
        <v>0</v>
      </c>
      <c r="AI2389">
        <v>4</v>
      </c>
      <c r="AJ2389">
        <v>4</v>
      </c>
      <c r="AK2389">
        <v>0</v>
      </c>
      <c r="AL2389">
        <v>0</v>
      </c>
    </row>
    <row r="2390" spans="1:38" x14ac:dyDescent="0.25">
      <c r="A2390">
        <v>446</v>
      </c>
      <c r="B2390" t="s">
        <v>2607</v>
      </c>
      <c r="C2390" t="s">
        <v>2570</v>
      </c>
      <c r="D2390" t="s">
        <v>2602</v>
      </c>
      <c r="E2390" t="s">
        <v>54</v>
      </c>
      <c r="F2390" t="s">
        <v>2594</v>
      </c>
      <c r="G2390" t="s">
        <v>281</v>
      </c>
      <c r="H2390" s="1">
        <v>44889.108344907407</v>
      </c>
      <c r="I2390" s="1">
        <v>44890.108344907407</v>
      </c>
      <c r="J2390" s="1">
        <v>44895.108344907407</v>
      </c>
      <c r="K2390" s="1">
        <v>44915.108344907407</v>
      </c>
      <c r="L2390" t="s">
        <v>44</v>
      </c>
      <c r="M2390" s="1">
        <v>44906.108344907407</v>
      </c>
      <c r="N2390" t="s">
        <v>45</v>
      </c>
      <c r="O2390" t="s">
        <v>79</v>
      </c>
      <c r="P2390" s="1"/>
      <c r="R2390" s="1"/>
      <c r="S2390" s="1"/>
      <c r="T2390" s="1">
        <v>44909.108344907407</v>
      </c>
      <c r="U2390" s="1"/>
      <c r="V2390">
        <v>0</v>
      </c>
      <c r="W2390" s="1"/>
      <c r="X2390" s="1"/>
      <c r="Y2390" s="1"/>
      <c r="AA2390" t="s">
        <v>47</v>
      </c>
      <c r="AB2390" s="1"/>
      <c r="AC2390">
        <v>9</v>
      </c>
      <c r="AD2390">
        <v>0</v>
      </c>
      <c r="AE2390">
        <v>6</v>
      </c>
      <c r="AF2390">
        <v>20</v>
      </c>
      <c r="AG2390">
        <v>0</v>
      </c>
      <c r="AH2390">
        <v>0</v>
      </c>
      <c r="AI2390">
        <v>3</v>
      </c>
      <c r="AJ2390">
        <v>1</v>
      </c>
      <c r="AK2390">
        <v>0</v>
      </c>
      <c r="AL2390">
        <v>0</v>
      </c>
    </row>
    <row r="2391" spans="1:38" x14ac:dyDescent="0.25">
      <c r="A2391">
        <v>445</v>
      </c>
      <c r="B2391" t="s">
        <v>2608</v>
      </c>
      <c r="C2391" t="s">
        <v>2570</v>
      </c>
      <c r="D2391" t="s">
        <v>2602</v>
      </c>
      <c r="E2391" t="s">
        <v>54</v>
      </c>
      <c r="F2391" t="s">
        <v>2594</v>
      </c>
      <c r="G2391" t="s">
        <v>281</v>
      </c>
      <c r="H2391" s="1">
        <v>44889.108344907407</v>
      </c>
      <c r="I2391" s="1">
        <v>44892.108344907407</v>
      </c>
      <c r="J2391" s="1">
        <v>44895.108344907407</v>
      </c>
      <c r="K2391" s="1">
        <v>44902.108344907407</v>
      </c>
      <c r="L2391" t="s">
        <v>44</v>
      </c>
      <c r="M2391" s="1">
        <v>44906.108344907407</v>
      </c>
      <c r="N2391" t="s">
        <v>69</v>
      </c>
      <c r="P2391" s="1">
        <v>44911.108344907407</v>
      </c>
      <c r="Q2391" t="s">
        <v>69</v>
      </c>
      <c r="R2391" s="1">
        <v>44907.108344907407</v>
      </c>
      <c r="S2391" s="1">
        <v>44911.108344907407</v>
      </c>
      <c r="T2391" s="1">
        <v>44908.108344907407</v>
      </c>
      <c r="U2391" s="1">
        <v>44918.108344907407</v>
      </c>
      <c r="V2391">
        <v>1</v>
      </c>
      <c r="W2391" s="1">
        <v>44920.108344907407</v>
      </c>
      <c r="X2391" s="1">
        <v>44921.108344907407</v>
      </c>
      <c r="Y2391" s="1">
        <v>44923.108344907407</v>
      </c>
      <c r="AB2391" s="1">
        <v>44941.108344907407</v>
      </c>
      <c r="AC2391">
        <v>4</v>
      </c>
      <c r="AD2391">
        <v>16</v>
      </c>
      <c r="AE2391">
        <v>6</v>
      </c>
      <c r="AF2391">
        <v>7</v>
      </c>
      <c r="AG2391">
        <v>12</v>
      </c>
      <c r="AH2391">
        <v>2</v>
      </c>
      <c r="AI2391">
        <v>2</v>
      </c>
      <c r="AJ2391">
        <v>3</v>
      </c>
      <c r="AK2391">
        <v>21</v>
      </c>
      <c r="AL2391">
        <v>12</v>
      </c>
    </row>
    <row r="2392" spans="1:38" x14ac:dyDescent="0.25">
      <c r="A2392">
        <v>406</v>
      </c>
      <c r="B2392" t="s">
        <v>2609</v>
      </c>
      <c r="C2392" t="s">
        <v>2570</v>
      </c>
      <c r="D2392" t="s">
        <v>2602</v>
      </c>
      <c r="E2392" t="s">
        <v>54</v>
      </c>
      <c r="F2392" t="s">
        <v>2594</v>
      </c>
      <c r="G2392" t="s">
        <v>281</v>
      </c>
      <c r="H2392" s="1">
        <v>44617.210798611108</v>
      </c>
      <c r="I2392" s="1">
        <v>44621.210798611108</v>
      </c>
      <c r="J2392" s="1">
        <v>44622.210798611108</v>
      </c>
      <c r="K2392" s="1">
        <v>44647.210798611108</v>
      </c>
      <c r="L2392" t="s">
        <v>56</v>
      </c>
      <c r="M2392" s="1"/>
      <c r="P2392" s="1"/>
      <c r="R2392" s="1"/>
      <c r="S2392" s="1"/>
      <c r="T2392" s="1"/>
      <c r="U2392" s="1"/>
      <c r="V2392">
        <v>0</v>
      </c>
      <c r="W2392" s="1"/>
      <c r="X2392" s="1"/>
      <c r="Y2392" s="1"/>
      <c r="AB2392" s="1"/>
      <c r="AC2392">
        <v>0</v>
      </c>
      <c r="AD2392">
        <v>0</v>
      </c>
      <c r="AE2392">
        <v>5</v>
      </c>
      <c r="AF2392">
        <v>25</v>
      </c>
      <c r="AG2392">
        <v>0</v>
      </c>
      <c r="AH2392">
        <v>0</v>
      </c>
      <c r="AI2392">
        <v>0</v>
      </c>
      <c r="AJ2392">
        <v>4</v>
      </c>
      <c r="AK2392">
        <v>0</v>
      </c>
      <c r="AL2392">
        <v>0</v>
      </c>
    </row>
    <row r="2393" spans="1:38" x14ac:dyDescent="0.25">
      <c r="A2393">
        <v>340</v>
      </c>
      <c r="B2393" t="s">
        <v>2610</v>
      </c>
      <c r="C2393" t="s">
        <v>2570</v>
      </c>
      <c r="D2393" t="s">
        <v>2602</v>
      </c>
      <c r="E2393" t="s">
        <v>54</v>
      </c>
      <c r="F2393" t="s">
        <v>2594</v>
      </c>
      <c r="G2393" t="s">
        <v>281</v>
      </c>
      <c r="H2393" s="1">
        <v>44723.822210648148</v>
      </c>
      <c r="I2393" s="1">
        <v>44724.822210648148</v>
      </c>
      <c r="J2393" s="1">
        <v>44725.822210648148</v>
      </c>
      <c r="K2393" s="1">
        <v>44732.822210648148</v>
      </c>
      <c r="L2393" t="s">
        <v>44</v>
      </c>
      <c r="M2393" s="1">
        <v>44732.822210648148</v>
      </c>
      <c r="N2393" t="s">
        <v>69</v>
      </c>
      <c r="P2393" s="1">
        <v>44738.822210648148</v>
      </c>
      <c r="Q2393" t="s">
        <v>69</v>
      </c>
      <c r="R2393" s="1">
        <v>44733.822210648148</v>
      </c>
      <c r="S2393" s="1">
        <v>44735.822210648148</v>
      </c>
      <c r="T2393" s="1">
        <v>44735.822210648148</v>
      </c>
      <c r="U2393" s="1">
        <v>44740.822210648148</v>
      </c>
      <c r="V2393">
        <v>1</v>
      </c>
      <c r="W2393" s="1">
        <v>44741.822210648148</v>
      </c>
      <c r="X2393" s="1">
        <v>44742.822210648148</v>
      </c>
      <c r="Y2393" s="1">
        <v>44744.822210648148</v>
      </c>
      <c r="AB2393" s="1">
        <v>44762.822210648148</v>
      </c>
      <c r="AC2393">
        <v>0</v>
      </c>
      <c r="AD2393">
        <v>10</v>
      </c>
      <c r="AE2393">
        <v>2</v>
      </c>
      <c r="AF2393">
        <v>7</v>
      </c>
      <c r="AG2393">
        <v>9</v>
      </c>
      <c r="AH2393">
        <v>1</v>
      </c>
      <c r="AI2393">
        <v>3</v>
      </c>
      <c r="AJ2393">
        <v>1</v>
      </c>
      <c r="AK2393">
        <v>21</v>
      </c>
      <c r="AL2393">
        <v>9</v>
      </c>
    </row>
    <row r="2394" spans="1:38" x14ac:dyDescent="0.25">
      <c r="A2394">
        <v>334</v>
      </c>
      <c r="B2394" t="s">
        <v>2611</v>
      </c>
      <c r="C2394" t="s">
        <v>2570</v>
      </c>
      <c r="D2394" t="s">
        <v>2602</v>
      </c>
      <c r="E2394" t="s">
        <v>54</v>
      </c>
      <c r="F2394" t="s">
        <v>2594</v>
      </c>
      <c r="G2394" t="s">
        <v>281</v>
      </c>
      <c r="H2394" s="1">
        <v>44717.822210648148</v>
      </c>
      <c r="I2394" s="1">
        <v>44721.822210648148</v>
      </c>
      <c r="J2394" s="1">
        <v>44725.822210648148</v>
      </c>
      <c r="K2394" s="1">
        <v>44741.822210648148</v>
      </c>
      <c r="L2394" t="s">
        <v>44</v>
      </c>
      <c r="M2394" s="1">
        <v>44741.822210648148</v>
      </c>
      <c r="N2394" t="s">
        <v>45</v>
      </c>
      <c r="O2394" t="s">
        <v>120</v>
      </c>
      <c r="P2394" s="1"/>
      <c r="R2394" s="1"/>
      <c r="S2394" s="1"/>
      <c r="T2394" s="1">
        <v>44743.822210648148</v>
      </c>
      <c r="U2394" s="1"/>
      <c r="V2394">
        <v>0</v>
      </c>
      <c r="W2394" s="1"/>
      <c r="X2394" s="1"/>
      <c r="Y2394" s="1"/>
      <c r="AA2394" t="s">
        <v>67</v>
      </c>
      <c r="AB2394" s="1"/>
      <c r="AC2394">
        <v>0</v>
      </c>
      <c r="AD2394">
        <v>0</v>
      </c>
      <c r="AE2394">
        <v>8</v>
      </c>
      <c r="AF2394">
        <v>16</v>
      </c>
      <c r="AG2394">
        <v>0</v>
      </c>
      <c r="AH2394">
        <v>0</v>
      </c>
      <c r="AI2394">
        <v>2</v>
      </c>
      <c r="AJ2394">
        <v>4</v>
      </c>
      <c r="AK2394">
        <v>0</v>
      </c>
      <c r="AL2394">
        <v>0</v>
      </c>
    </row>
    <row r="2395" spans="1:38" x14ac:dyDescent="0.25">
      <c r="A2395">
        <v>309</v>
      </c>
      <c r="B2395" t="s">
        <v>2612</v>
      </c>
      <c r="C2395" t="s">
        <v>2570</v>
      </c>
      <c r="D2395" t="s">
        <v>2602</v>
      </c>
      <c r="E2395" t="s">
        <v>279</v>
      </c>
      <c r="F2395" t="s">
        <v>2613</v>
      </c>
      <c r="G2395" t="s">
        <v>281</v>
      </c>
      <c r="H2395" s="1">
        <v>45029.892650462964</v>
      </c>
      <c r="I2395" s="1">
        <v>45033.892650462964</v>
      </c>
      <c r="J2395" s="1">
        <v>45035.892650462964</v>
      </c>
      <c r="K2395" s="1">
        <v>45054.892650462964</v>
      </c>
      <c r="L2395" t="s">
        <v>56</v>
      </c>
      <c r="M2395" s="1"/>
      <c r="P2395" s="1"/>
      <c r="R2395" s="1"/>
      <c r="S2395" s="1"/>
      <c r="T2395" s="1"/>
      <c r="U2395" s="1"/>
      <c r="V2395">
        <v>0</v>
      </c>
      <c r="W2395" s="1"/>
      <c r="X2395" s="1"/>
      <c r="Y2395" s="1"/>
      <c r="AB2395" s="1"/>
      <c r="AC2395">
        <v>0</v>
      </c>
      <c r="AD2395">
        <v>0</v>
      </c>
      <c r="AE2395">
        <v>6</v>
      </c>
      <c r="AF2395">
        <v>19</v>
      </c>
      <c r="AG2395">
        <v>0</v>
      </c>
      <c r="AH2395">
        <v>0</v>
      </c>
      <c r="AI2395">
        <v>0</v>
      </c>
      <c r="AJ2395">
        <v>4</v>
      </c>
      <c r="AK2395">
        <v>0</v>
      </c>
      <c r="AL2395">
        <v>0</v>
      </c>
    </row>
    <row r="2396" spans="1:38" x14ac:dyDescent="0.25">
      <c r="A2396">
        <v>303</v>
      </c>
      <c r="B2396" t="s">
        <v>2614</v>
      </c>
      <c r="C2396" t="s">
        <v>2570</v>
      </c>
      <c r="D2396" t="s">
        <v>2602</v>
      </c>
      <c r="E2396" t="s">
        <v>279</v>
      </c>
      <c r="F2396" t="s">
        <v>2613</v>
      </c>
      <c r="G2396" t="s">
        <v>281</v>
      </c>
      <c r="H2396" s="1">
        <v>45030.892650462964</v>
      </c>
      <c r="I2396" s="1">
        <v>45032.892650462964</v>
      </c>
      <c r="J2396" s="1">
        <v>45035.892650462964</v>
      </c>
      <c r="K2396" s="1">
        <v>45048.892650462964</v>
      </c>
      <c r="L2396" t="s">
        <v>44</v>
      </c>
      <c r="M2396" s="1">
        <v>45039.892650462964</v>
      </c>
      <c r="N2396" t="s">
        <v>69</v>
      </c>
      <c r="P2396" s="1">
        <v>45041.892650462964</v>
      </c>
      <c r="Q2396" t="s">
        <v>69</v>
      </c>
      <c r="R2396" s="1">
        <v>45040.892650462964</v>
      </c>
      <c r="S2396" s="1">
        <v>45044.892650462964</v>
      </c>
      <c r="T2396" s="1">
        <v>45040.892650462964</v>
      </c>
      <c r="U2396" s="1">
        <v>45043.892650462964</v>
      </c>
      <c r="V2396">
        <v>1</v>
      </c>
      <c r="W2396" s="1">
        <v>45046.892650462964</v>
      </c>
      <c r="X2396" s="1">
        <v>45048.892650462964</v>
      </c>
      <c r="Y2396" s="1">
        <v>45049.892650462964</v>
      </c>
      <c r="AB2396" s="1">
        <v>45072.892650462964</v>
      </c>
      <c r="AC2396">
        <v>9</v>
      </c>
      <c r="AD2396">
        <v>9</v>
      </c>
      <c r="AE2396">
        <v>5</v>
      </c>
      <c r="AF2396">
        <v>13</v>
      </c>
      <c r="AG2396">
        <v>5</v>
      </c>
      <c r="AH2396">
        <v>3</v>
      </c>
      <c r="AI2396">
        <v>1</v>
      </c>
      <c r="AJ2396">
        <v>2</v>
      </c>
      <c r="AK2396">
        <v>26</v>
      </c>
      <c r="AL2396">
        <v>5</v>
      </c>
    </row>
    <row r="2397" spans="1:38" x14ac:dyDescent="0.25">
      <c r="A2397">
        <v>218</v>
      </c>
      <c r="B2397" t="s">
        <v>2615</v>
      </c>
      <c r="C2397" t="s">
        <v>2570</v>
      </c>
      <c r="D2397" t="s">
        <v>2602</v>
      </c>
      <c r="E2397" t="s">
        <v>279</v>
      </c>
      <c r="F2397" t="s">
        <v>2613</v>
      </c>
      <c r="G2397" t="s">
        <v>281</v>
      </c>
      <c r="H2397" s="1">
        <v>44662.331793981481</v>
      </c>
      <c r="I2397" s="1">
        <v>44664.331793981481</v>
      </c>
      <c r="J2397" s="1">
        <v>44666.331793981481</v>
      </c>
      <c r="K2397" s="1">
        <v>44672.331793981481</v>
      </c>
      <c r="L2397" t="s">
        <v>44</v>
      </c>
      <c r="M2397" s="1">
        <v>44673.331793981481</v>
      </c>
      <c r="N2397" t="s">
        <v>45</v>
      </c>
      <c r="O2397" t="s">
        <v>104</v>
      </c>
      <c r="P2397" s="1"/>
      <c r="R2397" s="1"/>
      <c r="S2397" s="1"/>
      <c r="T2397" s="1"/>
      <c r="U2397" s="1"/>
      <c r="V2397">
        <v>0</v>
      </c>
      <c r="W2397" s="1"/>
      <c r="X2397" s="1"/>
      <c r="Y2397" s="1"/>
      <c r="AA2397" t="s">
        <v>67</v>
      </c>
      <c r="AB2397" s="1"/>
      <c r="AC2397">
        <v>1</v>
      </c>
      <c r="AD2397">
        <v>0</v>
      </c>
      <c r="AE2397">
        <v>4</v>
      </c>
      <c r="AF2397">
        <v>6</v>
      </c>
      <c r="AG2397">
        <v>0</v>
      </c>
      <c r="AH2397">
        <v>0</v>
      </c>
      <c r="AI2397">
        <v>0</v>
      </c>
      <c r="AJ2397">
        <v>2</v>
      </c>
      <c r="AK2397">
        <v>0</v>
      </c>
      <c r="AL2397">
        <v>0</v>
      </c>
    </row>
    <row r="2398" spans="1:38" x14ac:dyDescent="0.25">
      <c r="A2398">
        <v>214</v>
      </c>
      <c r="B2398" t="s">
        <v>2616</v>
      </c>
      <c r="C2398" t="s">
        <v>2570</v>
      </c>
      <c r="D2398" t="s">
        <v>2602</v>
      </c>
      <c r="E2398" t="s">
        <v>279</v>
      </c>
      <c r="F2398" t="s">
        <v>2613</v>
      </c>
      <c r="G2398" t="s">
        <v>281</v>
      </c>
      <c r="H2398" s="1">
        <v>44659.331793981481</v>
      </c>
      <c r="I2398" s="1">
        <v>44660.331793981481</v>
      </c>
      <c r="J2398" s="1">
        <v>44666.331793981481</v>
      </c>
      <c r="K2398" s="1">
        <v>44679.331793981481</v>
      </c>
      <c r="L2398" t="s">
        <v>44</v>
      </c>
      <c r="M2398" s="1">
        <v>44673.331793981481</v>
      </c>
      <c r="N2398" t="s">
        <v>51</v>
      </c>
      <c r="P2398" s="1">
        <v>44678.331793981481</v>
      </c>
      <c r="Q2398" t="s">
        <v>51</v>
      </c>
      <c r="R2398" s="1"/>
      <c r="S2398" s="1"/>
      <c r="T2398" s="1">
        <v>44675.331793981481</v>
      </c>
      <c r="U2398" s="1"/>
      <c r="V2398">
        <v>0</v>
      </c>
      <c r="W2398" s="1"/>
      <c r="X2398" s="1"/>
      <c r="Y2398" s="1"/>
      <c r="AB2398" s="1"/>
      <c r="AC2398">
        <v>6</v>
      </c>
      <c r="AD2398">
        <v>0</v>
      </c>
      <c r="AE2398">
        <v>7</v>
      </c>
      <c r="AF2398">
        <v>13</v>
      </c>
      <c r="AG2398">
        <v>0</v>
      </c>
      <c r="AH2398">
        <v>0</v>
      </c>
      <c r="AI2398">
        <v>2</v>
      </c>
      <c r="AJ2398">
        <v>1</v>
      </c>
      <c r="AK2398">
        <v>0</v>
      </c>
      <c r="AL2398">
        <v>0</v>
      </c>
    </row>
    <row r="2399" spans="1:38" x14ac:dyDescent="0.25">
      <c r="A2399">
        <v>213</v>
      </c>
      <c r="B2399" t="s">
        <v>2617</v>
      </c>
      <c r="C2399" t="s">
        <v>2570</v>
      </c>
      <c r="D2399" t="s">
        <v>2602</v>
      </c>
      <c r="E2399" t="s">
        <v>279</v>
      </c>
      <c r="F2399" t="s">
        <v>2613</v>
      </c>
      <c r="G2399" t="s">
        <v>281</v>
      </c>
      <c r="H2399" s="1">
        <v>44659.331793981481</v>
      </c>
      <c r="I2399" s="1">
        <v>44662.331793981481</v>
      </c>
      <c r="J2399" s="1">
        <v>44666.331793981481</v>
      </c>
      <c r="K2399" s="1">
        <v>44691.331793981481</v>
      </c>
      <c r="L2399" t="s">
        <v>56</v>
      </c>
      <c r="M2399" s="1"/>
      <c r="P2399" s="1"/>
      <c r="R2399" s="1"/>
      <c r="S2399" s="1"/>
      <c r="T2399" s="1"/>
      <c r="U2399" s="1"/>
      <c r="V2399">
        <v>0</v>
      </c>
      <c r="W2399" s="1"/>
      <c r="X2399" s="1"/>
      <c r="Y2399" s="1"/>
      <c r="AB2399" s="1"/>
      <c r="AC2399">
        <v>0</v>
      </c>
      <c r="AD2399">
        <v>0</v>
      </c>
      <c r="AE2399">
        <v>7</v>
      </c>
      <c r="AF2399">
        <v>25</v>
      </c>
      <c r="AG2399">
        <v>0</v>
      </c>
      <c r="AH2399">
        <v>0</v>
      </c>
      <c r="AI2399">
        <v>0</v>
      </c>
      <c r="AJ2399">
        <v>3</v>
      </c>
      <c r="AK2399">
        <v>0</v>
      </c>
      <c r="AL2399">
        <v>0</v>
      </c>
    </row>
    <row r="2400" spans="1:38" x14ac:dyDescent="0.25">
      <c r="A2400">
        <v>212</v>
      </c>
      <c r="B2400" t="s">
        <v>2618</v>
      </c>
      <c r="C2400" t="s">
        <v>2570</v>
      </c>
      <c r="D2400" t="s">
        <v>2602</v>
      </c>
      <c r="E2400" t="s">
        <v>279</v>
      </c>
      <c r="F2400" t="s">
        <v>2613</v>
      </c>
      <c r="G2400" t="s">
        <v>281</v>
      </c>
      <c r="H2400" s="1">
        <v>44657.331793981481</v>
      </c>
      <c r="I2400" s="1">
        <v>44660.331793981481</v>
      </c>
      <c r="J2400" s="1">
        <v>44666.331793981481</v>
      </c>
      <c r="K2400" s="1">
        <v>44672.331793981481</v>
      </c>
      <c r="L2400" t="s">
        <v>44</v>
      </c>
      <c r="M2400" s="1">
        <v>44674.331793981481</v>
      </c>
      <c r="N2400" t="s">
        <v>51</v>
      </c>
      <c r="P2400" s="1">
        <v>44679.331793981481</v>
      </c>
      <c r="Q2400" t="s">
        <v>51</v>
      </c>
      <c r="R2400" s="1"/>
      <c r="S2400" s="1"/>
      <c r="T2400" s="1">
        <v>44678.331793981481</v>
      </c>
      <c r="U2400" s="1"/>
      <c r="V2400">
        <v>0</v>
      </c>
      <c r="W2400" s="1"/>
      <c r="X2400" s="1"/>
      <c r="Y2400" s="1"/>
      <c r="AB2400" s="1"/>
      <c r="AC2400">
        <v>2</v>
      </c>
      <c r="AD2400">
        <v>0</v>
      </c>
      <c r="AE2400">
        <v>9</v>
      </c>
      <c r="AF2400">
        <v>6</v>
      </c>
      <c r="AG2400">
        <v>0</v>
      </c>
      <c r="AH2400">
        <v>0</v>
      </c>
      <c r="AI2400">
        <v>4</v>
      </c>
      <c r="AJ2400">
        <v>3</v>
      </c>
      <c r="AK2400">
        <v>0</v>
      </c>
      <c r="AL2400">
        <v>0</v>
      </c>
    </row>
    <row r="2401" spans="1:38" x14ac:dyDescent="0.25">
      <c r="A2401">
        <v>36</v>
      </c>
      <c r="B2401" t="s">
        <v>2619</v>
      </c>
      <c r="C2401" t="s">
        <v>2570</v>
      </c>
      <c r="D2401" t="s">
        <v>2620</v>
      </c>
      <c r="E2401" t="s">
        <v>41</v>
      </c>
      <c r="F2401" t="s">
        <v>2621</v>
      </c>
      <c r="G2401" t="s">
        <v>43</v>
      </c>
      <c r="H2401" s="1">
        <v>44773.52820601852</v>
      </c>
      <c r="I2401" s="1">
        <v>44777.52820601852</v>
      </c>
      <c r="J2401" s="1">
        <v>44778.52820601852</v>
      </c>
      <c r="K2401" s="1">
        <v>44789.52820601852</v>
      </c>
      <c r="L2401" t="s">
        <v>44</v>
      </c>
      <c r="M2401" s="1">
        <v>44784.52820601852</v>
      </c>
      <c r="N2401" t="s">
        <v>69</v>
      </c>
      <c r="P2401" s="1">
        <v>44787.52820601852</v>
      </c>
      <c r="Q2401" t="s">
        <v>69</v>
      </c>
      <c r="R2401" s="1">
        <v>44786.52820601852</v>
      </c>
      <c r="S2401" s="1">
        <v>44790.52820601852</v>
      </c>
      <c r="T2401" s="1">
        <v>44786.52820601852</v>
      </c>
      <c r="U2401" s="1">
        <v>44789.52820601852</v>
      </c>
      <c r="V2401">
        <v>1</v>
      </c>
      <c r="W2401" s="1">
        <v>44791.52820601852</v>
      </c>
      <c r="X2401" s="1">
        <v>44793.52820601852</v>
      </c>
      <c r="Y2401" s="1">
        <v>44796.52820601852</v>
      </c>
      <c r="AB2401" s="1">
        <v>44817.52820601852</v>
      </c>
      <c r="AC2401">
        <v>5</v>
      </c>
      <c r="AD2401">
        <v>12</v>
      </c>
      <c r="AE2401">
        <v>5</v>
      </c>
      <c r="AF2401">
        <v>11</v>
      </c>
      <c r="AG2401">
        <v>6</v>
      </c>
      <c r="AH2401">
        <v>2</v>
      </c>
      <c r="AI2401">
        <v>2</v>
      </c>
      <c r="AJ2401">
        <v>4</v>
      </c>
      <c r="AK2401">
        <v>26</v>
      </c>
      <c r="AL2401">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BC1FF-C7C7-4F3D-9A20-BEC67D2B8C4F}">
  <dimension ref="A3:B19"/>
  <sheetViews>
    <sheetView workbookViewId="0">
      <selection activeCell="B12" sqref="B12"/>
    </sheetView>
  </sheetViews>
  <sheetFormatPr defaultRowHeight="15" x14ac:dyDescent="0.25"/>
  <cols>
    <col min="1" max="1" width="19.140625" bestFit="1" customWidth="1"/>
    <col min="2" max="2" width="31.85546875" bestFit="1" customWidth="1"/>
  </cols>
  <sheetData>
    <row r="3" spans="1:2" x14ac:dyDescent="0.25">
      <c r="A3" s="2" t="s">
        <v>2631</v>
      </c>
      <c r="B3" t="s">
        <v>2669</v>
      </c>
    </row>
    <row r="4" spans="1:2" x14ac:dyDescent="0.25">
      <c r="A4" s="3" t="s">
        <v>50</v>
      </c>
      <c r="B4" s="8">
        <v>2.4028925619834709</v>
      </c>
    </row>
    <row r="5" spans="1:2" x14ac:dyDescent="0.25">
      <c r="A5" s="3" t="s">
        <v>61</v>
      </c>
      <c r="B5" s="8">
        <v>2.0506912442396312</v>
      </c>
    </row>
    <row r="6" spans="1:2" x14ac:dyDescent="0.25">
      <c r="A6" s="3" t="s">
        <v>43</v>
      </c>
      <c r="B6" s="8">
        <v>2.2176591375770021</v>
      </c>
    </row>
    <row r="7" spans="1:2" x14ac:dyDescent="0.25">
      <c r="A7" s="3" t="s">
        <v>281</v>
      </c>
      <c r="B7" s="8">
        <v>2.3388429752066116</v>
      </c>
    </row>
    <row r="8" spans="1:2" x14ac:dyDescent="0.25">
      <c r="A8" s="3" t="s">
        <v>156</v>
      </c>
      <c r="B8" s="8">
        <v>2.2999999999999998</v>
      </c>
    </row>
    <row r="9" spans="1:2" x14ac:dyDescent="0.25">
      <c r="A9" s="3" t="s">
        <v>110</v>
      </c>
      <c r="B9" s="8">
        <v>1.3484848484848484</v>
      </c>
    </row>
    <row r="10" spans="1:2" x14ac:dyDescent="0.25">
      <c r="A10" s="3" t="s">
        <v>2632</v>
      </c>
      <c r="B10" s="8">
        <v>2.2108333333333334</v>
      </c>
    </row>
    <row r="12" spans="1:2" x14ac:dyDescent="0.25">
      <c r="A12" s="2" t="s">
        <v>2631</v>
      </c>
      <c r="B12" t="s">
        <v>2670</v>
      </c>
    </row>
    <row r="13" spans="1:2" x14ac:dyDescent="0.25">
      <c r="A13" s="3" t="s">
        <v>50</v>
      </c>
      <c r="B13" s="8">
        <v>6.0123966942148757</v>
      </c>
    </row>
    <row r="14" spans="1:2" x14ac:dyDescent="0.25">
      <c r="A14" s="3" t="s">
        <v>61</v>
      </c>
      <c r="B14" s="8">
        <v>6.2672811059907838</v>
      </c>
    </row>
    <row r="15" spans="1:2" x14ac:dyDescent="0.25">
      <c r="A15" s="3" t="s">
        <v>43</v>
      </c>
      <c r="B15" s="8">
        <v>6.2505133470225873</v>
      </c>
    </row>
    <row r="16" spans="1:2" x14ac:dyDescent="0.25">
      <c r="A16" s="3" t="s">
        <v>281</v>
      </c>
      <c r="B16" s="8">
        <v>6.1549586776859506</v>
      </c>
    </row>
    <row r="17" spans="1:2" x14ac:dyDescent="0.25">
      <c r="A17" s="3" t="s">
        <v>156</v>
      </c>
      <c r="B17" s="8">
        <v>6.1396226415094342</v>
      </c>
    </row>
    <row r="18" spans="1:2" x14ac:dyDescent="0.25">
      <c r="A18" s="3" t="s">
        <v>110</v>
      </c>
      <c r="B18" s="8">
        <v>6.1818181818181817</v>
      </c>
    </row>
    <row r="19" spans="1:2" x14ac:dyDescent="0.25">
      <c r="A19" s="3" t="s">
        <v>2632</v>
      </c>
      <c r="B19" s="8">
        <v>6.1545833333333331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EFF2A-7DA7-469E-93B1-20B6E743C6F2}">
  <dimension ref="B6:P109"/>
  <sheetViews>
    <sheetView topLeftCell="A101" workbookViewId="0">
      <selection activeCell="E42" sqref="E42"/>
    </sheetView>
  </sheetViews>
  <sheetFormatPr defaultRowHeight="15" x14ac:dyDescent="0.25"/>
  <cols>
    <col min="2" max="2" width="28" bestFit="1" customWidth="1"/>
    <col min="3" max="3" width="26" bestFit="1" customWidth="1"/>
    <col min="4" max="4" width="20.140625" customWidth="1"/>
    <col min="7" max="7" width="19.140625" bestFit="1" customWidth="1"/>
    <col min="8" max="8" width="24.140625" bestFit="1" customWidth="1"/>
    <col min="9" max="9" width="20.5703125" bestFit="1" customWidth="1"/>
    <col min="15" max="15" width="19.140625" bestFit="1" customWidth="1"/>
    <col min="16" max="16" width="21.85546875" bestFit="1" customWidth="1"/>
    <col min="17" max="17" width="18.28515625" bestFit="1" customWidth="1"/>
  </cols>
  <sheetData>
    <row r="6" spans="2:16" x14ac:dyDescent="0.25">
      <c r="O6" t="s">
        <v>2622</v>
      </c>
      <c r="P6" t="s">
        <v>2626</v>
      </c>
    </row>
    <row r="7" spans="2:16" x14ac:dyDescent="0.25">
      <c r="O7" t="s">
        <v>50</v>
      </c>
      <c r="P7">
        <v>10.79</v>
      </c>
    </row>
    <row r="8" spans="2:16" x14ac:dyDescent="0.25">
      <c r="O8" t="s">
        <v>61</v>
      </c>
      <c r="P8">
        <v>10.18</v>
      </c>
    </row>
    <row r="9" spans="2:16" x14ac:dyDescent="0.25">
      <c r="O9" t="s">
        <v>43</v>
      </c>
      <c r="P9">
        <v>10.675000000000001</v>
      </c>
    </row>
    <row r="10" spans="2:16" x14ac:dyDescent="0.25">
      <c r="O10" t="s">
        <v>281</v>
      </c>
      <c r="P10">
        <v>10.08</v>
      </c>
    </row>
    <row r="11" spans="2:16" x14ac:dyDescent="0.25">
      <c r="O11" t="s">
        <v>156</v>
      </c>
      <c r="P11">
        <v>10.73</v>
      </c>
    </row>
    <row r="12" spans="2:16" x14ac:dyDescent="0.25">
      <c r="B12" t="s">
        <v>2627</v>
      </c>
      <c r="O12" t="s">
        <v>110</v>
      </c>
      <c r="P12">
        <v>9.0500000000000007</v>
      </c>
    </row>
    <row r="13" spans="2:16" x14ac:dyDescent="0.25">
      <c r="B13" t="s">
        <v>2633</v>
      </c>
      <c r="C13" t="s">
        <v>2634</v>
      </c>
    </row>
    <row r="14" spans="2:16" x14ac:dyDescent="0.25">
      <c r="B14" t="s">
        <v>2628</v>
      </c>
      <c r="C14">
        <v>2400</v>
      </c>
    </row>
    <row r="15" spans="2:16" x14ac:dyDescent="0.25">
      <c r="B15" t="s">
        <v>2629</v>
      </c>
      <c r="C15">
        <v>1990</v>
      </c>
    </row>
    <row r="16" spans="2:16" x14ac:dyDescent="0.25">
      <c r="B16" t="s">
        <v>2630</v>
      </c>
      <c r="C16">
        <v>911</v>
      </c>
    </row>
    <row r="17" spans="2:3" x14ac:dyDescent="0.25">
      <c r="B17" t="s">
        <v>21</v>
      </c>
      <c r="C17" s="7">
        <v>397</v>
      </c>
    </row>
    <row r="18" spans="2:3" x14ac:dyDescent="0.25">
      <c r="C18" s="7"/>
    </row>
    <row r="19" spans="2:3" x14ac:dyDescent="0.25">
      <c r="C19" s="7"/>
    </row>
    <row r="20" spans="2:3" x14ac:dyDescent="0.25">
      <c r="C20" s="7"/>
    </row>
    <row r="21" spans="2:3" x14ac:dyDescent="0.25">
      <c r="C21" s="7"/>
    </row>
    <row r="22" spans="2:3" x14ac:dyDescent="0.25">
      <c r="C22" s="7"/>
    </row>
    <row r="23" spans="2:3" x14ac:dyDescent="0.25">
      <c r="C23" s="7"/>
    </row>
    <row r="24" spans="2:3" x14ac:dyDescent="0.25">
      <c r="C24" s="7"/>
    </row>
    <row r="25" spans="2:3" x14ac:dyDescent="0.25">
      <c r="C25" s="7"/>
    </row>
    <row r="26" spans="2:3" x14ac:dyDescent="0.25">
      <c r="C26" s="7"/>
    </row>
    <row r="27" spans="2:3" x14ac:dyDescent="0.25">
      <c r="C27" s="7"/>
    </row>
    <row r="41" spans="2:3" x14ac:dyDescent="0.25">
      <c r="B41" t="s">
        <v>2622</v>
      </c>
      <c r="C41" t="s">
        <v>2626</v>
      </c>
    </row>
    <row r="42" spans="2:3" x14ac:dyDescent="0.25">
      <c r="B42" t="s">
        <v>50</v>
      </c>
      <c r="C42">
        <v>10.79</v>
      </c>
    </row>
    <row r="43" spans="2:3" x14ac:dyDescent="0.25">
      <c r="B43" t="s">
        <v>61</v>
      </c>
      <c r="C43">
        <v>10.18</v>
      </c>
    </row>
    <row r="44" spans="2:3" x14ac:dyDescent="0.25">
      <c r="B44" t="s">
        <v>43</v>
      </c>
      <c r="C44">
        <v>10.675000000000001</v>
      </c>
    </row>
    <row r="45" spans="2:3" x14ac:dyDescent="0.25">
      <c r="B45" t="s">
        <v>281</v>
      </c>
      <c r="C45">
        <v>10.08</v>
      </c>
    </row>
    <row r="46" spans="2:3" x14ac:dyDescent="0.25">
      <c r="B46" t="s">
        <v>156</v>
      </c>
      <c r="C46">
        <v>10.73</v>
      </c>
    </row>
    <row r="47" spans="2:3" x14ac:dyDescent="0.25">
      <c r="B47" t="s">
        <v>110</v>
      </c>
      <c r="C47">
        <v>9.0500000000000007</v>
      </c>
    </row>
    <row r="50" spans="2:3" x14ac:dyDescent="0.25">
      <c r="B50" s="2" t="s">
        <v>2665</v>
      </c>
      <c r="C50" t="s">
        <v>2667</v>
      </c>
    </row>
    <row r="51" spans="2:3" x14ac:dyDescent="0.25">
      <c r="B51" s="3" t="s">
        <v>50</v>
      </c>
      <c r="C51" s="6">
        <v>10.79</v>
      </c>
    </row>
    <row r="52" spans="2:3" x14ac:dyDescent="0.25">
      <c r="B52" s="3" t="s">
        <v>61</v>
      </c>
      <c r="C52" s="6">
        <v>10.18</v>
      </c>
    </row>
    <row r="53" spans="2:3" x14ac:dyDescent="0.25">
      <c r="B53" s="3" t="s">
        <v>43</v>
      </c>
      <c r="C53" s="6">
        <v>10.675000000000001</v>
      </c>
    </row>
    <row r="54" spans="2:3" x14ac:dyDescent="0.25">
      <c r="B54" s="3" t="s">
        <v>281</v>
      </c>
      <c r="C54" s="6">
        <v>10.08</v>
      </c>
    </row>
    <row r="55" spans="2:3" x14ac:dyDescent="0.25">
      <c r="B55" s="3" t="s">
        <v>156</v>
      </c>
      <c r="C55" s="6">
        <v>10.73</v>
      </c>
    </row>
    <row r="56" spans="2:3" x14ac:dyDescent="0.25">
      <c r="B56" s="3" t="s">
        <v>110</v>
      </c>
      <c r="C56" s="6">
        <v>9.0500000000000007</v>
      </c>
    </row>
    <row r="57" spans="2:3" x14ac:dyDescent="0.25">
      <c r="B57" s="3" t="s">
        <v>2632</v>
      </c>
      <c r="C57" s="6">
        <v>61.504999999999995</v>
      </c>
    </row>
    <row r="61" spans="2:3" x14ac:dyDescent="0.25">
      <c r="B61" t="s">
        <v>2622</v>
      </c>
      <c r="C61" t="s">
        <v>2666</v>
      </c>
    </row>
    <row r="62" spans="2:3" x14ac:dyDescent="0.25">
      <c r="B62" t="s">
        <v>50</v>
      </c>
      <c r="C62" s="6">
        <v>13.52</v>
      </c>
    </row>
    <row r="63" spans="2:3" x14ac:dyDescent="0.25">
      <c r="B63" t="s">
        <v>61</v>
      </c>
      <c r="C63" s="6">
        <v>13.08</v>
      </c>
    </row>
    <row r="64" spans="2:3" x14ac:dyDescent="0.25">
      <c r="B64" t="s">
        <v>43</v>
      </c>
      <c r="C64" s="6">
        <v>13.5</v>
      </c>
    </row>
    <row r="65" spans="2:3" x14ac:dyDescent="0.25">
      <c r="B65" t="s">
        <v>281</v>
      </c>
      <c r="C65" s="6">
        <v>13.44</v>
      </c>
    </row>
    <row r="66" spans="2:3" x14ac:dyDescent="0.25">
      <c r="B66" t="s">
        <v>156</v>
      </c>
      <c r="C66" s="6">
        <v>13.22</v>
      </c>
    </row>
    <row r="67" spans="2:3" x14ac:dyDescent="0.25">
      <c r="B67" t="s">
        <v>110</v>
      </c>
      <c r="C67" s="6">
        <v>14.05</v>
      </c>
    </row>
    <row r="71" spans="2:3" x14ac:dyDescent="0.25">
      <c r="B71" s="2" t="s">
        <v>2665</v>
      </c>
      <c r="C71" t="s">
        <v>2666</v>
      </c>
    </row>
    <row r="72" spans="2:3" x14ac:dyDescent="0.25">
      <c r="B72" s="3" t="s">
        <v>110</v>
      </c>
      <c r="C72" s="6">
        <v>14.05</v>
      </c>
    </row>
    <row r="73" spans="2:3" x14ac:dyDescent="0.25">
      <c r="B73" s="3" t="s">
        <v>50</v>
      </c>
      <c r="C73" s="6">
        <v>13.52</v>
      </c>
    </row>
    <row r="74" spans="2:3" x14ac:dyDescent="0.25">
      <c r="B74" s="3" t="s">
        <v>43</v>
      </c>
      <c r="C74" s="6">
        <v>13.5</v>
      </c>
    </row>
    <row r="75" spans="2:3" x14ac:dyDescent="0.25">
      <c r="B75" s="3" t="s">
        <v>281</v>
      </c>
      <c r="C75" s="6">
        <v>13.44</v>
      </c>
    </row>
    <row r="76" spans="2:3" x14ac:dyDescent="0.25">
      <c r="B76" s="3" t="s">
        <v>156</v>
      </c>
      <c r="C76" s="6">
        <v>13.22</v>
      </c>
    </row>
    <row r="77" spans="2:3" x14ac:dyDescent="0.25">
      <c r="B77" s="3" t="s">
        <v>61</v>
      </c>
      <c r="C77" s="6">
        <v>13.08</v>
      </c>
    </row>
    <row r="78" spans="2:3" x14ac:dyDescent="0.25">
      <c r="B78" s="3" t="s">
        <v>2632</v>
      </c>
      <c r="C78" s="6">
        <v>80.81</v>
      </c>
    </row>
    <row r="82" spans="2:3" x14ac:dyDescent="0.25">
      <c r="B82" t="s">
        <v>2624</v>
      </c>
      <c r="C82" t="s">
        <v>2623</v>
      </c>
    </row>
    <row r="83" spans="2:3" x14ac:dyDescent="0.25">
      <c r="B83" t="s">
        <v>1374</v>
      </c>
      <c r="C83" s="6">
        <v>17</v>
      </c>
    </row>
    <row r="84" spans="2:3" x14ac:dyDescent="0.25">
      <c r="B84" t="s">
        <v>1154</v>
      </c>
      <c r="C84" s="6">
        <v>17</v>
      </c>
    </row>
    <row r="85" spans="2:3" x14ac:dyDescent="0.25">
      <c r="B85" t="s">
        <v>39</v>
      </c>
      <c r="C85" s="6">
        <v>17</v>
      </c>
    </row>
    <row r="86" spans="2:3" x14ac:dyDescent="0.25">
      <c r="B86" t="s">
        <v>2625</v>
      </c>
      <c r="C86" s="6">
        <v>14.27</v>
      </c>
    </row>
    <row r="87" spans="2:3" x14ac:dyDescent="0.25">
      <c r="B87" t="s">
        <v>106</v>
      </c>
      <c r="C87" s="6">
        <v>14.24</v>
      </c>
    </row>
    <row r="88" spans="2:3" x14ac:dyDescent="0.25">
      <c r="B88" t="s">
        <v>2150</v>
      </c>
      <c r="C88" s="6">
        <v>14</v>
      </c>
    </row>
    <row r="89" spans="2:3" x14ac:dyDescent="0.25">
      <c r="B89" t="s">
        <v>1589</v>
      </c>
      <c r="C89" s="6">
        <v>13.247</v>
      </c>
    </row>
    <row r="90" spans="2:3" x14ac:dyDescent="0.25">
      <c r="B90" t="s">
        <v>2295</v>
      </c>
      <c r="C90" s="6">
        <v>13.234999999999999</v>
      </c>
    </row>
    <row r="91" spans="2:3" x14ac:dyDescent="0.25">
      <c r="B91" t="s">
        <v>1251</v>
      </c>
      <c r="C91" s="6">
        <v>12</v>
      </c>
    </row>
    <row r="92" spans="2:3" x14ac:dyDescent="0.25">
      <c r="B92" t="s">
        <v>688</v>
      </c>
      <c r="C92" s="6">
        <v>12</v>
      </c>
    </row>
    <row r="93" spans="2:3" x14ac:dyDescent="0.25">
      <c r="B93" t="s">
        <v>818</v>
      </c>
      <c r="C93" s="6">
        <v>11.215</v>
      </c>
    </row>
    <row r="97" spans="2:3" x14ac:dyDescent="0.25">
      <c r="B97" s="2" t="s">
        <v>2624</v>
      </c>
      <c r="C97" t="s">
        <v>2666</v>
      </c>
    </row>
    <row r="98" spans="2:3" x14ac:dyDescent="0.25">
      <c r="B98" s="3" t="s">
        <v>39</v>
      </c>
      <c r="C98" s="6">
        <v>17</v>
      </c>
    </row>
    <row r="99" spans="2:3" x14ac:dyDescent="0.25">
      <c r="B99" s="3" t="s">
        <v>1154</v>
      </c>
      <c r="C99" s="6">
        <v>17</v>
      </c>
    </row>
    <row r="100" spans="2:3" x14ac:dyDescent="0.25">
      <c r="B100" s="3" t="s">
        <v>1374</v>
      </c>
      <c r="C100" s="6">
        <v>17</v>
      </c>
    </row>
    <row r="101" spans="2:3" x14ac:dyDescent="0.25">
      <c r="B101" s="3" t="s">
        <v>2625</v>
      </c>
      <c r="C101" s="6">
        <v>14.27</v>
      </c>
    </row>
    <row r="102" spans="2:3" x14ac:dyDescent="0.25">
      <c r="B102" s="3" t="s">
        <v>106</v>
      </c>
      <c r="C102" s="6">
        <v>14.24</v>
      </c>
    </row>
    <row r="103" spans="2:3" x14ac:dyDescent="0.25">
      <c r="B103" s="3" t="s">
        <v>2150</v>
      </c>
      <c r="C103" s="6">
        <v>14</v>
      </c>
    </row>
    <row r="104" spans="2:3" x14ac:dyDescent="0.25">
      <c r="B104" s="3" t="s">
        <v>1589</v>
      </c>
      <c r="C104" s="6">
        <v>13.247</v>
      </c>
    </row>
    <row r="105" spans="2:3" x14ac:dyDescent="0.25">
      <c r="B105" s="3" t="s">
        <v>2295</v>
      </c>
      <c r="C105" s="6">
        <v>13.234999999999999</v>
      </c>
    </row>
    <row r="106" spans="2:3" x14ac:dyDescent="0.25">
      <c r="B106" s="3" t="s">
        <v>688</v>
      </c>
      <c r="C106" s="6">
        <v>12</v>
      </c>
    </row>
    <row r="107" spans="2:3" x14ac:dyDescent="0.25">
      <c r="B107" s="3" t="s">
        <v>1251</v>
      </c>
      <c r="C107" s="6">
        <v>12</v>
      </c>
    </row>
    <row r="108" spans="2:3" x14ac:dyDescent="0.25">
      <c r="B108" s="3" t="s">
        <v>818</v>
      </c>
      <c r="C108" s="6">
        <v>11.215</v>
      </c>
    </row>
    <row r="109" spans="2:3" x14ac:dyDescent="0.25">
      <c r="B109" s="3" t="s">
        <v>2632</v>
      </c>
      <c r="C109" s="7">
        <v>155.20699999999999</v>
      </c>
    </row>
  </sheetData>
  <pageMargins left="0.7" right="0.7" top="0.75" bottom="0.75" header="0.3" footer="0.3"/>
  <drawing r:id="rId4"/>
  <tableParts count="5">
    <tablePart r:id="rId5"/>
    <tablePart r:id="rId6"/>
    <tablePart r:id="rId7"/>
    <tablePart r:id="rId8"/>
    <tablePart r:id="rId9"/>
  </tableParts>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7F24C-C740-4F12-B8A1-92B9E84891CE}">
  <dimension ref="A3:I18"/>
  <sheetViews>
    <sheetView topLeftCell="A19" workbookViewId="0">
      <selection activeCell="A3" sqref="A3:A10"/>
    </sheetView>
  </sheetViews>
  <sheetFormatPr defaultRowHeight="15" x14ac:dyDescent="0.25"/>
  <cols>
    <col min="1" max="1" width="19.140625" bestFit="1" customWidth="1"/>
    <col min="2" max="2" width="41" bestFit="1" customWidth="1"/>
    <col min="3" max="3" width="32.140625" bestFit="1" customWidth="1"/>
    <col min="4" max="4" width="41" bestFit="1" customWidth="1"/>
    <col min="5" max="5" width="32.85546875" bestFit="1" customWidth="1"/>
    <col min="6" max="6" width="20.7109375" bestFit="1" customWidth="1"/>
    <col min="7" max="7" width="55.85546875" bestFit="1" customWidth="1"/>
    <col min="8" max="8" width="40.7109375" bestFit="1" customWidth="1"/>
    <col min="9" max="9" width="53.85546875" bestFit="1" customWidth="1"/>
  </cols>
  <sheetData>
    <row r="3" spans="1:9" x14ac:dyDescent="0.25">
      <c r="A3" s="2" t="s">
        <v>2631</v>
      </c>
      <c r="B3" t="s">
        <v>2671</v>
      </c>
      <c r="C3" t="s">
        <v>2672</v>
      </c>
      <c r="D3" t="s">
        <v>2675</v>
      </c>
      <c r="E3" t="s">
        <v>2676</v>
      </c>
      <c r="F3" t="s">
        <v>2677</v>
      </c>
      <c r="G3" t="s">
        <v>2678</v>
      </c>
      <c r="H3" t="s">
        <v>2673</v>
      </c>
      <c r="I3" t="s">
        <v>2674</v>
      </c>
    </row>
    <row r="4" spans="1:9" x14ac:dyDescent="0.25">
      <c r="A4" s="3" t="s">
        <v>50</v>
      </c>
      <c r="B4" s="9">
        <v>2.4</v>
      </c>
      <c r="C4" s="9">
        <v>13.52</v>
      </c>
      <c r="D4" s="9">
        <v>10.8</v>
      </c>
      <c r="E4" s="9">
        <v>6.01</v>
      </c>
      <c r="F4" s="9">
        <v>18.010000000000002</v>
      </c>
      <c r="G4" s="9">
        <v>2.57</v>
      </c>
      <c r="H4" s="9">
        <v>19.7</v>
      </c>
      <c r="I4" s="9">
        <v>2.5299999999999998</v>
      </c>
    </row>
    <row r="5" spans="1:9" x14ac:dyDescent="0.25">
      <c r="A5" s="3" t="s">
        <v>61</v>
      </c>
      <c r="B5" s="9">
        <v>2.6</v>
      </c>
      <c r="C5" s="9">
        <v>13.08</v>
      </c>
      <c r="D5" s="9">
        <v>10.199999999999999</v>
      </c>
      <c r="E5" s="9">
        <v>6.27</v>
      </c>
      <c r="F5" s="9">
        <v>37.799999999999997</v>
      </c>
      <c r="G5" s="9">
        <v>2.65</v>
      </c>
      <c r="H5" s="9">
        <v>19.399999999999999</v>
      </c>
      <c r="I5" s="9">
        <v>2.5289999999999999</v>
      </c>
    </row>
    <row r="6" spans="1:9" x14ac:dyDescent="0.25">
      <c r="A6" s="3" t="s">
        <v>43</v>
      </c>
      <c r="B6" s="9">
        <v>2.5</v>
      </c>
      <c r="C6" s="9">
        <v>13.5</v>
      </c>
      <c r="D6" s="9">
        <v>10.7</v>
      </c>
      <c r="E6" s="9">
        <v>6.25</v>
      </c>
      <c r="F6" s="9">
        <v>18.190000000000001</v>
      </c>
      <c r="G6" s="9">
        <v>2.5299999999999998</v>
      </c>
      <c r="H6" s="9">
        <v>19.600000000000001</v>
      </c>
      <c r="I6" s="9">
        <v>2.4500000000000002</v>
      </c>
    </row>
    <row r="7" spans="1:9" x14ac:dyDescent="0.25">
      <c r="A7" s="3" t="s">
        <v>281</v>
      </c>
      <c r="B7" s="9">
        <v>2.5</v>
      </c>
      <c r="C7" s="9">
        <v>13.44</v>
      </c>
      <c r="D7" s="9">
        <v>10.1</v>
      </c>
      <c r="E7" s="9">
        <v>6.15</v>
      </c>
      <c r="F7" s="9">
        <v>18.54</v>
      </c>
      <c r="G7" s="9">
        <v>2.5</v>
      </c>
      <c r="H7" s="9">
        <v>18.36</v>
      </c>
      <c r="I7" s="9">
        <v>2.61</v>
      </c>
    </row>
    <row r="8" spans="1:9" x14ac:dyDescent="0.25">
      <c r="A8" s="3" t="s">
        <v>2646</v>
      </c>
      <c r="B8" s="9">
        <v>15</v>
      </c>
      <c r="C8" s="9">
        <v>20</v>
      </c>
      <c r="D8" s="9">
        <v>15</v>
      </c>
      <c r="E8" s="9">
        <v>10</v>
      </c>
      <c r="F8" s="9">
        <v>40</v>
      </c>
      <c r="G8" s="9">
        <v>5</v>
      </c>
      <c r="H8" s="9">
        <v>30</v>
      </c>
      <c r="I8" s="9">
        <v>5</v>
      </c>
    </row>
    <row r="9" spans="1:9" x14ac:dyDescent="0.25">
      <c r="A9" s="3" t="s">
        <v>156</v>
      </c>
      <c r="B9" s="9">
        <v>2.4</v>
      </c>
      <c r="C9" s="9">
        <v>13.22</v>
      </c>
      <c r="D9" s="9">
        <v>10.73</v>
      </c>
      <c r="E9" s="9">
        <v>6.13</v>
      </c>
      <c r="F9" s="9">
        <v>19.39</v>
      </c>
      <c r="G9" s="9">
        <v>2.48</v>
      </c>
      <c r="H9" s="9">
        <v>19.100000000000001</v>
      </c>
      <c r="I9" s="9">
        <v>2.5</v>
      </c>
    </row>
    <row r="10" spans="1:9" x14ac:dyDescent="0.25">
      <c r="A10" s="3" t="s">
        <v>110</v>
      </c>
      <c r="B10" s="9">
        <v>2.6</v>
      </c>
      <c r="C10" s="9">
        <v>14.05</v>
      </c>
      <c r="D10" s="9">
        <v>9.0500000000000007</v>
      </c>
      <c r="E10" s="9">
        <v>6.18</v>
      </c>
      <c r="F10" s="9">
        <v>18.86</v>
      </c>
      <c r="G10" s="9">
        <v>2.36</v>
      </c>
      <c r="H10" s="9">
        <v>19.68</v>
      </c>
      <c r="I10" s="9">
        <v>2</v>
      </c>
    </row>
    <row r="11" spans="1:9" x14ac:dyDescent="0.25">
      <c r="A11" s="3" t="s">
        <v>2632</v>
      </c>
      <c r="B11" s="9">
        <v>4.2857142857142856</v>
      </c>
      <c r="C11" s="9">
        <v>14.401428571428569</v>
      </c>
      <c r="D11" s="9">
        <v>10.94</v>
      </c>
      <c r="E11" s="9">
        <v>6.7128571428571435</v>
      </c>
      <c r="F11" s="9">
        <v>24.398571428571433</v>
      </c>
      <c r="G11" s="9">
        <v>2.87</v>
      </c>
      <c r="H11" s="9">
        <v>20.834285714285716</v>
      </c>
      <c r="I11" s="9">
        <v>2.8027142857142855</v>
      </c>
    </row>
    <row r="15" spans="1:9" x14ac:dyDescent="0.25">
      <c r="A15" t="s">
        <v>2641</v>
      </c>
      <c r="B15" t="s">
        <v>2655</v>
      </c>
    </row>
    <row r="16" spans="1:9" x14ac:dyDescent="0.25">
      <c r="A16" t="s">
        <v>2658</v>
      </c>
      <c r="B16">
        <v>2</v>
      </c>
    </row>
    <row r="17" spans="1:2" x14ac:dyDescent="0.25">
      <c r="A17" t="s">
        <v>2659</v>
      </c>
      <c r="B17">
        <v>1</v>
      </c>
    </row>
    <row r="18" spans="1:2" x14ac:dyDescent="0.25">
      <c r="A18" t="s">
        <v>2660</v>
      </c>
      <c r="B18">
        <f>30-(B16+B17)</f>
        <v>27</v>
      </c>
    </row>
  </sheetData>
  <pageMargins left="0.7" right="0.7" top="0.75" bottom="0.75"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1890D-A7DE-4491-80DD-E58307FB7BB2}">
  <dimension ref="A3:B149"/>
  <sheetViews>
    <sheetView topLeftCell="A134" workbookViewId="0">
      <selection activeCell="A136" sqref="A136:B143"/>
    </sheetView>
  </sheetViews>
  <sheetFormatPr defaultRowHeight="15" x14ac:dyDescent="0.25"/>
  <cols>
    <col min="1" max="1" width="19.140625" bestFit="1" customWidth="1"/>
    <col min="2" max="2" width="46.42578125" customWidth="1"/>
    <col min="5" max="5" width="19.140625" bestFit="1" customWidth="1"/>
    <col min="6" max="6" width="41.5703125" bestFit="1" customWidth="1"/>
    <col min="7" max="7" width="42.7109375" bestFit="1" customWidth="1"/>
    <col min="8" max="8" width="15.42578125" customWidth="1"/>
    <col min="9" max="9" width="9.140625" customWidth="1"/>
    <col min="10" max="10" width="9.85546875" bestFit="1" customWidth="1"/>
  </cols>
  <sheetData>
    <row r="3" spans="1:2" x14ac:dyDescent="0.25">
      <c r="A3" t="s">
        <v>2665</v>
      </c>
      <c r="B3" t="s">
        <v>2668</v>
      </c>
    </row>
    <row r="4" spans="1:2" x14ac:dyDescent="0.25">
      <c r="A4" t="s">
        <v>50</v>
      </c>
      <c r="B4" s="7">
        <v>2.4</v>
      </c>
    </row>
    <row r="5" spans="1:2" x14ac:dyDescent="0.25">
      <c r="A5" t="s">
        <v>61</v>
      </c>
      <c r="B5" s="7">
        <v>2.6</v>
      </c>
    </row>
    <row r="6" spans="1:2" x14ac:dyDescent="0.25">
      <c r="A6" t="s">
        <v>43</v>
      </c>
      <c r="B6" s="7">
        <v>2.5</v>
      </c>
    </row>
    <row r="7" spans="1:2" x14ac:dyDescent="0.25">
      <c r="A7" t="s">
        <v>281</v>
      </c>
      <c r="B7" s="7">
        <v>2.5</v>
      </c>
    </row>
    <row r="8" spans="1:2" x14ac:dyDescent="0.25">
      <c r="A8" t="s">
        <v>156</v>
      </c>
      <c r="B8" s="7">
        <v>2.4</v>
      </c>
    </row>
    <row r="9" spans="1:2" x14ac:dyDescent="0.25">
      <c r="A9" t="s">
        <v>110</v>
      </c>
      <c r="B9" s="7">
        <v>2.6</v>
      </c>
    </row>
    <row r="10" spans="1:2" x14ac:dyDescent="0.25">
      <c r="A10" t="s">
        <v>2649</v>
      </c>
      <c r="B10">
        <v>15</v>
      </c>
    </row>
    <row r="13" spans="1:2" x14ac:dyDescent="0.25">
      <c r="A13" t="s">
        <v>2657</v>
      </c>
      <c r="B13" t="s">
        <v>2655</v>
      </c>
    </row>
    <row r="14" spans="1:2" x14ac:dyDescent="0.25">
      <c r="A14" t="s">
        <v>2661</v>
      </c>
      <c r="B14">
        <v>0</v>
      </c>
    </row>
    <row r="15" spans="1:2" x14ac:dyDescent="0.25">
      <c r="A15" t="s">
        <v>2662</v>
      </c>
      <c r="B15">
        <v>2</v>
      </c>
    </row>
    <row r="16" spans="1:2" x14ac:dyDescent="0.25">
      <c r="A16" t="s">
        <v>2663</v>
      </c>
      <c r="B16">
        <v>3</v>
      </c>
    </row>
    <row r="17" spans="1:2" x14ac:dyDescent="0.25">
      <c r="A17" t="s">
        <v>2664</v>
      </c>
      <c r="B17">
        <v>5</v>
      </c>
    </row>
    <row r="18" spans="1:2" x14ac:dyDescent="0.25">
      <c r="A18" t="s">
        <v>2646</v>
      </c>
      <c r="B18">
        <v>10</v>
      </c>
    </row>
    <row r="20" spans="1:2" x14ac:dyDescent="0.25">
      <c r="A20" t="s">
        <v>2641</v>
      </c>
      <c r="B20" t="s">
        <v>2655</v>
      </c>
    </row>
    <row r="21" spans="1:2" x14ac:dyDescent="0.25">
      <c r="A21" t="s">
        <v>2658</v>
      </c>
      <c r="B21">
        <v>2</v>
      </c>
    </row>
    <row r="22" spans="1:2" x14ac:dyDescent="0.25">
      <c r="A22" t="s">
        <v>2659</v>
      </c>
      <c r="B22">
        <v>1</v>
      </c>
    </row>
    <row r="23" spans="1:2" x14ac:dyDescent="0.25">
      <c r="A23" t="s">
        <v>2660</v>
      </c>
      <c r="B23">
        <f>30-(B21+B22)</f>
        <v>27</v>
      </c>
    </row>
    <row r="27" spans="1:2" x14ac:dyDescent="0.25">
      <c r="A27" t="s">
        <v>2622</v>
      </c>
      <c r="B27" t="s">
        <v>2623</v>
      </c>
    </row>
    <row r="28" spans="1:2" x14ac:dyDescent="0.25">
      <c r="A28" t="s">
        <v>50</v>
      </c>
      <c r="B28" s="6">
        <v>13.52</v>
      </c>
    </row>
    <row r="29" spans="1:2" x14ac:dyDescent="0.25">
      <c r="A29" t="s">
        <v>61</v>
      </c>
      <c r="B29" s="6">
        <v>13.08</v>
      </c>
    </row>
    <row r="30" spans="1:2" x14ac:dyDescent="0.25">
      <c r="A30" t="s">
        <v>43</v>
      </c>
      <c r="B30" s="6">
        <v>13.5</v>
      </c>
    </row>
    <row r="31" spans="1:2" x14ac:dyDescent="0.25">
      <c r="A31" t="s">
        <v>281</v>
      </c>
      <c r="B31" s="6">
        <v>13.44</v>
      </c>
    </row>
    <row r="32" spans="1:2" x14ac:dyDescent="0.25">
      <c r="A32" t="s">
        <v>156</v>
      </c>
      <c r="B32" s="6">
        <v>13.22</v>
      </c>
    </row>
    <row r="33" spans="1:2" x14ac:dyDescent="0.25">
      <c r="A33" t="s">
        <v>110</v>
      </c>
      <c r="B33" s="6">
        <v>14.05</v>
      </c>
    </row>
    <row r="34" spans="1:2" x14ac:dyDescent="0.25">
      <c r="A34" t="s">
        <v>2646</v>
      </c>
      <c r="B34">
        <v>80.8</v>
      </c>
    </row>
    <row r="37" spans="1:2" x14ac:dyDescent="0.25">
      <c r="A37" t="s">
        <v>2641</v>
      </c>
      <c r="B37" t="s">
        <v>2655</v>
      </c>
    </row>
    <row r="38" spans="1:2" x14ac:dyDescent="0.25">
      <c r="A38" t="s">
        <v>2658</v>
      </c>
      <c r="B38">
        <v>14</v>
      </c>
    </row>
    <row r="39" spans="1:2" x14ac:dyDescent="0.25">
      <c r="A39" t="s">
        <v>2659</v>
      </c>
      <c r="B39">
        <v>3</v>
      </c>
    </row>
    <row r="40" spans="1:2" x14ac:dyDescent="0.25">
      <c r="A40" t="s">
        <v>2660</v>
      </c>
      <c r="B40">
        <f>161.6-(B38+B39)</f>
        <v>144.6</v>
      </c>
    </row>
    <row r="45" spans="1:2" x14ac:dyDescent="0.25">
      <c r="A45" t="s">
        <v>2622</v>
      </c>
      <c r="B45" t="s">
        <v>2638</v>
      </c>
    </row>
    <row r="46" spans="1:2" x14ac:dyDescent="0.25">
      <c r="A46" t="s">
        <v>50</v>
      </c>
      <c r="B46">
        <v>10.8</v>
      </c>
    </row>
    <row r="47" spans="1:2" x14ac:dyDescent="0.25">
      <c r="A47" t="s">
        <v>61</v>
      </c>
      <c r="B47">
        <v>10.199999999999999</v>
      </c>
    </row>
    <row r="48" spans="1:2" x14ac:dyDescent="0.25">
      <c r="A48" t="s">
        <v>43</v>
      </c>
      <c r="B48">
        <v>10.7</v>
      </c>
    </row>
    <row r="49" spans="1:2" x14ac:dyDescent="0.25">
      <c r="A49" t="s">
        <v>281</v>
      </c>
      <c r="B49">
        <v>10.1</v>
      </c>
    </row>
    <row r="50" spans="1:2" x14ac:dyDescent="0.25">
      <c r="A50" t="s">
        <v>156</v>
      </c>
      <c r="B50">
        <v>10.73</v>
      </c>
    </row>
    <row r="51" spans="1:2" x14ac:dyDescent="0.25">
      <c r="A51" t="s">
        <v>110</v>
      </c>
      <c r="B51">
        <v>9.0500000000000007</v>
      </c>
    </row>
    <row r="52" spans="1:2" x14ac:dyDescent="0.25">
      <c r="A52" t="s">
        <v>2646</v>
      </c>
      <c r="B52">
        <v>61.58</v>
      </c>
    </row>
    <row r="55" spans="1:2" x14ac:dyDescent="0.25">
      <c r="A55" t="s">
        <v>2641</v>
      </c>
      <c r="B55" t="s">
        <v>2655</v>
      </c>
    </row>
    <row r="56" spans="1:2" x14ac:dyDescent="0.25">
      <c r="A56" t="s">
        <v>2658</v>
      </c>
      <c r="B56">
        <f>B46</f>
        <v>10.8</v>
      </c>
    </row>
    <row r="57" spans="1:2" x14ac:dyDescent="0.25">
      <c r="A57" t="s">
        <v>2659</v>
      </c>
      <c r="B57">
        <v>3</v>
      </c>
    </row>
    <row r="58" spans="1:2" x14ac:dyDescent="0.25">
      <c r="A58" t="s">
        <v>2660</v>
      </c>
      <c r="B58">
        <f>123.56-(B56+B57)</f>
        <v>109.76</v>
      </c>
    </row>
    <row r="62" spans="1:2" x14ac:dyDescent="0.25">
      <c r="A62" s="10" t="s">
        <v>2622</v>
      </c>
      <c r="B62" t="s">
        <v>2635</v>
      </c>
    </row>
    <row r="63" spans="1:2" x14ac:dyDescent="0.25">
      <c r="A63" s="11" t="s">
        <v>50</v>
      </c>
      <c r="B63">
        <v>6.01</v>
      </c>
    </row>
    <row r="64" spans="1:2" x14ac:dyDescent="0.25">
      <c r="A64" s="12" t="s">
        <v>61</v>
      </c>
      <c r="B64">
        <v>6.27</v>
      </c>
    </row>
    <row r="65" spans="1:2" x14ac:dyDescent="0.25">
      <c r="A65" s="11" t="s">
        <v>43</v>
      </c>
      <c r="B65">
        <v>6.25</v>
      </c>
    </row>
    <row r="66" spans="1:2" x14ac:dyDescent="0.25">
      <c r="A66" s="12" t="s">
        <v>281</v>
      </c>
      <c r="B66">
        <v>6.15</v>
      </c>
    </row>
    <row r="67" spans="1:2" x14ac:dyDescent="0.25">
      <c r="A67" s="11" t="s">
        <v>156</v>
      </c>
      <c r="B67">
        <v>6.13</v>
      </c>
    </row>
    <row r="68" spans="1:2" x14ac:dyDescent="0.25">
      <c r="A68" s="12" t="s">
        <v>110</v>
      </c>
      <c r="B68">
        <v>6.18</v>
      </c>
    </row>
    <row r="69" spans="1:2" x14ac:dyDescent="0.25">
      <c r="A69" s="11" t="s">
        <v>2646</v>
      </c>
      <c r="B69">
        <v>37</v>
      </c>
    </row>
    <row r="71" spans="1:2" x14ac:dyDescent="0.25">
      <c r="A71" t="s">
        <v>2641</v>
      </c>
      <c r="B71" t="s">
        <v>2655</v>
      </c>
    </row>
    <row r="72" spans="1:2" x14ac:dyDescent="0.25">
      <c r="A72" t="s">
        <v>2658</v>
      </c>
      <c r="B72">
        <f>B63</f>
        <v>6.01</v>
      </c>
    </row>
    <row r="73" spans="1:2" x14ac:dyDescent="0.25">
      <c r="A73" t="s">
        <v>2659</v>
      </c>
      <c r="B73">
        <v>1</v>
      </c>
    </row>
    <row r="74" spans="1:2" x14ac:dyDescent="0.25">
      <c r="A74" t="s">
        <v>2660</v>
      </c>
      <c r="B74">
        <f>74-(B72+B73)</f>
        <v>66.989999999999995</v>
      </c>
    </row>
    <row r="78" spans="1:2" x14ac:dyDescent="0.25">
      <c r="A78" s="10" t="s">
        <v>2622</v>
      </c>
      <c r="B78" t="s">
        <v>2637</v>
      </c>
    </row>
    <row r="79" spans="1:2" x14ac:dyDescent="0.25">
      <c r="A79" s="11" t="s">
        <v>50</v>
      </c>
      <c r="B79">
        <v>2.57</v>
      </c>
    </row>
    <row r="80" spans="1:2" x14ac:dyDescent="0.25">
      <c r="A80" s="12" t="s">
        <v>61</v>
      </c>
      <c r="B80">
        <v>2.65</v>
      </c>
    </row>
    <row r="81" spans="1:2" x14ac:dyDescent="0.25">
      <c r="A81" s="11" t="s">
        <v>43</v>
      </c>
      <c r="B81">
        <v>2.5299999999999998</v>
      </c>
    </row>
    <row r="82" spans="1:2" x14ac:dyDescent="0.25">
      <c r="A82" s="12" t="s">
        <v>281</v>
      </c>
      <c r="B82">
        <v>2.5</v>
      </c>
    </row>
    <row r="83" spans="1:2" x14ac:dyDescent="0.25">
      <c r="A83" s="11" t="s">
        <v>156</v>
      </c>
      <c r="B83">
        <v>2.48</v>
      </c>
    </row>
    <row r="84" spans="1:2" x14ac:dyDescent="0.25">
      <c r="A84" s="12" t="s">
        <v>110</v>
      </c>
      <c r="B84">
        <v>2.36</v>
      </c>
    </row>
    <row r="85" spans="1:2" x14ac:dyDescent="0.25">
      <c r="A85" s="11" t="s">
        <v>2646</v>
      </c>
      <c r="B85">
        <v>15</v>
      </c>
    </row>
    <row r="87" spans="1:2" x14ac:dyDescent="0.25">
      <c r="A87" t="s">
        <v>2641</v>
      </c>
      <c r="B87" t="s">
        <v>2655</v>
      </c>
    </row>
    <row r="88" spans="1:2" x14ac:dyDescent="0.25">
      <c r="A88" t="s">
        <v>2658</v>
      </c>
      <c r="B88">
        <f>B79</f>
        <v>2.57</v>
      </c>
    </row>
    <row r="89" spans="1:2" x14ac:dyDescent="0.25">
      <c r="A89" t="s">
        <v>2659</v>
      </c>
      <c r="B89">
        <v>1</v>
      </c>
    </row>
    <row r="90" spans="1:2" x14ac:dyDescent="0.25">
      <c r="A90" t="s">
        <v>2660</v>
      </c>
      <c r="B90">
        <f>30-(B88+B89)</f>
        <v>26.43</v>
      </c>
    </row>
    <row r="95" spans="1:2" x14ac:dyDescent="0.25">
      <c r="A95" s="10" t="s">
        <v>2622</v>
      </c>
      <c r="B95" t="s">
        <v>2639</v>
      </c>
    </row>
    <row r="96" spans="1:2" x14ac:dyDescent="0.25">
      <c r="A96" s="11" t="s">
        <v>50</v>
      </c>
      <c r="B96">
        <v>19.7</v>
      </c>
    </row>
    <row r="97" spans="1:2" x14ac:dyDescent="0.25">
      <c r="A97" s="12" t="s">
        <v>61</v>
      </c>
      <c r="B97">
        <v>19.399999999999999</v>
      </c>
    </row>
    <row r="98" spans="1:2" x14ac:dyDescent="0.25">
      <c r="A98" s="11" t="s">
        <v>43</v>
      </c>
      <c r="B98">
        <v>19.600000000000001</v>
      </c>
    </row>
    <row r="99" spans="1:2" x14ac:dyDescent="0.25">
      <c r="A99" s="12" t="s">
        <v>281</v>
      </c>
      <c r="B99">
        <v>18.36</v>
      </c>
    </row>
    <row r="100" spans="1:2" x14ac:dyDescent="0.25">
      <c r="A100" s="11" t="s">
        <v>156</v>
      </c>
      <c r="B100">
        <v>19.100000000000001</v>
      </c>
    </row>
    <row r="101" spans="1:2" x14ac:dyDescent="0.25">
      <c r="A101" s="12" t="s">
        <v>110</v>
      </c>
      <c r="B101">
        <v>19.68</v>
      </c>
    </row>
    <row r="102" spans="1:2" x14ac:dyDescent="0.25">
      <c r="A102" s="11" t="s">
        <v>2679</v>
      </c>
      <c r="B102">
        <v>116</v>
      </c>
    </row>
    <row r="105" spans="1:2" x14ac:dyDescent="0.25">
      <c r="A105" t="s">
        <v>2641</v>
      </c>
      <c r="B105" t="s">
        <v>2655</v>
      </c>
    </row>
    <row r="106" spans="1:2" x14ac:dyDescent="0.25">
      <c r="A106" t="s">
        <v>2658</v>
      </c>
      <c r="B106">
        <f>B96</f>
        <v>19.7</v>
      </c>
    </row>
    <row r="107" spans="1:2" x14ac:dyDescent="0.25">
      <c r="A107" t="s">
        <v>2659</v>
      </c>
      <c r="B107">
        <v>3</v>
      </c>
    </row>
    <row r="108" spans="1:2" x14ac:dyDescent="0.25">
      <c r="A108" t="s">
        <v>2660</v>
      </c>
      <c r="B108">
        <f>231-(B106+B107)</f>
        <v>208.3</v>
      </c>
    </row>
    <row r="110" spans="1:2" x14ac:dyDescent="0.25">
      <c r="A110" t="s">
        <v>2641</v>
      </c>
      <c r="B110" t="s">
        <v>2655</v>
      </c>
    </row>
    <row r="111" spans="1:2" x14ac:dyDescent="0.25">
      <c r="A111" t="s">
        <v>2681</v>
      </c>
      <c r="B111">
        <v>0</v>
      </c>
    </row>
    <row r="112" spans="1:2" x14ac:dyDescent="0.25">
      <c r="A112" t="s">
        <v>2682</v>
      </c>
      <c r="B112">
        <v>15</v>
      </c>
    </row>
    <row r="113" spans="1:2" x14ac:dyDescent="0.25">
      <c r="A113" t="s">
        <v>2680</v>
      </c>
      <c r="B113">
        <v>30</v>
      </c>
    </row>
    <row r="118" spans="1:2" x14ac:dyDescent="0.25">
      <c r="A118" s="10" t="s">
        <v>2622</v>
      </c>
      <c r="B118" t="s">
        <v>31</v>
      </c>
    </row>
    <row r="119" spans="1:2" x14ac:dyDescent="0.25">
      <c r="A119" s="11" t="s">
        <v>50</v>
      </c>
      <c r="B119">
        <v>18.010000000000002</v>
      </c>
    </row>
    <row r="120" spans="1:2" x14ac:dyDescent="0.25">
      <c r="A120" s="12" t="s">
        <v>61</v>
      </c>
      <c r="B120">
        <v>37.799999999999997</v>
      </c>
    </row>
    <row r="121" spans="1:2" x14ac:dyDescent="0.25">
      <c r="A121" s="11" t="s">
        <v>43</v>
      </c>
      <c r="B121">
        <v>18.190000000000001</v>
      </c>
    </row>
    <row r="122" spans="1:2" x14ac:dyDescent="0.25">
      <c r="A122" s="12" t="s">
        <v>281</v>
      </c>
      <c r="B122">
        <v>18.54</v>
      </c>
    </row>
    <row r="123" spans="1:2" x14ac:dyDescent="0.25">
      <c r="A123" s="11" t="s">
        <v>156</v>
      </c>
      <c r="B123">
        <v>19.39</v>
      </c>
    </row>
    <row r="124" spans="1:2" x14ac:dyDescent="0.25">
      <c r="A124" s="12" t="s">
        <v>110</v>
      </c>
      <c r="B124">
        <v>18.86</v>
      </c>
    </row>
    <row r="125" spans="1:2" x14ac:dyDescent="0.25">
      <c r="A125" s="11" t="s">
        <v>2679</v>
      </c>
      <c r="B125">
        <v>131</v>
      </c>
    </row>
    <row r="128" spans="1:2" x14ac:dyDescent="0.25">
      <c r="A128" t="s">
        <v>2641</v>
      </c>
      <c r="B128" t="s">
        <v>2655</v>
      </c>
    </row>
    <row r="129" spans="1:2" x14ac:dyDescent="0.25">
      <c r="A129" t="s">
        <v>2658</v>
      </c>
      <c r="B129">
        <f>B119</f>
        <v>18.010000000000002</v>
      </c>
    </row>
    <row r="130" spans="1:2" x14ac:dyDescent="0.25">
      <c r="A130" t="s">
        <v>2659</v>
      </c>
      <c r="B130">
        <v>5</v>
      </c>
    </row>
    <row r="131" spans="1:2" x14ac:dyDescent="0.25">
      <c r="A131" t="s">
        <v>2660</v>
      </c>
      <c r="B131">
        <f>262-(B129+B130)</f>
        <v>238.99</v>
      </c>
    </row>
    <row r="136" spans="1:2" x14ac:dyDescent="0.25">
      <c r="A136" s="10" t="s">
        <v>2622</v>
      </c>
      <c r="B136" t="s">
        <v>2640</v>
      </c>
    </row>
    <row r="137" spans="1:2" x14ac:dyDescent="0.25">
      <c r="A137" s="11" t="s">
        <v>50</v>
      </c>
      <c r="B137" s="6">
        <v>2.5299999999999998</v>
      </c>
    </row>
    <row r="138" spans="1:2" x14ac:dyDescent="0.25">
      <c r="A138" s="12" t="s">
        <v>61</v>
      </c>
      <c r="B138" s="6">
        <v>2.5289999999999999</v>
      </c>
    </row>
    <row r="139" spans="1:2" x14ac:dyDescent="0.25">
      <c r="A139" s="11" t="s">
        <v>43</v>
      </c>
      <c r="B139" s="6">
        <v>2.4500000000000002</v>
      </c>
    </row>
    <row r="140" spans="1:2" x14ac:dyDescent="0.25">
      <c r="A140" s="12" t="s">
        <v>281</v>
      </c>
      <c r="B140" s="6">
        <v>2.61</v>
      </c>
    </row>
    <row r="141" spans="1:2" x14ac:dyDescent="0.25">
      <c r="A141" s="11" t="s">
        <v>156</v>
      </c>
      <c r="B141" s="6">
        <v>2.5</v>
      </c>
    </row>
    <row r="142" spans="1:2" x14ac:dyDescent="0.25">
      <c r="A142" s="12" t="s">
        <v>110</v>
      </c>
      <c r="B142" s="6">
        <v>2</v>
      </c>
    </row>
    <row r="143" spans="1:2" x14ac:dyDescent="0.25">
      <c r="A143" s="11" t="s">
        <v>2679</v>
      </c>
      <c r="B143" s="6">
        <v>15</v>
      </c>
    </row>
    <row r="146" spans="1:2" x14ac:dyDescent="0.25">
      <c r="A146" t="s">
        <v>2641</v>
      </c>
      <c r="B146" t="s">
        <v>2655</v>
      </c>
    </row>
    <row r="147" spans="1:2" x14ac:dyDescent="0.25">
      <c r="A147" t="s">
        <v>2658</v>
      </c>
      <c r="B147" s="6">
        <f>B140</f>
        <v>2.61</v>
      </c>
    </row>
    <row r="148" spans="1:2" x14ac:dyDescent="0.25">
      <c r="A148" t="s">
        <v>2659</v>
      </c>
      <c r="B148">
        <v>1</v>
      </c>
    </row>
    <row r="149" spans="1:2" x14ac:dyDescent="0.25">
      <c r="A149" t="s">
        <v>2660</v>
      </c>
      <c r="B149" s="6">
        <f>30-(B147+B148)</f>
        <v>26.39</v>
      </c>
    </row>
  </sheetData>
  <pageMargins left="0.7" right="0.7" top="0.75" bottom="0.75" header="0.3" footer="0.3"/>
  <drawing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extLst>
    <ext xmlns:x15="http://schemas.microsoft.com/office/spreadsheetml/2010/11/main" uri="{3A4CF648-6AED-40f4-86FF-DC5316D8AED3}">
      <x14:slicerList xmlns:x14="http://schemas.microsoft.com/office/spreadsheetml/2009/9/main">
        <x14:slicer r:id="rId20"/>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AE7D4-F2C4-40D4-B6A9-18763823B947}">
  <dimension ref="B4:J43"/>
  <sheetViews>
    <sheetView topLeftCell="F2" workbookViewId="0">
      <selection activeCell="J4" sqref="J4:J11"/>
    </sheetView>
  </sheetViews>
  <sheetFormatPr defaultRowHeight="15" x14ac:dyDescent="0.25"/>
  <cols>
    <col min="2" max="2" width="19.140625" bestFit="1" customWidth="1"/>
    <col min="3" max="3" width="32.140625" customWidth="1"/>
    <col min="4" max="4" width="21.85546875" bestFit="1" customWidth="1"/>
    <col min="5" max="5" width="30.7109375" bestFit="1" customWidth="1"/>
    <col min="6" max="6" width="22.5703125" bestFit="1" customWidth="1"/>
    <col min="7" max="7" width="10.42578125" bestFit="1" customWidth="1"/>
    <col min="8" max="8" width="45.42578125" bestFit="1" customWidth="1"/>
    <col min="9" max="9" width="30.42578125" bestFit="1" customWidth="1"/>
    <col min="10" max="10" width="43.5703125" bestFit="1" customWidth="1"/>
  </cols>
  <sheetData>
    <row r="4" spans="2:10" x14ac:dyDescent="0.25">
      <c r="B4" t="s">
        <v>2622</v>
      </c>
      <c r="C4" t="s">
        <v>2636</v>
      </c>
      <c r="D4" t="s">
        <v>2623</v>
      </c>
      <c r="E4" t="s">
        <v>2638</v>
      </c>
      <c r="F4" t="s">
        <v>2635</v>
      </c>
      <c r="G4" t="s">
        <v>31</v>
      </c>
      <c r="H4" t="s">
        <v>2637</v>
      </c>
      <c r="I4" t="s">
        <v>2639</v>
      </c>
      <c r="J4" t="s">
        <v>2640</v>
      </c>
    </row>
    <row r="5" spans="2:10" x14ac:dyDescent="0.25">
      <c r="B5" t="s">
        <v>50</v>
      </c>
      <c r="C5">
        <v>2.4</v>
      </c>
      <c r="D5">
        <v>13.52</v>
      </c>
      <c r="E5">
        <v>10.8</v>
      </c>
      <c r="F5">
        <v>6.01</v>
      </c>
      <c r="G5">
        <v>18.010000000000002</v>
      </c>
      <c r="H5">
        <v>2.57</v>
      </c>
      <c r="I5">
        <v>19.7</v>
      </c>
      <c r="J5">
        <v>2.5299999999999998</v>
      </c>
    </row>
    <row r="6" spans="2:10" x14ac:dyDescent="0.25">
      <c r="B6" t="s">
        <v>61</v>
      </c>
      <c r="C6">
        <v>2.6</v>
      </c>
      <c r="D6">
        <v>13.08</v>
      </c>
      <c r="E6">
        <v>10.199999999999999</v>
      </c>
      <c r="F6">
        <v>6.27</v>
      </c>
      <c r="G6">
        <v>37.799999999999997</v>
      </c>
      <c r="H6">
        <v>2.65</v>
      </c>
      <c r="I6">
        <v>19.399999999999999</v>
      </c>
      <c r="J6">
        <v>2.5289999999999999</v>
      </c>
    </row>
    <row r="7" spans="2:10" x14ac:dyDescent="0.25">
      <c r="B7" t="s">
        <v>43</v>
      </c>
      <c r="C7">
        <v>2.5</v>
      </c>
      <c r="D7">
        <v>13.5</v>
      </c>
      <c r="E7">
        <v>10.7</v>
      </c>
      <c r="F7">
        <v>6.25</v>
      </c>
      <c r="G7">
        <v>18.190000000000001</v>
      </c>
      <c r="H7">
        <v>2.5299999999999998</v>
      </c>
      <c r="I7">
        <v>19.600000000000001</v>
      </c>
      <c r="J7">
        <v>2.4500000000000002</v>
      </c>
    </row>
    <row r="8" spans="2:10" x14ac:dyDescent="0.25">
      <c r="B8" t="s">
        <v>281</v>
      </c>
      <c r="C8">
        <v>2.5</v>
      </c>
      <c r="D8">
        <v>13.44</v>
      </c>
      <c r="E8">
        <v>10.1</v>
      </c>
      <c r="F8">
        <v>6.15</v>
      </c>
      <c r="G8">
        <v>18.54</v>
      </c>
      <c r="H8">
        <v>2.5</v>
      </c>
      <c r="I8">
        <v>18.36</v>
      </c>
      <c r="J8">
        <v>2.61</v>
      </c>
    </row>
    <row r="9" spans="2:10" x14ac:dyDescent="0.25">
      <c r="B9" t="s">
        <v>156</v>
      </c>
      <c r="C9">
        <v>2.4</v>
      </c>
      <c r="D9">
        <v>13.22</v>
      </c>
      <c r="E9">
        <v>10.73</v>
      </c>
      <c r="F9">
        <v>6.13</v>
      </c>
      <c r="G9">
        <v>19.39</v>
      </c>
      <c r="H9">
        <v>2.48</v>
      </c>
      <c r="I9">
        <v>19.100000000000001</v>
      </c>
      <c r="J9">
        <v>2.5</v>
      </c>
    </row>
    <row r="10" spans="2:10" x14ac:dyDescent="0.25">
      <c r="B10" t="s">
        <v>110</v>
      </c>
      <c r="C10">
        <v>2.6</v>
      </c>
      <c r="D10">
        <v>14.05</v>
      </c>
      <c r="E10">
        <v>9.0500000000000007</v>
      </c>
      <c r="F10">
        <v>6.18</v>
      </c>
      <c r="G10">
        <v>18.86</v>
      </c>
      <c r="H10">
        <v>2.36</v>
      </c>
      <c r="I10">
        <v>19.68</v>
      </c>
      <c r="J10">
        <v>2</v>
      </c>
    </row>
    <row r="11" spans="2:10" x14ac:dyDescent="0.25">
      <c r="B11" t="s">
        <v>2646</v>
      </c>
      <c r="C11">
        <v>15</v>
      </c>
      <c r="D11">
        <v>20</v>
      </c>
      <c r="E11">
        <v>15</v>
      </c>
      <c r="F11">
        <v>10</v>
      </c>
      <c r="G11">
        <v>40</v>
      </c>
      <c r="H11">
        <v>5</v>
      </c>
      <c r="I11">
        <v>30</v>
      </c>
      <c r="J11">
        <v>5</v>
      </c>
    </row>
    <row r="15" spans="2:10" x14ac:dyDescent="0.25">
      <c r="B15" t="s">
        <v>2641</v>
      </c>
      <c r="C15" t="s">
        <v>2645</v>
      </c>
    </row>
    <row r="16" spans="2:10" x14ac:dyDescent="0.25">
      <c r="B16" t="s">
        <v>2642</v>
      </c>
      <c r="C16">
        <v>1</v>
      </c>
    </row>
    <row r="17" spans="2:6" x14ac:dyDescent="0.25">
      <c r="B17" t="s">
        <v>2643</v>
      </c>
      <c r="C17">
        <v>1</v>
      </c>
    </row>
    <row r="18" spans="2:6" x14ac:dyDescent="0.25">
      <c r="B18" t="s">
        <v>2644</v>
      </c>
      <c r="C18">
        <v>50</v>
      </c>
    </row>
    <row r="21" spans="2:6" x14ac:dyDescent="0.25">
      <c r="B21" t="s">
        <v>2647</v>
      </c>
      <c r="C21" t="s">
        <v>2648</v>
      </c>
    </row>
    <row r="22" spans="2:6" x14ac:dyDescent="0.25">
      <c r="B22">
        <v>1</v>
      </c>
    </row>
    <row r="23" spans="2:6" x14ac:dyDescent="0.25">
      <c r="B23">
        <v>2</v>
      </c>
    </row>
    <row r="24" spans="2:6" x14ac:dyDescent="0.25">
      <c r="B24">
        <v>2</v>
      </c>
    </row>
    <row r="25" spans="2:6" x14ac:dyDescent="0.25">
      <c r="B25">
        <v>5</v>
      </c>
    </row>
    <row r="28" spans="2:6" x14ac:dyDescent="0.25">
      <c r="E28" t="s">
        <v>2656</v>
      </c>
    </row>
    <row r="29" spans="2:6" x14ac:dyDescent="0.25">
      <c r="B29" t="s">
        <v>2622</v>
      </c>
      <c r="C29" t="s">
        <v>2636</v>
      </c>
      <c r="E29" t="s">
        <v>2654</v>
      </c>
      <c r="F29" t="s">
        <v>2655</v>
      </c>
    </row>
    <row r="30" spans="2:6" x14ac:dyDescent="0.25">
      <c r="B30" t="s">
        <v>50</v>
      </c>
      <c r="C30">
        <v>2.4</v>
      </c>
      <c r="E30" t="s">
        <v>2642</v>
      </c>
      <c r="F30" s="4">
        <v>0.01</v>
      </c>
    </row>
    <row r="31" spans="2:6" x14ac:dyDescent="0.25">
      <c r="B31" t="s">
        <v>61</v>
      </c>
      <c r="C31">
        <v>2.6</v>
      </c>
      <c r="E31" t="s">
        <v>2643</v>
      </c>
      <c r="F31" s="4">
        <v>0.01</v>
      </c>
    </row>
    <row r="32" spans="2:6" x14ac:dyDescent="0.25">
      <c r="B32" t="s">
        <v>43</v>
      </c>
      <c r="C32">
        <v>2.5</v>
      </c>
      <c r="E32" t="s">
        <v>2644</v>
      </c>
      <c r="F32" s="4">
        <f>5-F30-F31</f>
        <v>4.9800000000000004</v>
      </c>
    </row>
    <row r="33" spans="2:3" x14ac:dyDescent="0.25">
      <c r="B33" t="s">
        <v>281</v>
      </c>
      <c r="C33">
        <v>2.5</v>
      </c>
    </row>
    <row r="34" spans="2:3" x14ac:dyDescent="0.25">
      <c r="B34" t="s">
        <v>156</v>
      </c>
      <c r="C34">
        <v>2.4</v>
      </c>
    </row>
    <row r="35" spans="2:3" x14ac:dyDescent="0.25">
      <c r="B35" t="s">
        <v>110</v>
      </c>
      <c r="C35">
        <v>2.6</v>
      </c>
    </row>
    <row r="36" spans="2:3" x14ac:dyDescent="0.25">
      <c r="B36" t="s">
        <v>2649</v>
      </c>
      <c r="C36">
        <v>15</v>
      </c>
    </row>
    <row r="39" spans="2:3" x14ac:dyDescent="0.25">
      <c r="B39" t="s">
        <v>2650</v>
      </c>
      <c r="C39" t="s">
        <v>2645</v>
      </c>
    </row>
    <row r="40" spans="2:3" x14ac:dyDescent="0.25">
      <c r="B40" t="s">
        <v>2651</v>
      </c>
      <c r="C40">
        <v>1</v>
      </c>
    </row>
    <row r="41" spans="2:3" x14ac:dyDescent="0.25">
      <c r="B41" t="s">
        <v>2652</v>
      </c>
      <c r="C41">
        <v>2.5</v>
      </c>
    </row>
    <row r="42" spans="2:3" x14ac:dyDescent="0.25">
      <c r="B42" t="s">
        <v>2653</v>
      </c>
      <c r="C42">
        <v>1.5</v>
      </c>
    </row>
    <row r="43" spans="2:3" x14ac:dyDescent="0.25">
      <c r="B43" t="s">
        <v>2649</v>
      </c>
      <c r="C43">
        <v>5</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B4480-D703-40F2-8FD6-C27AA4F3F87D}">
  <dimension ref="A1"/>
  <sheetViews>
    <sheetView tabSelected="1" topLeftCell="A16" workbookViewId="0">
      <selection activeCell="M34" sqref="M34"/>
    </sheetView>
  </sheetViews>
  <sheetFormatPr defaultRowHeight="15" x14ac:dyDescent="0.25"/>
  <cols>
    <col min="1" max="16384" width="9.140625" style="5"/>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396174-1853-4EEE-8B66-DE4054E0C5D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Recruitment_Data_Modified</vt:lpstr>
      <vt:lpstr>pivot table</vt:lpstr>
      <vt:lpstr>AvgDays</vt:lpstr>
      <vt:lpstr>Sheet3</vt:lpstr>
      <vt:lpstr>GaugeChart</vt:lpstr>
      <vt:lpstr>Metrics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 Mugambi</dc:creator>
  <cp:lastModifiedBy>Moses Mugambi</cp:lastModifiedBy>
  <dcterms:created xsi:type="dcterms:W3CDTF">2025-03-25T06:42:37Z</dcterms:created>
  <dcterms:modified xsi:type="dcterms:W3CDTF">2025-04-01T07:10:01Z</dcterms:modified>
</cp:coreProperties>
</file>