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75" windowWidth="18195" windowHeight="11760"/>
  </bookViews>
  <sheets>
    <sheet name="Sheet2" sheetId="5" r:id="rId1"/>
    <sheet name="Sheet1" sheetId="6" r:id="rId2"/>
  </sheets>
  <calcPr calcId="125725"/>
</workbook>
</file>

<file path=xl/calcChain.xml><?xml version="1.0" encoding="utf-8"?>
<calcChain xmlns="http://schemas.openxmlformats.org/spreadsheetml/2006/main">
  <c r="U69" i="5"/>
  <c r="AB69"/>
  <c r="AA124"/>
  <c r="Z124"/>
  <c r="Y124"/>
  <c r="X124"/>
  <c r="W124"/>
  <c r="V124"/>
  <c r="AD123"/>
  <c r="AB123"/>
  <c r="U123"/>
  <c r="AD122"/>
  <c r="AB122"/>
  <c r="U122"/>
  <c r="AD121"/>
  <c r="AB121"/>
  <c r="U121"/>
  <c r="AD120"/>
  <c r="AB120"/>
  <c r="U120"/>
  <c r="AD119"/>
  <c r="AB119"/>
  <c r="U119"/>
  <c r="AD118"/>
  <c r="AB118"/>
  <c r="U118"/>
  <c r="AA117"/>
  <c r="Z117"/>
  <c r="Y117"/>
  <c r="X117"/>
  <c r="W117"/>
  <c r="V117"/>
  <c r="AA110"/>
  <c r="Z110"/>
  <c r="Y110"/>
  <c r="X110"/>
  <c r="W110"/>
  <c r="V110"/>
  <c r="AD109"/>
  <c r="AB109"/>
  <c r="U109"/>
  <c r="AD108"/>
  <c r="AB108"/>
  <c r="U108"/>
  <c r="AD107"/>
  <c r="AB107"/>
  <c r="U107"/>
  <c r="AD106"/>
  <c r="AB106"/>
  <c r="U106"/>
  <c r="AD105"/>
  <c r="AB105"/>
  <c r="U105"/>
  <c r="AD104"/>
  <c r="AB104"/>
  <c r="U104"/>
  <c r="AA103"/>
  <c r="Z103"/>
  <c r="Y103"/>
  <c r="X103"/>
  <c r="W103"/>
  <c r="V103"/>
  <c r="AB34"/>
  <c r="AB33"/>
  <c r="AB32"/>
  <c r="AB31"/>
  <c r="AB30"/>
  <c r="AB29"/>
  <c r="AA98"/>
  <c r="Z98"/>
  <c r="Y98"/>
  <c r="X98"/>
  <c r="W98"/>
  <c r="V98"/>
  <c r="AD97"/>
  <c r="AB97"/>
  <c r="U97"/>
  <c r="AD96"/>
  <c r="AB96"/>
  <c r="U96"/>
  <c r="AD95"/>
  <c r="AB95"/>
  <c r="U95"/>
  <c r="AD94"/>
  <c r="AB94"/>
  <c r="U94"/>
  <c r="AD93"/>
  <c r="AB93"/>
  <c r="U93"/>
  <c r="AD92"/>
  <c r="AB92"/>
  <c r="U92"/>
  <c r="AA91"/>
  <c r="Z91"/>
  <c r="Y91"/>
  <c r="X91"/>
  <c r="W91"/>
  <c r="V91"/>
  <c r="AA86"/>
  <c r="Z86"/>
  <c r="Y86"/>
  <c r="X86"/>
  <c r="W86"/>
  <c r="V86"/>
  <c r="AD85"/>
  <c r="AB85"/>
  <c r="U85"/>
  <c r="AD84"/>
  <c r="AB84"/>
  <c r="U84"/>
  <c r="AD83"/>
  <c r="AB83"/>
  <c r="U83"/>
  <c r="AD82"/>
  <c r="AB82"/>
  <c r="U82"/>
  <c r="AD81"/>
  <c r="AB81"/>
  <c r="U81"/>
  <c r="AD80"/>
  <c r="AB80"/>
  <c r="U80"/>
  <c r="AA79"/>
  <c r="Z79"/>
  <c r="Y79"/>
  <c r="X79"/>
  <c r="W79"/>
  <c r="V79"/>
  <c r="AA74"/>
  <c r="Z74"/>
  <c r="Y74"/>
  <c r="X74"/>
  <c r="W74"/>
  <c r="V74"/>
  <c r="AD73"/>
  <c r="AB73"/>
  <c r="U73"/>
  <c r="AD72"/>
  <c r="AB72"/>
  <c r="U72"/>
  <c r="AD71"/>
  <c r="AB71"/>
  <c r="U71"/>
  <c r="AD70"/>
  <c r="AB70"/>
  <c r="U70"/>
  <c r="AD69"/>
  <c r="AD68"/>
  <c r="AB68"/>
  <c r="U68"/>
  <c r="AA67"/>
  <c r="Z67"/>
  <c r="Y67"/>
  <c r="X67"/>
  <c r="W67"/>
  <c r="V67"/>
  <c r="E57"/>
  <c r="D57"/>
  <c r="C57"/>
  <c r="B57"/>
  <c r="F56"/>
  <c r="A56"/>
  <c r="F55"/>
  <c r="A55"/>
  <c r="F54"/>
  <c r="A54"/>
  <c r="F53"/>
  <c r="A53"/>
  <c r="B59" s="1"/>
  <c r="E52"/>
  <c r="D52"/>
  <c r="C52"/>
  <c r="B52"/>
  <c r="E47"/>
  <c r="D47"/>
  <c r="C47"/>
  <c r="B47"/>
  <c r="H46"/>
  <c r="F46"/>
  <c r="A46"/>
  <c r="H45"/>
  <c r="F45"/>
  <c r="A45"/>
  <c r="H44"/>
  <c r="F44"/>
  <c r="A44"/>
  <c r="H43"/>
  <c r="F43"/>
  <c r="A43"/>
  <c r="E42"/>
  <c r="D42"/>
  <c r="C42"/>
  <c r="B42"/>
  <c r="E21"/>
  <c r="F22"/>
  <c r="H22"/>
  <c r="E37"/>
  <c r="D37"/>
  <c r="C37"/>
  <c r="B37"/>
  <c r="H36"/>
  <c r="F36"/>
  <c r="A36"/>
  <c r="H35"/>
  <c r="F35"/>
  <c r="A35"/>
  <c r="H34"/>
  <c r="F34"/>
  <c r="A34"/>
  <c r="H33"/>
  <c r="F33"/>
  <c r="A33"/>
  <c r="E32"/>
  <c r="D32"/>
  <c r="C32"/>
  <c r="B32"/>
  <c r="D59" l="1"/>
  <c r="D60"/>
  <c r="D40"/>
  <c r="B49"/>
  <c r="V112"/>
  <c r="B50"/>
  <c r="D49"/>
  <c r="AD110"/>
  <c r="V113"/>
  <c r="Y127"/>
  <c r="B60"/>
  <c r="D50"/>
  <c r="Y112"/>
  <c r="Z112" s="1"/>
  <c r="Y126"/>
  <c r="V126"/>
  <c r="AD124"/>
  <c r="V127"/>
  <c r="Y113"/>
  <c r="Y89"/>
  <c r="V88"/>
  <c r="Y100"/>
  <c r="Y101"/>
  <c r="V89"/>
  <c r="Y76"/>
  <c r="V76"/>
  <c r="AD98"/>
  <c r="V101"/>
  <c r="V100"/>
  <c r="AD86"/>
  <c r="Y88"/>
  <c r="Z88" s="1"/>
  <c r="Y77"/>
  <c r="AD74"/>
  <c r="V77"/>
  <c r="H47"/>
  <c r="B40"/>
  <c r="D39"/>
  <c r="B39"/>
  <c r="H37"/>
  <c r="AA61"/>
  <c r="Z61"/>
  <c r="Y61"/>
  <c r="X61"/>
  <c r="W61"/>
  <c r="V61"/>
  <c r="AD60"/>
  <c r="AB60"/>
  <c r="U60"/>
  <c r="AD59"/>
  <c r="AB59"/>
  <c r="U59"/>
  <c r="AD58"/>
  <c r="AB58"/>
  <c r="U58"/>
  <c r="AD57"/>
  <c r="AB57"/>
  <c r="U57"/>
  <c r="AD56"/>
  <c r="AB56"/>
  <c r="U56"/>
  <c r="AD55"/>
  <c r="AB55"/>
  <c r="U55"/>
  <c r="AA54"/>
  <c r="Z54"/>
  <c r="Y54"/>
  <c r="X54"/>
  <c r="W54"/>
  <c r="V54"/>
  <c r="AA48"/>
  <c r="Z48"/>
  <c r="Y48"/>
  <c r="X48"/>
  <c r="W48"/>
  <c r="V48"/>
  <c r="AD47"/>
  <c r="AB47"/>
  <c r="U47"/>
  <c r="AD46"/>
  <c r="AB46"/>
  <c r="U46"/>
  <c r="AD45"/>
  <c r="AB45"/>
  <c r="U45"/>
  <c r="AD44"/>
  <c r="AB44"/>
  <c r="U44"/>
  <c r="AD43"/>
  <c r="AB43"/>
  <c r="U43"/>
  <c r="AD42"/>
  <c r="AB42"/>
  <c r="U42"/>
  <c r="AA41"/>
  <c r="Z41"/>
  <c r="Y41"/>
  <c r="X41"/>
  <c r="W41"/>
  <c r="V41"/>
  <c r="AA35"/>
  <c r="Z35"/>
  <c r="Y35"/>
  <c r="X35"/>
  <c r="W35"/>
  <c r="V35"/>
  <c r="AD34"/>
  <c r="U34"/>
  <c r="AD33"/>
  <c r="U33"/>
  <c r="AD32"/>
  <c r="Y38"/>
  <c r="U32"/>
  <c r="AD31"/>
  <c r="U31"/>
  <c r="AD30"/>
  <c r="U30"/>
  <c r="AD29"/>
  <c r="U29"/>
  <c r="AA28"/>
  <c r="Z28"/>
  <c r="Y28"/>
  <c r="X28"/>
  <c r="W28"/>
  <c r="V28"/>
  <c r="AA22"/>
  <c r="Z22"/>
  <c r="Y22"/>
  <c r="X22"/>
  <c r="W22"/>
  <c r="V22"/>
  <c r="AD21"/>
  <c r="AB21"/>
  <c r="U21"/>
  <c r="AD20"/>
  <c r="AB20"/>
  <c r="U20"/>
  <c r="AD19"/>
  <c r="AB19"/>
  <c r="U19"/>
  <c r="AD18"/>
  <c r="AB18"/>
  <c r="U18"/>
  <c r="AD17"/>
  <c r="AB17"/>
  <c r="U17"/>
  <c r="AD16"/>
  <c r="AB16"/>
  <c r="U16"/>
  <c r="AA15"/>
  <c r="Z15"/>
  <c r="Y15"/>
  <c r="X15"/>
  <c r="W15"/>
  <c r="V15"/>
  <c r="AA8"/>
  <c r="Z8"/>
  <c r="Y8"/>
  <c r="X8"/>
  <c r="W8"/>
  <c r="V8"/>
  <c r="AD7"/>
  <c r="AB7"/>
  <c r="U7"/>
  <c r="AD6"/>
  <c r="AB6"/>
  <c r="U6"/>
  <c r="AD5"/>
  <c r="AB5"/>
  <c r="U5"/>
  <c r="AD4"/>
  <c r="AB4"/>
  <c r="U4"/>
  <c r="AD3"/>
  <c r="AB3"/>
  <c r="U3"/>
  <c r="AD2"/>
  <c r="AB2"/>
  <c r="U2"/>
  <c r="AA1"/>
  <c r="Z1"/>
  <c r="Y1"/>
  <c r="X1"/>
  <c r="W1"/>
  <c r="V1"/>
  <c r="P61"/>
  <c r="O61"/>
  <c r="N61"/>
  <c r="M61"/>
  <c r="L61"/>
  <c r="K61"/>
  <c r="S60"/>
  <c r="Q60"/>
  <c r="J60"/>
  <c r="S59"/>
  <c r="Q59"/>
  <c r="J59"/>
  <c r="S58"/>
  <c r="Q58"/>
  <c r="J58"/>
  <c r="S57"/>
  <c r="Q57"/>
  <c r="J57"/>
  <c r="S56"/>
  <c r="Q56"/>
  <c r="J56"/>
  <c r="S55"/>
  <c r="Q55"/>
  <c r="J55"/>
  <c r="P54"/>
  <c r="O54"/>
  <c r="N54"/>
  <c r="M54"/>
  <c r="L54"/>
  <c r="K54"/>
  <c r="P48"/>
  <c r="O48"/>
  <c r="N48"/>
  <c r="M48"/>
  <c r="L48"/>
  <c r="K48"/>
  <c r="S47"/>
  <c r="Q47"/>
  <c r="J47"/>
  <c r="S46"/>
  <c r="Q46"/>
  <c r="J46"/>
  <c r="S45"/>
  <c r="Q45"/>
  <c r="J45"/>
  <c r="S44"/>
  <c r="Q44"/>
  <c r="J44"/>
  <c r="S43"/>
  <c r="Q43"/>
  <c r="J43"/>
  <c r="S42"/>
  <c r="Q42"/>
  <c r="J42"/>
  <c r="P41"/>
  <c r="O41"/>
  <c r="N41"/>
  <c r="M41"/>
  <c r="L41"/>
  <c r="K41"/>
  <c r="Q7"/>
  <c r="Q6"/>
  <c r="Q5"/>
  <c r="Q4"/>
  <c r="Q3"/>
  <c r="Q2"/>
  <c r="E59" l="1"/>
  <c r="E49"/>
  <c r="Z113"/>
  <c r="Z126"/>
  <c r="K50"/>
  <c r="Z127"/>
  <c r="Z100"/>
  <c r="Z89"/>
  <c r="AA88" s="1"/>
  <c r="Z76"/>
  <c r="Z101"/>
  <c r="Y63"/>
  <c r="V24"/>
  <c r="V38"/>
  <c r="Z38" s="1"/>
  <c r="Z77"/>
  <c r="Y64"/>
  <c r="Y50"/>
  <c r="V50"/>
  <c r="Y37"/>
  <c r="Y24"/>
  <c r="V25"/>
  <c r="Y11"/>
  <c r="Y10"/>
  <c r="V11"/>
  <c r="E39"/>
  <c r="AD35"/>
  <c r="V37"/>
  <c r="AD61"/>
  <c r="V64"/>
  <c r="V63"/>
  <c r="Y51"/>
  <c r="AD48"/>
  <c r="V51"/>
  <c r="Y25"/>
  <c r="AD22"/>
  <c r="AD8"/>
  <c r="V10"/>
  <c r="K64"/>
  <c r="N64"/>
  <c r="K51"/>
  <c r="N63"/>
  <c r="S61"/>
  <c r="K63"/>
  <c r="N51"/>
  <c r="S48"/>
  <c r="N50"/>
  <c r="O50" s="1"/>
  <c r="B21"/>
  <c r="C21"/>
  <c r="D21"/>
  <c r="A22"/>
  <c r="A23"/>
  <c r="F23"/>
  <c r="D28" s="1"/>
  <c r="H23"/>
  <c r="A24"/>
  <c r="F24"/>
  <c r="H24"/>
  <c r="A25"/>
  <c r="F25"/>
  <c r="H25"/>
  <c r="B26"/>
  <c r="C26"/>
  <c r="D26"/>
  <c r="E26"/>
  <c r="B11"/>
  <c r="C11"/>
  <c r="D11"/>
  <c r="E11"/>
  <c r="A12"/>
  <c r="F12"/>
  <c r="H12"/>
  <c r="A13"/>
  <c r="F13"/>
  <c r="H13"/>
  <c r="A14"/>
  <c r="F14"/>
  <c r="H14"/>
  <c r="A15"/>
  <c r="F15"/>
  <c r="H15"/>
  <c r="B16"/>
  <c r="C16"/>
  <c r="D16"/>
  <c r="E16"/>
  <c r="P35"/>
  <c r="O35"/>
  <c r="M35"/>
  <c r="S34"/>
  <c r="Q34"/>
  <c r="J34"/>
  <c r="N35"/>
  <c r="L35"/>
  <c r="K35"/>
  <c r="J33"/>
  <c r="S32"/>
  <c r="Q32"/>
  <c r="J32"/>
  <c r="S31"/>
  <c r="Q31"/>
  <c r="J31"/>
  <c r="S30"/>
  <c r="Q30"/>
  <c r="J30"/>
  <c r="S29"/>
  <c r="Q29"/>
  <c r="J29"/>
  <c r="P28"/>
  <c r="O28"/>
  <c r="N28"/>
  <c r="M28"/>
  <c r="L28"/>
  <c r="K28"/>
  <c r="P22"/>
  <c r="O22"/>
  <c r="N22"/>
  <c r="S21"/>
  <c r="Q21"/>
  <c r="J21"/>
  <c r="Q20"/>
  <c r="M22"/>
  <c r="L22"/>
  <c r="K22"/>
  <c r="S19"/>
  <c r="Q19"/>
  <c r="J19"/>
  <c r="S18"/>
  <c r="Q18"/>
  <c r="J18"/>
  <c r="S17"/>
  <c r="Q17"/>
  <c r="J17"/>
  <c r="S16"/>
  <c r="Q16"/>
  <c r="J16"/>
  <c r="P15"/>
  <c r="O15"/>
  <c r="N15"/>
  <c r="M15"/>
  <c r="L15"/>
  <c r="K15"/>
  <c r="S7"/>
  <c r="S6"/>
  <c r="S5"/>
  <c r="S4"/>
  <c r="S3"/>
  <c r="S2"/>
  <c r="P8"/>
  <c r="O8"/>
  <c r="N8"/>
  <c r="M8"/>
  <c r="L8"/>
  <c r="K8"/>
  <c r="P1"/>
  <c r="O1"/>
  <c r="N1"/>
  <c r="M1"/>
  <c r="L1"/>
  <c r="K1"/>
  <c r="J7"/>
  <c r="J6"/>
  <c r="J5"/>
  <c r="J4"/>
  <c r="J3"/>
  <c r="J2"/>
  <c r="H2"/>
  <c r="H3"/>
  <c r="H4"/>
  <c r="H5"/>
  <c r="F5"/>
  <c r="F4"/>
  <c r="F3"/>
  <c r="F2"/>
  <c r="A5"/>
  <c r="A4"/>
  <c r="B9" s="1"/>
  <c r="A3"/>
  <c r="A2"/>
  <c r="E6"/>
  <c r="D6"/>
  <c r="C6"/>
  <c r="B6"/>
  <c r="E1"/>
  <c r="D1"/>
  <c r="B1"/>
  <c r="C1"/>
  <c r="D9" l="1"/>
  <c r="B8"/>
  <c r="B29"/>
  <c r="D8"/>
  <c r="Z10"/>
  <c r="AA100"/>
  <c r="AA76"/>
  <c r="Z63"/>
  <c r="Z25"/>
  <c r="Z24"/>
  <c r="Z64"/>
  <c r="Z51"/>
  <c r="Z50"/>
  <c r="Z37"/>
  <c r="AA37" s="1"/>
  <c r="Z11"/>
  <c r="H26"/>
  <c r="D29"/>
  <c r="B28"/>
  <c r="B19"/>
  <c r="D19"/>
  <c r="B18"/>
  <c r="H16"/>
  <c r="D18"/>
  <c r="O64"/>
  <c r="O63"/>
  <c r="O51"/>
  <c r="O52" s="1"/>
  <c r="K38"/>
  <c r="K37"/>
  <c r="N37"/>
  <c r="K11"/>
  <c r="K10"/>
  <c r="N25"/>
  <c r="N10"/>
  <c r="N24"/>
  <c r="S8"/>
  <c r="N11"/>
  <c r="S33"/>
  <c r="S35" s="1"/>
  <c r="Q33"/>
  <c r="N38" s="1"/>
  <c r="K24"/>
  <c r="S20"/>
  <c r="S22" s="1"/>
  <c r="J20"/>
  <c r="K25" s="1"/>
  <c r="H6"/>
  <c r="O65" l="1"/>
  <c r="E28"/>
  <c r="AA50"/>
  <c r="E8"/>
  <c r="O38"/>
  <c r="AA63"/>
  <c r="Z12"/>
  <c r="Z26"/>
  <c r="E18"/>
  <c r="O10"/>
  <c r="O24"/>
  <c r="O37"/>
  <c r="O39" s="1"/>
  <c r="O11"/>
  <c r="O25"/>
  <c r="O12" l="1"/>
  <c r="O26"/>
</calcChain>
</file>

<file path=xl/sharedStrings.xml><?xml version="1.0" encoding="utf-8"?>
<sst xmlns="http://schemas.openxmlformats.org/spreadsheetml/2006/main" count="32" uniqueCount="19">
  <si>
    <t>Scan Row 1 1/2, Compare L1 &amp; R1 &amp; Scan Column 2 1/2, Compare T2 &amp; B2</t>
  </si>
  <si>
    <t xml:space="preserve">Scan Column 1 1/2, Compare T1 &amp; B1 &amp; Scan Row 2 1/2, Compare L2 &amp; R2 </t>
  </si>
  <si>
    <t>if All L1 is Big &amp; All T2 is Big &amp; All T1 is big &amp; All L2 is big</t>
  </si>
  <si>
    <t>Print Answer</t>
  </si>
  <si>
    <t>else if All L1 is Big &amp; All T2 is Big</t>
  </si>
  <si>
    <t>no action</t>
  </si>
  <si>
    <t>else if All L1 is Big &amp; Any B2 is Big</t>
  </si>
  <si>
    <t>Reverse Only B2'is big Column  2 1/2</t>
  </si>
  <si>
    <t>else if Any R1 is Big &amp; All T2 is Big</t>
  </si>
  <si>
    <t>Reverse Only R1'is big row  1 1/2</t>
  </si>
  <si>
    <t>else if Any R1 is Big &amp; Any B2 is Big</t>
  </si>
  <si>
    <t>else if All T1 is Big &amp; All L2 is Big</t>
  </si>
  <si>
    <t>else if All T1 is Big &amp; Any R2 is Big</t>
  </si>
  <si>
    <t>Reverse Only R2'is big row  2 1/2</t>
  </si>
  <si>
    <t>else if Any B1 is Big &amp; All L2 is Big</t>
  </si>
  <si>
    <t>Reverse Only B1'is big row  1 1/2</t>
  </si>
  <si>
    <t>else if Any B1 is Big &amp; Any R2 is Big</t>
  </si>
  <si>
    <t>Reverse Only R2'is big Column  2 1/2</t>
  </si>
  <si>
    <t>x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</si>
</sst>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127"/>
  <sheetViews>
    <sheetView tabSelected="1" topLeftCell="T1" zoomScale="80" zoomScaleNormal="80" workbookViewId="0">
      <selection activeCell="V18" sqref="V18"/>
    </sheetView>
  </sheetViews>
  <sheetFormatPr defaultRowHeight="15"/>
  <cols>
    <col min="24" max="24" width="9.85546875" bestFit="1" customWidth="1"/>
  </cols>
  <sheetData>
    <row r="1" spans="1:34">
      <c r="B1" s="1">
        <f>B2+B3</f>
        <v>168</v>
      </c>
      <c r="C1" s="1">
        <f>C2+C3</f>
        <v>167</v>
      </c>
      <c r="D1" s="1">
        <f>D2+D3</f>
        <v>139</v>
      </c>
      <c r="E1" s="1">
        <f>E2+E3</f>
        <v>168</v>
      </c>
      <c r="K1" s="1">
        <f t="shared" ref="K1:P1" si="0">K2+K3+K4</f>
        <v>183</v>
      </c>
      <c r="L1" s="1">
        <f t="shared" si="0"/>
        <v>245</v>
      </c>
      <c r="M1" s="1">
        <f t="shared" si="0"/>
        <v>240</v>
      </c>
      <c r="N1" s="1">
        <f t="shared" si="0"/>
        <v>211</v>
      </c>
      <c r="O1" s="1">
        <f t="shared" si="0"/>
        <v>39</v>
      </c>
      <c r="P1" s="1">
        <f t="shared" si="0"/>
        <v>42</v>
      </c>
      <c r="V1" s="1">
        <f t="shared" ref="V1" si="1">V2+V3+V4</f>
        <v>7293</v>
      </c>
      <c r="W1" s="1">
        <f t="shared" ref="W1" si="2">W2+W3+W4</f>
        <v>5377</v>
      </c>
      <c r="X1" s="1">
        <f t="shared" ref="X1" si="3">X2+X3+X4</f>
        <v>3085</v>
      </c>
      <c r="Y1" s="1">
        <f t="shared" ref="Y1" si="4">Y2+Y3+Y4</f>
        <v>7246</v>
      </c>
      <c r="Z1" s="1">
        <f t="shared" ref="Z1" si="5">Z2+Z3+Z4</f>
        <v>4797</v>
      </c>
      <c r="AA1" s="1">
        <f t="shared" ref="AA1" si="6">AA2+AA3+AA4</f>
        <v>5724</v>
      </c>
    </row>
    <row r="2" spans="1:34">
      <c r="A2" s="1">
        <f>B2+C2</f>
        <v>154</v>
      </c>
      <c r="B2">
        <v>112</v>
      </c>
      <c r="C2">
        <v>42</v>
      </c>
      <c r="D2">
        <v>83</v>
      </c>
      <c r="E2">
        <v>119</v>
      </c>
      <c r="F2" s="3">
        <f>D2+E2</f>
        <v>202</v>
      </c>
      <c r="H2" s="1">
        <f>SUM(B2:E2)</f>
        <v>356</v>
      </c>
      <c r="J2" s="4">
        <f t="shared" ref="J2:J7" si="7">K2+L2+M2</f>
        <v>237</v>
      </c>
      <c r="K2">
        <v>112</v>
      </c>
      <c r="L2">
        <v>42</v>
      </c>
      <c r="M2">
        <v>83</v>
      </c>
      <c r="N2">
        <v>119</v>
      </c>
      <c r="O2" s="2">
        <v>11</v>
      </c>
      <c r="P2" s="2">
        <v>12</v>
      </c>
      <c r="Q2" s="1">
        <f t="shared" ref="Q2:Q7" si="8">N2+O2+P2</f>
        <v>142</v>
      </c>
      <c r="S2" s="1">
        <f t="shared" ref="S2:S7" si="9">SUM(K2:P2)</f>
        <v>379</v>
      </c>
      <c r="U2" s="4">
        <f t="shared" ref="U2:U7" si="10">V2+W2+X2</f>
        <v>6262</v>
      </c>
      <c r="V2">
        <v>4089</v>
      </c>
      <c r="W2">
        <v>1714</v>
      </c>
      <c r="X2">
        <v>459</v>
      </c>
      <c r="Y2">
        <v>3709</v>
      </c>
      <c r="Z2" s="2">
        <v>2113</v>
      </c>
      <c r="AA2" s="2">
        <v>773</v>
      </c>
      <c r="AB2" s="1">
        <f t="shared" ref="AB2:AB7" si="11">Y2+Z2+AA2</f>
        <v>6595</v>
      </c>
      <c r="AD2" s="1">
        <f t="shared" ref="AD2:AD7" si="12">SUM(V2:AA2)</f>
        <v>12857</v>
      </c>
    </row>
    <row r="3" spans="1:34">
      <c r="A3" s="1">
        <f>B3+C3</f>
        <v>181</v>
      </c>
      <c r="B3">
        <v>56</v>
      </c>
      <c r="C3">
        <v>125</v>
      </c>
      <c r="D3">
        <v>56</v>
      </c>
      <c r="E3">
        <v>49</v>
      </c>
      <c r="F3" s="1">
        <f>D3+E3</f>
        <v>105</v>
      </c>
      <c r="H3" s="1">
        <f>SUM(B3:E3)</f>
        <v>286</v>
      </c>
      <c r="J3" s="4">
        <f t="shared" si="7"/>
        <v>237</v>
      </c>
      <c r="K3">
        <v>56</v>
      </c>
      <c r="L3">
        <v>125</v>
      </c>
      <c r="M3">
        <v>56</v>
      </c>
      <c r="N3">
        <v>49</v>
      </c>
      <c r="O3" s="2">
        <v>13</v>
      </c>
      <c r="P3" s="2">
        <v>14</v>
      </c>
      <c r="Q3" s="1">
        <f t="shared" si="8"/>
        <v>76</v>
      </c>
      <c r="S3" s="1">
        <f t="shared" si="9"/>
        <v>313</v>
      </c>
      <c r="U3" s="4">
        <f t="shared" si="10"/>
        <v>5601</v>
      </c>
      <c r="V3">
        <v>969</v>
      </c>
      <c r="W3">
        <v>2435</v>
      </c>
      <c r="X3">
        <v>2197</v>
      </c>
      <c r="Y3">
        <v>1766</v>
      </c>
      <c r="Z3" s="2">
        <v>852</v>
      </c>
      <c r="AA3" s="2">
        <v>1278</v>
      </c>
      <c r="AB3" s="1">
        <f t="shared" si="11"/>
        <v>3896</v>
      </c>
      <c r="AD3" s="1">
        <f t="shared" si="12"/>
        <v>9497</v>
      </c>
    </row>
    <row r="4" spans="1:34">
      <c r="A4" s="1">
        <f>B4+C4</f>
        <v>93</v>
      </c>
      <c r="B4">
        <v>15</v>
      </c>
      <c r="C4">
        <v>78</v>
      </c>
      <c r="D4">
        <v>101</v>
      </c>
      <c r="E4">
        <v>43</v>
      </c>
      <c r="F4" s="1">
        <f>D4+E4</f>
        <v>144</v>
      </c>
      <c r="H4" s="1">
        <f>SUM(B4:E4)</f>
        <v>237</v>
      </c>
      <c r="J4" s="1">
        <f t="shared" si="7"/>
        <v>194</v>
      </c>
      <c r="K4">
        <v>15</v>
      </c>
      <c r="L4">
        <v>78</v>
      </c>
      <c r="M4">
        <v>101</v>
      </c>
      <c r="N4">
        <v>43</v>
      </c>
      <c r="O4" s="2">
        <v>15</v>
      </c>
      <c r="P4" s="2">
        <v>16</v>
      </c>
      <c r="Q4" s="1">
        <f t="shared" si="8"/>
        <v>74</v>
      </c>
      <c r="S4" s="1">
        <f t="shared" si="9"/>
        <v>268</v>
      </c>
      <c r="U4" s="1">
        <f t="shared" si="10"/>
        <v>3892</v>
      </c>
      <c r="V4">
        <v>2235</v>
      </c>
      <c r="W4">
        <v>1228</v>
      </c>
      <c r="X4">
        <v>429</v>
      </c>
      <c r="Y4">
        <v>1771</v>
      </c>
      <c r="Z4" s="2">
        <v>1832</v>
      </c>
      <c r="AA4" s="2">
        <v>3673</v>
      </c>
      <c r="AB4" s="1">
        <f t="shared" si="11"/>
        <v>7276</v>
      </c>
      <c r="AC4" t="s">
        <v>18</v>
      </c>
      <c r="AD4" s="1">
        <f t="shared" si="12"/>
        <v>11168</v>
      </c>
    </row>
    <row r="5" spans="1:34">
      <c r="A5" s="1">
        <f>B5+C5</f>
        <v>160</v>
      </c>
      <c r="B5">
        <v>62</v>
      </c>
      <c r="C5">
        <v>98</v>
      </c>
      <c r="D5">
        <v>114</v>
      </c>
      <c r="E5">
        <v>108</v>
      </c>
      <c r="F5" s="1">
        <f>D5+E5</f>
        <v>222</v>
      </c>
      <c r="H5" s="1">
        <f>SUM(B5:E5)</f>
        <v>382</v>
      </c>
      <c r="J5" s="1">
        <f t="shared" si="7"/>
        <v>274</v>
      </c>
      <c r="K5">
        <v>62</v>
      </c>
      <c r="L5">
        <v>98</v>
      </c>
      <c r="M5">
        <v>114</v>
      </c>
      <c r="N5">
        <v>108</v>
      </c>
      <c r="O5" s="2">
        <v>17</v>
      </c>
      <c r="P5" s="2">
        <v>18</v>
      </c>
      <c r="Q5" s="1">
        <f t="shared" si="8"/>
        <v>143</v>
      </c>
      <c r="S5" s="1">
        <f t="shared" si="9"/>
        <v>417</v>
      </c>
      <c r="U5" s="1">
        <f t="shared" si="10"/>
        <v>6525</v>
      </c>
      <c r="V5">
        <v>2728</v>
      </c>
      <c r="W5">
        <v>2050</v>
      </c>
      <c r="X5">
        <v>1747</v>
      </c>
      <c r="Y5">
        <v>3488</v>
      </c>
      <c r="Z5" s="2">
        <v>2439</v>
      </c>
      <c r="AA5" s="2">
        <v>4086</v>
      </c>
      <c r="AB5" s="1">
        <f t="shared" si="11"/>
        <v>10013</v>
      </c>
      <c r="AD5" s="1">
        <f t="shared" si="12"/>
        <v>16538</v>
      </c>
    </row>
    <row r="6" spans="1:34">
      <c r="B6" s="1">
        <f>B4+B5</f>
        <v>77</v>
      </c>
      <c r="C6" s="1">
        <f>C4+C5</f>
        <v>176</v>
      </c>
      <c r="D6" s="3">
        <f>D4+D5</f>
        <v>215</v>
      </c>
      <c r="E6" s="1">
        <f>E4+E5</f>
        <v>151</v>
      </c>
      <c r="H6" s="1">
        <f>SUM(H2:H5)</f>
        <v>1261</v>
      </c>
      <c r="J6" s="1">
        <f t="shared" si="7"/>
        <v>240</v>
      </c>
      <c r="K6" s="2">
        <v>19</v>
      </c>
      <c r="L6" s="2">
        <v>110</v>
      </c>
      <c r="M6" s="2">
        <v>111</v>
      </c>
      <c r="N6" s="2">
        <v>112</v>
      </c>
      <c r="O6" s="2">
        <v>113</v>
      </c>
      <c r="P6" s="2">
        <v>114</v>
      </c>
      <c r="Q6" s="1">
        <f t="shared" si="8"/>
        <v>339</v>
      </c>
      <c r="S6" s="1">
        <f t="shared" si="9"/>
        <v>579</v>
      </c>
      <c r="U6" s="1">
        <f t="shared" si="10"/>
        <v>8739</v>
      </c>
      <c r="V6" s="2">
        <v>3451</v>
      </c>
      <c r="W6" s="2">
        <v>3472</v>
      </c>
      <c r="X6" s="2">
        <v>1816</v>
      </c>
      <c r="Y6" s="2">
        <v>2635</v>
      </c>
      <c r="Z6" s="2">
        <v>1365</v>
      </c>
      <c r="AA6" s="2">
        <v>4091</v>
      </c>
      <c r="AB6" s="1">
        <f t="shared" si="11"/>
        <v>8091</v>
      </c>
      <c r="AD6" s="1">
        <f t="shared" si="12"/>
        <v>16830</v>
      </c>
    </row>
    <row r="7" spans="1:34">
      <c r="J7" s="1">
        <f t="shared" si="7"/>
        <v>48</v>
      </c>
      <c r="K7" s="2">
        <v>15</v>
      </c>
      <c r="L7" s="2">
        <v>16</v>
      </c>
      <c r="M7" s="2">
        <v>17</v>
      </c>
      <c r="N7" s="2">
        <v>18</v>
      </c>
      <c r="O7" s="2">
        <v>119</v>
      </c>
      <c r="P7" s="2">
        <v>120</v>
      </c>
      <c r="Q7" s="1">
        <f t="shared" si="8"/>
        <v>257</v>
      </c>
      <c r="S7" s="1">
        <f t="shared" si="9"/>
        <v>305</v>
      </c>
      <c r="U7" s="1">
        <f t="shared" si="10"/>
        <v>8682</v>
      </c>
      <c r="V7" s="2">
        <v>2772</v>
      </c>
      <c r="W7" s="2">
        <v>2673</v>
      </c>
      <c r="X7" s="2">
        <v>3237</v>
      </c>
      <c r="Y7" s="2">
        <v>2672</v>
      </c>
      <c r="Z7" s="2">
        <v>1182</v>
      </c>
      <c r="AA7" s="2">
        <v>2357</v>
      </c>
      <c r="AB7" s="1">
        <f t="shared" si="11"/>
        <v>6211</v>
      </c>
      <c r="AD7" s="1">
        <f t="shared" si="12"/>
        <v>14893</v>
      </c>
    </row>
    <row r="8" spans="1:34">
      <c r="B8" s="1">
        <f>A2+A3</f>
        <v>335</v>
      </c>
      <c r="D8">
        <f>F2+F3</f>
        <v>307</v>
      </c>
      <c r="E8">
        <f>B8+D8+B9+D9</f>
        <v>1261</v>
      </c>
      <c r="J8" s="1"/>
      <c r="K8" s="1">
        <f t="shared" ref="K8:P8" si="13">K5+K6+K7</f>
        <v>96</v>
      </c>
      <c r="L8" s="1">
        <f t="shared" si="13"/>
        <v>224</v>
      </c>
      <c r="M8" s="1">
        <f t="shared" si="13"/>
        <v>242</v>
      </c>
      <c r="N8" s="1">
        <f t="shared" si="13"/>
        <v>238</v>
      </c>
      <c r="O8" s="4">
        <f t="shared" si="13"/>
        <v>249</v>
      </c>
      <c r="P8" s="4">
        <f t="shared" si="13"/>
        <v>252</v>
      </c>
      <c r="Q8" s="1"/>
      <c r="S8" s="1">
        <f>SUM(S2:S7)</f>
        <v>2261</v>
      </c>
      <c r="U8" s="1"/>
      <c r="V8" s="1">
        <f t="shared" ref="V8" si="14">V5+V6+V7</f>
        <v>8951</v>
      </c>
      <c r="W8" s="1">
        <f t="shared" ref="W8" si="15">W5+W6+W7</f>
        <v>8195</v>
      </c>
      <c r="X8" s="1">
        <f t="shared" ref="X8" si="16">X5+X6+X7</f>
        <v>6800</v>
      </c>
      <c r="Y8" s="1">
        <f t="shared" ref="Y8" si="17">Y5+Y6+Y7</f>
        <v>8795</v>
      </c>
      <c r="Z8" s="4">
        <f t="shared" ref="Z8" si="18">Z5+Z6+Z7</f>
        <v>4986</v>
      </c>
      <c r="AA8" s="4">
        <f t="shared" ref="AA8" si="19">AA5+AA6+AA7</f>
        <v>10534</v>
      </c>
      <c r="AB8" s="1"/>
      <c r="AD8" s="1">
        <f>SUM(AD2:AD7)</f>
        <v>81783</v>
      </c>
    </row>
    <row r="9" spans="1:34">
      <c r="B9" s="1">
        <f>A4+A5</f>
        <v>253</v>
      </c>
      <c r="D9">
        <f>F4+F5</f>
        <v>366</v>
      </c>
      <c r="AA9" t="s">
        <v>18</v>
      </c>
    </row>
    <row r="10" spans="1:34">
      <c r="K10">
        <f>J2+J3+J4</f>
        <v>668</v>
      </c>
      <c r="N10">
        <f>Q2+Q3+Q4</f>
        <v>292</v>
      </c>
      <c r="O10">
        <f>SUM(K10:N10)</f>
        <v>960</v>
      </c>
      <c r="V10">
        <f>U2+U3+U4</f>
        <v>15755</v>
      </c>
      <c r="Y10">
        <f>AB2+AB3+AB4</f>
        <v>17767</v>
      </c>
      <c r="Z10">
        <f>SUM(V10:Y10)</f>
        <v>33522</v>
      </c>
    </row>
    <row r="11" spans="1:34">
      <c r="B11" s="1">
        <f>B12+B13</f>
        <v>168</v>
      </c>
      <c r="C11" s="1">
        <f>C12+C13</f>
        <v>167</v>
      </c>
      <c r="D11" s="1">
        <f>D12+D13</f>
        <v>215</v>
      </c>
      <c r="E11" s="1">
        <f>E12+E13</f>
        <v>168</v>
      </c>
      <c r="K11">
        <f>J5+J6+J7</f>
        <v>562</v>
      </c>
      <c r="N11">
        <f>Q5+Q6+Q7</f>
        <v>739</v>
      </c>
      <c r="O11">
        <f>SUM(K11:N11)</f>
        <v>1301</v>
      </c>
      <c r="V11">
        <f>U5+U6+U7</f>
        <v>23946</v>
      </c>
      <c r="Y11">
        <f>AB5+AB6+AB7</f>
        <v>24315</v>
      </c>
      <c r="Z11">
        <f>SUM(V11:Y11)</f>
        <v>48261</v>
      </c>
    </row>
    <row r="12" spans="1:34">
      <c r="A12" s="1">
        <f>B12+C12</f>
        <v>154</v>
      </c>
      <c r="B12">
        <v>112</v>
      </c>
      <c r="C12">
        <v>42</v>
      </c>
      <c r="D12">
        <v>114</v>
      </c>
      <c r="E12">
        <v>119</v>
      </c>
      <c r="F12" s="3">
        <f>D12+E12</f>
        <v>233</v>
      </c>
      <c r="H12" s="1">
        <f>SUM(B12:E12)</f>
        <v>387</v>
      </c>
      <c r="O12">
        <f>SUM(O10:O11)</f>
        <v>2261</v>
      </c>
      <c r="Z12">
        <f>SUM(Z10:Z11)</f>
        <v>81783</v>
      </c>
    </row>
    <row r="13" spans="1:34">
      <c r="A13" s="1">
        <f>B13+C13</f>
        <v>181</v>
      </c>
      <c r="B13">
        <v>56</v>
      </c>
      <c r="C13">
        <v>125</v>
      </c>
      <c r="D13">
        <v>101</v>
      </c>
      <c r="E13">
        <v>49</v>
      </c>
      <c r="F13" s="1">
        <f>D13+E13</f>
        <v>150</v>
      </c>
      <c r="H13" s="1">
        <f>SUM(B13:E13)</f>
        <v>331</v>
      </c>
    </row>
    <row r="14" spans="1:34" ht="17.25" customHeight="1">
      <c r="A14" s="1">
        <f>B14+C14</f>
        <v>93</v>
      </c>
      <c r="B14">
        <v>15</v>
      </c>
      <c r="C14">
        <v>78</v>
      </c>
      <c r="D14">
        <v>56</v>
      </c>
      <c r="E14">
        <v>43</v>
      </c>
      <c r="F14" s="1">
        <f>D14+E14</f>
        <v>99</v>
      </c>
      <c r="H14" s="1">
        <f>SUM(B14:E14)</f>
        <v>192</v>
      </c>
    </row>
    <row r="15" spans="1:34">
      <c r="A15" s="1">
        <f>B15+C15</f>
        <v>160</v>
      </c>
      <c r="B15">
        <v>62</v>
      </c>
      <c r="C15">
        <v>98</v>
      </c>
      <c r="D15">
        <v>83</v>
      </c>
      <c r="E15">
        <v>108</v>
      </c>
      <c r="F15" s="1">
        <f>D15+E15</f>
        <v>191</v>
      </c>
      <c r="H15" s="1">
        <f>SUM(B15:E15)</f>
        <v>351</v>
      </c>
      <c r="K15" s="1">
        <f t="shared" ref="K15:P15" si="20">K16+K17+K18</f>
        <v>183</v>
      </c>
      <c r="L15" s="1">
        <f t="shared" si="20"/>
        <v>245</v>
      </c>
      <c r="M15" s="1">
        <f t="shared" si="20"/>
        <v>240</v>
      </c>
      <c r="N15" s="1">
        <f t="shared" si="20"/>
        <v>238</v>
      </c>
      <c r="O15" s="1">
        <f t="shared" si="20"/>
        <v>249</v>
      </c>
      <c r="P15" s="1">
        <f t="shared" si="20"/>
        <v>252</v>
      </c>
      <c r="V15" s="1">
        <f t="shared" ref="V15" si="21">V16+V17+V18</f>
        <v>8536</v>
      </c>
      <c r="W15" s="1">
        <f t="shared" ref="W15" si="22">W16+W17+W18</f>
        <v>6380</v>
      </c>
      <c r="X15" s="1">
        <f t="shared" ref="X15" si="23">X16+X17+X18</f>
        <v>7677</v>
      </c>
      <c r="Y15" s="1">
        <f t="shared" ref="Y15" si="24">Y16+Y17+Y18</f>
        <v>2654</v>
      </c>
      <c r="Z15" s="1">
        <f t="shared" ref="Z15" si="25">Z16+Z17+Z18</f>
        <v>3794</v>
      </c>
      <c r="AA15" s="1">
        <f t="shared" ref="AA15" si="26">AA16+AA17+AA18</f>
        <v>10949</v>
      </c>
      <c r="AF15" s="2">
        <v>2772</v>
      </c>
      <c r="AG15">
        <v>1714</v>
      </c>
      <c r="AH15">
        <v>459</v>
      </c>
    </row>
    <row r="16" spans="1:34">
      <c r="B16" s="1">
        <f>B14+B15</f>
        <v>77</v>
      </c>
      <c r="C16" s="1">
        <f>C14+C15</f>
        <v>176</v>
      </c>
      <c r="D16" s="3">
        <f>D14+D15</f>
        <v>139</v>
      </c>
      <c r="E16" s="1">
        <f>E14+E15</f>
        <v>151</v>
      </c>
      <c r="H16" s="1">
        <f>SUM(H12:H15)</f>
        <v>1261</v>
      </c>
      <c r="J16" s="3">
        <f t="shared" ref="J16:J21" si="27">K16+L16+M16</f>
        <v>237</v>
      </c>
      <c r="K16">
        <v>112</v>
      </c>
      <c r="L16">
        <v>42</v>
      </c>
      <c r="M16">
        <v>83</v>
      </c>
      <c r="N16">
        <v>18</v>
      </c>
      <c r="O16" s="2">
        <v>119</v>
      </c>
      <c r="P16" s="2">
        <v>120</v>
      </c>
      <c r="Q16" s="1">
        <f t="shared" ref="Q16:Q21" si="28">N16+O16+P16</f>
        <v>257</v>
      </c>
      <c r="S16" s="1">
        <f t="shared" ref="S16:S21" si="29">SUM(K16:P16)</f>
        <v>494</v>
      </c>
      <c r="T16">
        <v>4089</v>
      </c>
      <c r="U16" s="4">
        <f t="shared" ref="U16:U21" si="30">V16+W16+X16</f>
        <v>8179</v>
      </c>
      <c r="V16" s="2">
        <v>2357</v>
      </c>
      <c r="W16" s="2">
        <v>2113</v>
      </c>
      <c r="X16">
        <v>3709</v>
      </c>
      <c r="Y16">
        <v>459</v>
      </c>
      <c r="Z16" s="2">
        <v>1714</v>
      </c>
      <c r="AA16" s="2">
        <v>2772</v>
      </c>
      <c r="AB16" s="1">
        <f t="shared" ref="AB16:AB21" si="31">Y16+Z16+AA16</f>
        <v>4945</v>
      </c>
      <c r="AD16" s="1">
        <f t="shared" ref="AD16:AD21" si="32">SUM(V16:AA16)</f>
        <v>13124</v>
      </c>
      <c r="AF16" s="2">
        <v>1278</v>
      </c>
    </row>
    <row r="17" spans="1:34">
      <c r="J17" s="3">
        <f t="shared" si="27"/>
        <v>237</v>
      </c>
      <c r="K17">
        <v>56</v>
      </c>
      <c r="L17">
        <v>125</v>
      </c>
      <c r="M17">
        <v>56</v>
      </c>
      <c r="N17">
        <v>112</v>
      </c>
      <c r="O17" s="2">
        <v>113</v>
      </c>
      <c r="P17" s="2">
        <v>114</v>
      </c>
      <c r="Q17" s="1">
        <f t="shared" si="28"/>
        <v>339</v>
      </c>
      <c r="S17" s="1">
        <f t="shared" si="29"/>
        <v>576</v>
      </c>
      <c r="T17">
        <v>969</v>
      </c>
      <c r="U17" s="4">
        <f t="shared" si="30"/>
        <v>8083</v>
      </c>
      <c r="V17" s="2">
        <v>3451</v>
      </c>
      <c r="W17">
        <v>2435</v>
      </c>
      <c r="X17">
        <v>2197</v>
      </c>
      <c r="Y17">
        <v>1766</v>
      </c>
      <c r="Z17" s="2">
        <v>852</v>
      </c>
      <c r="AA17" s="2">
        <v>4091</v>
      </c>
      <c r="AB17" s="1">
        <f t="shared" si="31"/>
        <v>6709</v>
      </c>
      <c r="AD17" s="1">
        <f t="shared" si="32"/>
        <v>14792</v>
      </c>
      <c r="AF17" s="2">
        <v>3673</v>
      </c>
    </row>
    <row r="18" spans="1:34">
      <c r="B18" s="1">
        <f>A12+A13</f>
        <v>335</v>
      </c>
      <c r="D18">
        <f>F12+F13</f>
        <v>383</v>
      </c>
      <c r="E18">
        <f>B18+D18+B19+D19</f>
        <v>1261</v>
      </c>
      <c r="J18" s="1">
        <f t="shared" si="27"/>
        <v>194</v>
      </c>
      <c r="K18">
        <v>15</v>
      </c>
      <c r="L18">
        <v>78</v>
      </c>
      <c r="M18">
        <v>101</v>
      </c>
      <c r="N18">
        <v>108</v>
      </c>
      <c r="O18" s="2">
        <v>17</v>
      </c>
      <c r="P18" s="2">
        <v>18</v>
      </c>
      <c r="Q18" s="1">
        <f t="shared" si="28"/>
        <v>143</v>
      </c>
      <c r="S18" s="1">
        <f t="shared" si="29"/>
        <v>337</v>
      </c>
      <c r="T18">
        <v>2235</v>
      </c>
      <c r="U18" s="1">
        <f t="shared" si="30"/>
        <v>6331</v>
      </c>
      <c r="V18" s="2">
        <v>2728</v>
      </c>
      <c r="W18">
        <v>1832</v>
      </c>
      <c r="X18">
        <v>1771</v>
      </c>
      <c r="Y18">
        <v>429</v>
      </c>
      <c r="Z18">
        <v>1228</v>
      </c>
      <c r="AA18" s="2">
        <v>4086</v>
      </c>
      <c r="AB18" s="1">
        <f t="shared" si="31"/>
        <v>5743</v>
      </c>
      <c r="AC18" t="s">
        <v>18</v>
      </c>
      <c r="AD18" s="1">
        <f t="shared" si="32"/>
        <v>12074</v>
      </c>
      <c r="AF18">
        <v>1771</v>
      </c>
      <c r="AG18" s="2">
        <v>1832</v>
      </c>
      <c r="AH18" s="2">
        <v>2728</v>
      </c>
    </row>
    <row r="19" spans="1:34">
      <c r="B19" s="1">
        <f>A14+A15</f>
        <v>253</v>
      </c>
      <c r="D19">
        <f>F14+F15</f>
        <v>290</v>
      </c>
      <c r="J19" s="1">
        <f t="shared" si="27"/>
        <v>274</v>
      </c>
      <c r="K19">
        <v>62</v>
      </c>
      <c r="L19">
        <v>98</v>
      </c>
      <c r="M19">
        <v>114</v>
      </c>
      <c r="N19">
        <v>43</v>
      </c>
      <c r="O19" s="2">
        <v>15</v>
      </c>
      <c r="P19" s="2">
        <v>16</v>
      </c>
      <c r="Q19" s="1">
        <f t="shared" si="28"/>
        <v>74</v>
      </c>
      <c r="S19" s="1">
        <f t="shared" si="29"/>
        <v>348</v>
      </c>
      <c r="U19" s="1">
        <f t="shared" si="30"/>
        <v>8162</v>
      </c>
      <c r="V19">
        <v>2235</v>
      </c>
      <c r="W19" s="2">
        <v>2439</v>
      </c>
      <c r="X19">
        <v>3488</v>
      </c>
      <c r="Y19">
        <v>1747</v>
      </c>
      <c r="Z19" s="2">
        <v>2050</v>
      </c>
      <c r="AA19" s="2">
        <v>3673</v>
      </c>
      <c r="AB19" s="1">
        <f t="shared" si="31"/>
        <v>7470</v>
      </c>
      <c r="AD19" s="1">
        <f t="shared" si="32"/>
        <v>15632</v>
      </c>
    </row>
    <row r="20" spans="1:34">
      <c r="B20" s="1"/>
      <c r="J20" s="1">
        <f t="shared" si="27"/>
        <v>240</v>
      </c>
      <c r="K20" s="2">
        <v>19</v>
      </c>
      <c r="L20" s="2">
        <v>110</v>
      </c>
      <c r="M20" s="2">
        <v>111</v>
      </c>
      <c r="N20" s="2">
        <v>49</v>
      </c>
      <c r="O20" s="2">
        <v>13</v>
      </c>
      <c r="P20" s="2">
        <v>14</v>
      </c>
      <c r="Q20" s="1">
        <f t="shared" si="28"/>
        <v>76</v>
      </c>
      <c r="S20" s="1">
        <f t="shared" si="29"/>
        <v>316</v>
      </c>
      <c r="U20" s="1">
        <f t="shared" si="30"/>
        <v>6257</v>
      </c>
      <c r="V20">
        <v>969</v>
      </c>
      <c r="W20" s="2">
        <v>3472</v>
      </c>
      <c r="X20" s="2">
        <v>1816</v>
      </c>
      <c r="Y20" s="2">
        <v>2635</v>
      </c>
      <c r="Z20" s="2">
        <v>1365</v>
      </c>
      <c r="AA20" s="2">
        <v>1278</v>
      </c>
      <c r="AB20" s="1">
        <f t="shared" si="31"/>
        <v>5278</v>
      </c>
      <c r="AD20" s="1">
        <f t="shared" si="32"/>
        <v>11535</v>
      </c>
    </row>
    <row r="21" spans="1:34">
      <c r="B21" s="1">
        <f>B22+B23</f>
        <v>175</v>
      </c>
      <c r="C21" s="1">
        <f>C22+C23</f>
        <v>239</v>
      </c>
      <c r="D21" s="1">
        <f>D22+D23</f>
        <v>143</v>
      </c>
      <c r="E21" s="1">
        <f>E22+E23</f>
        <v>161</v>
      </c>
      <c r="J21" s="1">
        <f t="shared" si="27"/>
        <v>48</v>
      </c>
      <c r="K21" s="2">
        <v>15</v>
      </c>
      <c r="L21" s="2">
        <v>16</v>
      </c>
      <c r="M21" s="2">
        <v>17</v>
      </c>
      <c r="N21" s="2">
        <v>119</v>
      </c>
      <c r="O21" s="2">
        <v>11</v>
      </c>
      <c r="P21" s="2">
        <v>12</v>
      </c>
      <c r="Q21" s="1">
        <f t="shared" si="28"/>
        <v>142</v>
      </c>
      <c r="S21" s="1">
        <f t="shared" si="29"/>
        <v>190</v>
      </c>
      <c r="U21" s="1">
        <f t="shared" si="30"/>
        <v>9999</v>
      </c>
      <c r="V21">
        <v>4089</v>
      </c>
      <c r="W21" s="2">
        <v>2673</v>
      </c>
      <c r="X21" s="2">
        <v>3237</v>
      </c>
      <c r="Y21" s="2">
        <v>2672</v>
      </c>
      <c r="Z21" s="2">
        <v>1182</v>
      </c>
      <c r="AA21" s="2">
        <v>773</v>
      </c>
      <c r="AB21" s="1">
        <f t="shared" si="31"/>
        <v>4627</v>
      </c>
      <c r="AD21" s="1">
        <f t="shared" si="32"/>
        <v>14626</v>
      </c>
    </row>
    <row r="22" spans="1:34">
      <c r="A22" s="1">
        <f>B22+C22</f>
        <v>233</v>
      </c>
      <c r="B22">
        <v>119</v>
      </c>
      <c r="C22">
        <v>114</v>
      </c>
      <c r="D22">
        <v>42</v>
      </c>
      <c r="E22">
        <v>112</v>
      </c>
      <c r="F22" s="3">
        <f>D22+E22</f>
        <v>154</v>
      </c>
      <c r="H22" s="1">
        <f>SUM(B22:E22)</f>
        <v>387</v>
      </c>
      <c r="J22" s="1"/>
      <c r="K22" s="1">
        <f t="shared" ref="K22:P22" si="33">K19+K20+K21</f>
        <v>96</v>
      </c>
      <c r="L22" s="1">
        <f t="shared" si="33"/>
        <v>224</v>
      </c>
      <c r="M22" s="3">
        <f t="shared" si="33"/>
        <v>242</v>
      </c>
      <c r="N22" s="1">
        <f t="shared" si="33"/>
        <v>211</v>
      </c>
      <c r="O22" s="1">
        <f t="shared" si="33"/>
        <v>39</v>
      </c>
      <c r="P22" s="1">
        <f t="shared" si="33"/>
        <v>42</v>
      </c>
      <c r="Q22" s="1"/>
      <c r="S22" s="1">
        <f>SUM(S16:S21)</f>
        <v>2261</v>
      </c>
      <c r="U22" s="1"/>
      <c r="V22" s="1">
        <f t="shared" ref="V22" si="34">V19+V20+V21</f>
        <v>7293</v>
      </c>
      <c r="W22" s="1">
        <f t="shared" ref="W22" si="35">W19+W20+W21</f>
        <v>8584</v>
      </c>
      <c r="X22" s="1">
        <f t="shared" ref="X22" si="36">X19+X20+X21</f>
        <v>8541</v>
      </c>
      <c r="Y22" s="1">
        <f t="shared" ref="Y22" si="37">Y19+Y20+Y21</f>
        <v>7054</v>
      </c>
      <c r="Z22" s="4">
        <f t="shared" ref="Z22" si="38">Z19+Z20+Z21</f>
        <v>4597</v>
      </c>
      <c r="AA22" s="4">
        <f t="shared" ref="AA22" si="39">AA19+AA20+AA21</f>
        <v>5724</v>
      </c>
      <c r="AB22" s="1"/>
      <c r="AD22" s="1">
        <f>SUM(AD16:AD21)</f>
        <v>81783</v>
      </c>
    </row>
    <row r="23" spans="1:34">
      <c r="A23" s="1">
        <f>B23+C23</f>
        <v>181</v>
      </c>
      <c r="B23">
        <v>56</v>
      </c>
      <c r="C23">
        <v>125</v>
      </c>
      <c r="D23">
        <v>101</v>
      </c>
      <c r="E23">
        <v>49</v>
      </c>
      <c r="F23" s="1">
        <f>D23+E23</f>
        <v>150</v>
      </c>
      <c r="H23" s="1">
        <f>SUM(B23:E23)</f>
        <v>331</v>
      </c>
    </row>
    <row r="24" spans="1:34">
      <c r="A24" s="1">
        <f>B24+C24</f>
        <v>93</v>
      </c>
      <c r="B24">
        <v>15</v>
      </c>
      <c r="C24">
        <v>78</v>
      </c>
      <c r="D24">
        <v>56</v>
      </c>
      <c r="E24">
        <v>43</v>
      </c>
      <c r="F24" s="1">
        <f>D24+E24</f>
        <v>99</v>
      </c>
      <c r="H24" s="1">
        <f>SUM(B24:E24)</f>
        <v>192</v>
      </c>
      <c r="K24">
        <f>J16+J17+J18</f>
        <v>668</v>
      </c>
      <c r="N24">
        <f>Q16+Q17+Q18</f>
        <v>739</v>
      </c>
      <c r="O24">
        <f>SUM(K24:N24)</f>
        <v>1407</v>
      </c>
      <c r="V24">
        <f>U16+U17+U18</f>
        <v>22593</v>
      </c>
      <c r="Y24">
        <f>AB16+AB17+AB18</f>
        <v>17397</v>
      </c>
      <c r="Z24">
        <f>SUM(V24:Y24)</f>
        <v>39990</v>
      </c>
    </row>
    <row r="25" spans="1:34">
      <c r="A25" s="1">
        <f>B25+C25</f>
        <v>160</v>
      </c>
      <c r="B25">
        <v>62</v>
      </c>
      <c r="C25">
        <v>98</v>
      </c>
      <c r="D25">
        <v>83</v>
      </c>
      <c r="E25">
        <v>108</v>
      </c>
      <c r="F25" s="1">
        <f>D25+E25</f>
        <v>191</v>
      </c>
      <c r="H25" s="1">
        <f>SUM(B25:E25)</f>
        <v>351</v>
      </c>
      <c r="K25">
        <f>J19+J20+J21</f>
        <v>562</v>
      </c>
      <c r="N25">
        <f>Q19+Q20+Q21</f>
        <v>292</v>
      </c>
      <c r="O25">
        <f>SUM(K25:N25)</f>
        <v>854</v>
      </c>
      <c r="V25">
        <f>U19+U20+U21</f>
        <v>24418</v>
      </c>
      <c r="Y25">
        <f>AB19+AB20+AB21</f>
        <v>17375</v>
      </c>
      <c r="Z25">
        <f>SUM(V25:Y25)</f>
        <v>41793</v>
      </c>
    </row>
    <row r="26" spans="1:34">
      <c r="B26" s="1">
        <f>B24+B25</f>
        <v>77</v>
      </c>
      <c r="C26" s="1">
        <f>C24+C25</f>
        <v>176</v>
      </c>
      <c r="D26" s="3">
        <f>D24+D25</f>
        <v>139</v>
      </c>
      <c r="E26" s="1">
        <f>E24+E25</f>
        <v>151</v>
      </c>
      <c r="H26" s="1">
        <f>SUM(H22:H25)</f>
        <v>1261</v>
      </c>
      <c r="O26">
        <f>SUM(O24:O25)</f>
        <v>2261</v>
      </c>
      <c r="Z26">
        <f>SUM(Z24:Z25)</f>
        <v>81783</v>
      </c>
    </row>
    <row r="28" spans="1:34">
      <c r="B28" s="1">
        <f>A22+A23</f>
        <v>414</v>
      </c>
      <c r="D28">
        <f>F22+F23</f>
        <v>304</v>
      </c>
      <c r="E28">
        <f>B28+D28+B29+D29</f>
        <v>1261</v>
      </c>
      <c r="K28" s="1">
        <f t="shared" ref="K28:P28" si="40">K29+K30+K31</f>
        <v>249</v>
      </c>
      <c r="L28" s="1">
        <f t="shared" si="40"/>
        <v>310</v>
      </c>
      <c r="M28" s="3">
        <f t="shared" si="40"/>
        <v>231</v>
      </c>
      <c r="N28" s="1">
        <f t="shared" si="40"/>
        <v>247</v>
      </c>
      <c r="O28" s="1">
        <f t="shared" si="40"/>
        <v>184</v>
      </c>
      <c r="P28" s="1">
        <f t="shared" si="40"/>
        <v>186</v>
      </c>
      <c r="V28" s="1">
        <f t="shared" ref="V28" si="41">V29+V30+V31</f>
        <v>9144</v>
      </c>
      <c r="W28" s="1">
        <f t="shared" ref="W28" si="42">W29+W30+W31</f>
        <v>5981</v>
      </c>
      <c r="X28" s="1">
        <f t="shared" ref="X28" si="43">X29+X30+X31</f>
        <v>4427</v>
      </c>
      <c r="Y28" s="1">
        <f t="shared" ref="Y28" si="44">Y29+Y30+Y31</f>
        <v>5904</v>
      </c>
      <c r="Z28" s="1">
        <f t="shared" ref="Z28" si="45">Z29+Z30+Z31</f>
        <v>4193</v>
      </c>
      <c r="AA28" s="1">
        <f t="shared" ref="AA28" si="46">AA29+AA30+AA31</f>
        <v>8683</v>
      </c>
    </row>
    <row r="29" spans="1:34">
      <c r="B29" s="1">
        <f>A24+A25</f>
        <v>253</v>
      </c>
      <c r="D29">
        <f>F24+F25</f>
        <v>290</v>
      </c>
      <c r="J29" s="1">
        <f t="shared" ref="J29:J34" si="47">K29+L29+M29</f>
        <v>257</v>
      </c>
      <c r="K29">
        <v>120</v>
      </c>
      <c r="L29">
        <v>119</v>
      </c>
      <c r="M29">
        <v>18</v>
      </c>
      <c r="N29">
        <v>83</v>
      </c>
      <c r="O29" s="2">
        <v>42</v>
      </c>
      <c r="P29" s="2">
        <v>112</v>
      </c>
      <c r="Q29" s="1">
        <f t="shared" ref="Q29:Q34" si="48">N29+O29+P29</f>
        <v>237</v>
      </c>
      <c r="S29" s="1">
        <f t="shared" ref="S29:S34" si="49">SUM(K29:P29)</f>
        <v>494</v>
      </c>
      <c r="U29" s="4">
        <f t="shared" ref="U29:U34" si="50">V29+W29+X29</f>
        <v>6262</v>
      </c>
      <c r="V29">
        <v>4089</v>
      </c>
      <c r="W29">
        <v>1714</v>
      </c>
      <c r="X29">
        <v>459</v>
      </c>
      <c r="Y29">
        <v>3709</v>
      </c>
      <c r="Z29" s="2">
        <v>2113</v>
      </c>
      <c r="AA29" s="2">
        <v>2357</v>
      </c>
      <c r="AB29" s="1">
        <f t="shared" ref="AB29:AB34" si="51">Y29+Z29+AA29</f>
        <v>8179</v>
      </c>
      <c r="AC29" t="s">
        <v>18</v>
      </c>
      <c r="AD29" s="1">
        <f t="shared" ref="AD29:AD34" si="52">SUM(V29:AA29)</f>
        <v>14441</v>
      </c>
    </row>
    <row r="30" spans="1:34">
      <c r="B30" s="1"/>
      <c r="J30" s="3">
        <f t="shared" si="47"/>
        <v>339</v>
      </c>
      <c r="K30">
        <v>114</v>
      </c>
      <c r="L30">
        <v>113</v>
      </c>
      <c r="M30">
        <v>112</v>
      </c>
      <c r="N30">
        <v>56</v>
      </c>
      <c r="O30" s="2">
        <v>125</v>
      </c>
      <c r="P30" s="2">
        <v>56</v>
      </c>
      <c r="Q30" s="1">
        <f t="shared" si="48"/>
        <v>237</v>
      </c>
      <c r="S30" s="1">
        <f t="shared" si="49"/>
        <v>576</v>
      </c>
      <c r="U30" s="4">
        <f t="shared" si="50"/>
        <v>5601</v>
      </c>
      <c r="V30">
        <v>969</v>
      </c>
      <c r="W30">
        <v>2435</v>
      </c>
      <c r="X30">
        <v>2197</v>
      </c>
      <c r="Y30">
        <v>1766</v>
      </c>
      <c r="Z30" s="2">
        <v>852</v>
      </c>
      <c r="AA30" s="2">
        <v>4091</v>
      </c>
      <c r="AB30" s="1">
        <f t="shared" si="51"/>
        <v>6709</v>
      </c>
      <c r="AD30" s="1">
        <f t="shared" si="52"/>
        <v>12310</v>
      </c>
    </row>
    <row r="31" spans="1:34">
      <c r="J31" s="1">
        <f t="shared" si="47"/>
        <v>194</v>
      </c>
      <c r="K31">
        <v>15</v>
      </c>
      <c r="L31">
        <v>78</v>
      </c>
      <c r="M31">
        <v>101</v>
      </c>
      <c r="N31">
        <v>108</v>
      </c>
      <c r="O31" s="2">
        <v>17</v>
      </c>
      <c r="P31" s="2">
        <v>18</v>
      </c>
      <c r="Q31" s="1">
        <f t="shared" si="48"/>
        <v>143</v>
      </c>
      <c r="S31" s="1">
        <f t="shared" si="49"/>
        <v>337</v>
      </c>
      <c r="U31" s="1">
        <f t="shared" si="50"/>
        <v>7689</v>
      </c>
      <c r="V31">
        <v>4086</v>
      </c>
      <c r="W31">
        <v>1832</v>
      </c>
      <c r="X31">
        <v>1771</v>
      </c>
      <c r="Y31">
        <v>429</v>
      </c>
      <c r="Z31" s="2">
        <v>1228</v>
      </c>
      <c r="AA31" s="2">
        <v>2235</v>
      </c>
      <c r="AB31" s="1">
        <f t="shared" si="51"/>
        <v>3892</v>
      </c>
      <c r="AD31" s="1">
        <f t="shared" si="52"/>
        <v>11581</v>
      </c>
      <c r="AF31">
        <v>2</v>
      </c>
    </row>
    <row r="32" spans="1:34">
      <c r="B32" s="1">
        <f>B33+B34</f>
        <v>175</v>
      </c>
      <c r="C32" s="1">
        <f>C33+C34</f>
        <v>239</v>
      </c>
      <c r="D32" s="1">
        <f>D33+D34</f>
        <v>143</v>
      </c>
      <c r="E32" s="1">
        <f>E33+E34</f>
        <v>161</v>
      </c>
      <c r="J32" s="1">
        <f t="shared" si="47"/>
        <v>274</v>
      </c>
      <c r="K32">
        <v>62</v>
      </c>
      <c r="L32">
        <v>98</v>
      </c>
      <c r="M32">
        <v>114</v>
      </c>
      <c r="N32">
        <v>43</v>
      </c>
      <c r="O32" s="2">
        <v>15</v>
      </c>
      <c r="P32" s="2">
        <v>16</v>
      </c>
      <c r="Q32" s="1">
        <f t="shared" si="48"/>
        <v>74</v>
      </c>
      <c r="S32" s="1">
        <f t="shared" si="49"/>
        <v>348</v>
      </c>
      <c r="U32" s="1">
        <f t="shared" si="50"/>
        <v>6525</v>
      </c>
      <c r="V32">
        <v>2728</v>
      </c>
      <c r="W32">
        <v>2050</v>
      </c>
      <c r="X32">
        <v>1747</v>
      </c>
      <c r="Y32">
        <v>3488</v>
      </c>
      <c r="Z32" s="2">
        <v>2439</v>
      </c>
      <c r="AA32" s="2">
        <v>3673</v>
      </c>
      <c r="AB32" s="1">
        <f t="shared" si="51"/>
        <v>9600</v>
      </c>
      <c r="AD32" s="1">
        <f t="shared" si="52"/>
        <v>16125</v>
      </c>
    </row>
    <row r="33" spans="1:32">
      <c r="A33" s="1">
        <f>B33+C33</f>
        <v>233</v>
      </c>
      <c r="B33">
        <v>119</v>
      </c>
      <c r="C33">
        <v>114</v>
      </c>
      <c r="D33">
        <v>42</v>
      </c>
      <c r="E33">
        <v>112</v>
      </c>
      <c r="F33" s="3">
        <f>D33+E33</f>
        <v>154</v>
      </c>
      <c r="H33" s="1">
        <f>SUM(B33:E33)</f>
        <v>387</v>
      </c>
      <c r="J33" s="1">
        <f t="shared" si="47"/>
        <v>240</v>
      </c>
      <c r="K33" s="2">
        <v>19</v>
      </c>
      <c r="L33" s="2">
        <v>110</v>
      </c>
      <c r="M33" s="2">
        <v>111</v>
      </c>
      <c r="N33" s="2">
        <v>49</v>
      </c>
      <c r="O33" s="2">
        <v>13</v>
      </c>
      <c r="P33" s="2">
        <v>14</v>
      </c>
      <c r="Q33" s="1">
        <f t="shared" si="48"/>
        <v>76</v>
      </c>
      <c r="S33" s="1">
        <f t="shared" si="49"/>
        <v>316</v>
      </c>
      <c r="U33" s="1">
        <f t="shared" si="50"/>
        <v>8739</v>
      </c>
      <c r="V33" s="2">
        <v>3451</v>
      </c>
      <c r="W33" s="2">
        <v>3472</v>
      </c>
      <c r="X33" s="2">
        <v>1816</v>
      </c>
      <c r="Y33" s="2">
        <v>2635</v>
      </c>
      <c r="Z33" s="2">
        <v>1365</v>
      </c>
      <c r="AA33" s="2">
        <v>1278</v>
      </c>
      <c r="AB33" s="1">
        <f t="shared" si="51"/>
        <v>5278</v>
      </c>
      <c r="AD33" s="1">
        <f t="shared" si="52"/>
        <v>14017</v>
      </c>
    </row>
    <row r="34" spans="1:32">
      <c r="A34" s="1">
        <f>B34+C34</f>
        <v>181</v>
      </c>
      <c r="B34">
        <v>56</v>
      </c>
      <c r="C34">
        <v>125</v>
      </c>
      <c r="D34">
        <v>101</v>
      </c>
      <c r="E34">
        <v>49</v>
      </c>
      <c r="F34" s="1">
        <f>D34+E34</f>
        <v>150</v>
      </c>
      <c r="H34" s="1">
        <f>SUM(B34:E34)</f>
        <v>331</v>
      </c>
      <c r="J34" s="1">
        <f t="shared" si="47"/>
        <v>48</v>
      </c>
      <c r="K34" s="2">
        <v>15</v>
      </c>
      <c r="L34" s="2">
        <v>16</v>
      </c>
      <c r="M34" s="2">
        <v>17</v>
      </c>
      <c r="N34" s="2">
        <v>119</v>
      </c>
      <c r="O34" s="2">
        <v>11</v>
      </c>
      <c r="P34" s="2">
        <v>12</v>
      </c>
      <c r="Q34" s="1">
        <f t="shared" si="48"/>
        <v>142</v>
      </c>
      <c r="S34" s="1">
        <f t="shared" si="49"/>
        <v>190</v>
      </c>
      <c r="U34" s="1">
        <f t="shared" si="50"/>
        <v>8682</v>
      </c>
      <c r="V34" s="2">
        <v>2772</v>
      </c>
      <c r="W34" s="2">
        <v>2673</v>
      </c>
      <c r="X34" s="2">
        <v>3237</v>
      </c>
      <c r="Y34" s="2">
        <v>2672</v>
      </c>
      <c r="Z34" s="2">
        <v>1182</v>
      </c>
      <c r="AA34" s="2">
        <v>773</v>
      </c>
      <c r="AB34" s="1">
        <f t="shared" si="51"/>
        <v>4627</v>
      </c>
      <c r="AD34" s="1">
        <f t="shared" si="52"/>
        <v>13309</v>
      </c>
    </row>
    <row r="35" spans="1:32">
      <c r="A35" s="1">
        <f>B35+C35</f>
        <v>99</v>
      </c>
      <c r="B35">
        <v>43</v>
      </c>
      <c r="C35">
        <v>56</v>
      </c>
      <c r="D35">
        <v>78</v>
      </c>
      <c r="E35">
        <v>15</v>
      </c>
      <c r="F35" s="1">
        <f>D35+E35</f>
        <v>93</v>
      </c>
      <c r="H35" s="1">
        <f>SUM(B35:E35)</f>
        <v>192</v>
      </c>
      <c r="J35" s="1"/>
      <c r="K35" s="1">
        <f t="shared" ref="K35:P35" si="53">K32+K33+K34</f>
        <v>96</v>
      </c>
      <c r="L35" s="1">
        <f t="shared" si="53"/>
        <v>224</v>
      </c>
      <c r="M35" s="1">
        <f t="shared" si="53"/>
        <v>242</v>
      </c>
      <c r="N35" s="1">
        <f t="shared" si="53"/>
        <v>211</v>
      </c>
      <c r="O35" s="1">
        <f t="shared" si="53"/>
        <v>39</v>
      </c>
      <c r="P35" s="1">
        <f t="shared" si="53"/>
        <v>42</v>
      </c>
      <c r="Q35" s="1"/>
      <c r="S35" s="1">
        <f>SUM(S29:S34)</f>
        <v>2261</v>
      </c>
      <c r="U35" s="1"/>
      <c r="V35" s="1">
        <f t="shared" ref="V35" si="54">V32+V33+V34</f>
        <v>8951</v>
      </c>
      <c r="W35" s="1">
        <f t="shared" ref="W35" si="55">W32+W33+W34</f>
        <v>8195</v>
      </c>
      <c r="X35" s="1">
        <f t="shared" ref="X35" si="56">X32+X33+X34</f>
        <v>6800</v>
      </c>
      <c r="Y35" s="1">
        <f t="shared" ref="Y35" si="57">Y32+Y33+Y34</f>
        <v>8795</v>
      </c>
      <c r="Z35" s="4">
        <f t="shared" ref="Z35" si="58">Z32+Z33+Z34</f>
        <v>4986</v>
      </c>
      <c r="AA35" s="4">
        <f t="shared" ref="AA35" si="59">AA32+AA33+AA34</f>
        <v>5724</v>
      </c>
      <c r="AB35" s="1"/>
      <c r="AD35" s="1">
        <f>SUM(AD29:AD34)</f>
        <v>81783</v>
      </c>
    </row>
    <row r="36" spans="1:32">
      <c r="A36" s="1">
        <f>B36+C36</f>
        <v>191</v>
      </c>
      <c r="B36">
        <v>108</v>
      </c>
      <c r="C36">
        <v>83</v>
      </c>
      <c r="D36">
        <v>98</v>
      </c>
      <c r="E36">
        <v>62</v>
      </c>
      <c r="F36" s="1">
        <f>D36+E36</f>
        <v>160</v>
      </c>
      <c r="H36" s="1">
        <f>SUM(B36:E36)</f>
        <v>351</v>
      </c>
      <c r="Y36" t="s">
        <v>18</v>
      </c>
    </row>
    <row r="37" spans="1:32">
      <c r="B37" s="1">
        <f>B35+B36</f>
        <v>151</v>
      </c>
      <c r="C37" s="1">
        <f>C35+C36</f>
        <v>139</v>
      </c>
      <c r="D37" s="3">
        <f>D35+D36</f>
        <v>176</v>
      </c>
      <c r="E37" s="1">
        <f>E35+E36</f>
        <v>77</v>
      </c>
      <c r="H37" s="1">
        <f>SUM(H33:H36)</f>
        <v>1261</v>
      </c>
      <c r="K37">
        <f>J29+J30+J31</f>
        <v>790</v>
      </c>
      <c r="N37">
        <f>Q29+Q30+Q31</f>
        <v>617</v>
      </c>
      <c r="O37">
        <f>SUM(K37:N37)</f>
        <v>1407</v>
      </c>
      <c r="V37">
        <f>U29+U30+U31</f>
        <v>19552</v>
      </c>
      <c r="Y37">
        <f>AB29+AB30+AB31</f>
        <v>18780</v>
      </c>
      <c r="Z37">
        <f>SUM(V37:Y37)</f>
        <v>38332</v>
      </c>
      <c r="AA37">
        <f>SUM(Z37:Z38)</f>
        <v>81783</v>
      </c>
    </row>
    <row r="38" spans="1:32">
      <c r="K38">
        <f>J32+J33+J34</f>
        <v>562</v>
      </c>
      <c r="N38">
        <f>Q32+Q33+Q34</f>
        <v>292</v>
      </c>
      <c r="O38">
        <f>SUM(K38:N38)</f>
        <v>854</v>
      </c>
      <c r="V38">
        <f>U32+U33+U34</f>
        <v>23946</v>
      </c>
      <c r="Y38">
        <f>AB32+AB33+AB34</f>
        <v>19505</v>
      </c>
      <c r="Z38">
        <f>SUM(V38:Y38)</f>
        <v>43451</v>
      </c>
    </row>
    <row r="39" spans="1:32">
      <c r="B39" s="1">
        <f>A33+A34</f>
        <v>414</v>
      </c>
      <c r="D39">
        <f>F33+F34</f>
        <v>304</v>
      </c>
      <c r="E39">
        <f>B39+D39+B40+D40</f>
        <v>1261</v>
      </c>
      <c r="O39">
        <f>SUM(O37:O38)</f>
        <v>2261</v>
      </c>
    </row>
    <row r="40" spans="1:32">
      <c r="B40" s="1">
        <f>A35+A36</f>
        <v>290</v>
      </c>
      <c r="D40">
        <f>F35+F36</f>
        <v>253</v>
      </c>
    </row>
    <row r="41" spans="1:32">
      <c r="K41" s="1">
        <f t="shared" ref="K41" si="60">K42+K43+K44</f>
        <v>249</v>
      </c>
      <c r="L41" s="1">
        <f t="shared" ref="L41" si="61">L42+L43+L44</f>
        <v>310</v>
      </c>
      <c r="M41" s="3">
        <f t="shared" ref="M41" si="62">M42+M43+M44</f>
        <v>231</v>
      </c>
      <c r="N41" s="1">
        <f t="shared" ref="N41" si="63">N42+N43+N44</f>
        <v>247</v>
      </c>
      <c r="O41" s="1">
        <f t="shared" ref="O41" si="64">O42+O43+O44</f>
        <v>184</v>
      </c>
      <c r="P41" s="1">
        <f t="shared" ref="P41" si="65">P42+P43+P44</f>
        <v>186</v>
      </c>
      <c r="V41" s="1">
        <f t="shared" ref="V41" si="66">V42+V43+V44</f>
        <v>9144</v>
      </c>
      <c r="W41" s="1">
        <f t="shared" ref="W41" si="67">W42+W43+W44</f>
        <v>5981</v>
      </c>
      <c r="X41" s="1">
        <f t="shared" ref="X41" si="68">X42+X43+X44</f>
        <v>4427</v>
      </c>
      <c r="Y41" s="1">
        <f t="shared" ref="Y41" si="69">Y42+Y43+Y44</f>
        <v>8795</v>
      </c>
      <c r="Z41" s="1">
        <f t="shared" ref="Z41" si="70">Z42+Z43+Z44</f>
        <v>4193</v>
      </c>
      <c r="AA41" s="1">
        <f t="shared" ref="AA41" si="71">AA42+AA43+AA44</f>
        <v>8683</v>
      </c>
    </row>
    <row r="42" spans="1:32">
      <c r="B42" s="1">
        <f>B43+B44</f>
        <v>175</v>
      </c>
      <c r="C42" s="1">
        <f>C43+C44</f>
        <v>239</v>
      </c>
      <c r="D42" s="1">
        <f>D43+D44</f>
        <v>176</v>
      </c>
      <c r="E42" s="1">
        <f>E43+E44</f>
        <v>161</v>
      </c>
      <c r="J42" s="1">
        <f t="shared" ref="J42:J47" si="72">K42+L42+M42</f>
        <v>257</v>
      </c>
      <c r="K42">
        <v>120</v>
      </c>
      <c r="L42">
        <v>119</v>
      </c>
      <c r="M42">
        <v>18</v>
      </c>
      <c r="N42">
        <v>83</v>
      </c>
      <c r="O42" s="2">
        <v>42</v>
      </c>
      <c r="P42" s="2">
        <v>112</v>
      </c>
      <c r="Q42" s="1">
        <f t="shared" ref="Q42:Q47" si="73">N42+O42+P42</f>
        <v>237</v>
      </c>
      <c r="S42" s="1">
        <f t="shared" ref="S42:S47" si="74">SUM(K42:P42)</f>
        <v>494</v>
      </c>
      <c r="U42" s="4">
        <f t="shared" ref="U42:U47" si="75">V42+W42+X42</f>
        <v>6262</v>
      </c>
      <c r="V42">
        <v>4089</v>
      </c>
      <c r="W42">
        <v>1714</v>
      </c>
      <c r="X42">
        <v>459</v>
      </c>
      <c r="Y42">
        <v>2672</v>
      </c>
      <c r="Z42" s="2">
        <v>2113</v>
      </c>
      <c r="AA42" s="2">
        <v>2357</v>
      </c>
      <c r="AB42" s="1">
        <f t="shared" ref="AB42:AB47" si="76">Y42+Z42+AA42</f>
        <v>7142</v>
      </c>
      <c r="AD42" s="1">
        <f t="shared" ref="AD42:AD47" si="77">SUM(V42:AA42)</f>
        <v>13404</v>
      </c>
    </row>
    <row r="43" spans="1:32">
      <c r="A43" s="1">
        <f>B43+C43</f>
        <v>233</v>
      </c>
      <c r="B43">
        <v>119</v>
      </c>
      <c r="C43">
        <v>114</v>
      </c>
      <c r="D43">
        <v>98</v>
      </c>
      <c r="E43">
        <v>112</v>
      </c>
      <c r="F43" s="3">
        <f>D43+E43</f>
        <v>210</v>
      </c>
      <c r="H43" s="1">
        <f>SUM(B43:E43)</f>
        <v>443</v>
      </c>
      <c r="J43" s="3">
        <f t="shared" si="72"/>
        <v>339</v>
      </c>
      <c r="K43">
        <v>114</v>
      </c>
      <c r="L43">
        <v>113</v>
      </c>
      <c r="M43">
        <v>112</v>
      </c>
      <c r="N43">
        <v>56</v>
      </c>
      <c r="O43" s="2">
        <v>125</v>
      </c>
      <c r="P43" s="2">
        <v>56</v>
      </c>
      <c r="Q43" s="1">
        <f t="shared" si="73"/>
        <v>237</v>
      </c>
      <c r="S43" s="1">
        <f t="shared" si="74"/>
        <v>576</v>
      </c>
      <c r="U43" s="4">
        <f t="shared" si="75"/>
        <v>5601</v>
      </c>
      <c r="V43">
        <v>969</v>
      </c>
      <c r="W43">
        <v>2435</v>
      </c>
      <c r="X43">
        <v>2197</v>
      </c>
      <c r="Y43">
        <v>2635</v>
      </c>
      <c r="Z43" s="2">
        <v>852</v>
      </c>
      <c r="AA43" s="2">
        <v>4091</v>
      </c>
      <c r="AB43" s="1">
        <f t="shared" si="76"/>
        <v>7578</v>
      </c>
      <c r="AD43" s="1">
        <f t="shared" si="77"/>
        <v>13179</v>
      </c>
      <c r="AF43">
        <v>3</v>
      </c>
    </row>
    <row r="44" spans="1:32">
      <c r="A44" s="1">
        <f>B44+C44</f>
        <v>181</v>
      </c>
      <c r="B44">
        <v>56</v>
      </c>
      <c r="C44">
        <v>125</v>
      </c>
      <c r="D44">
        <v>78</v>
      </c>
      <c r="E44">
        <v>49</v>
      </c>
      <c r="F44" s="1">
        <f>D44+E44</f>
        <v>127</v>
      </c>
      <c r="H44" s="1">
        <f>SUM(B44:E44)</f>
        <v>308</v>
      </c>
      <c r="J44" s="1">
        <f t="shared" si="72"/>
        <v>194</v>
      </c>
      <c r="K44">
        <v>15</v>
      </c>
      <c r="L44">
        <v>78</v>
      </c>
      <c r="M44">
        <v>101</v>
      </c>
      <c r="N44">
        <v>108</v>
      </c>
      <c r="O44" s="2">
        <v>17</v>
      </c>
      <c r="P44" s="2">
        <v>18</v>
      </c>
      <c r="Q44" s="1">
        <f t="shared" si="73"/>
        <v>143</v>
      </c>
      <c r="S44" s="1">
        <f t="shared" si="74"/>
        <v>337</v>
      </c>
      <c r="U44" s="1">
        <f t="shared" si="75"/>
        <v>7689</v>
      </c>
      <c r="V44">
        <v>4086</v>
      </c>
      <c r="W44">
        <v>1832</v>
      </c>
      <c r="X44">
        <v>1771</v>
      </c>
      <c r="Y44">
        <v>3488</v>
      </c>
      <c r="Z44" s="2">
        <v>1228</v>
      </c>
      <c r="AA44" s="2">
        <v>2235</v>
      </c>
      <c r="AB44" s="1">
        <f t="shared" si="76"/>
        <v>6951</v>
      </c>
      <c r="AD44" s="1">
        <f t="shared" si="77"/>
        <v>14640</v>
      </c>
    </row>
    <row r="45" spans="1:32">
      <c r="A45" s="1">
        <f>B45+C45</f>
        <v>99</v>
      </c>
      <c r="B45">
        <v>43</v>
      </c>
      <c r="C45">
        <v>56</v>
      </c>
      <c r="D45">
        <v>101</v>
      </c>
      <c r="E45">
        <v>15</v>
      </c>
      <c r="F45" s="1">
        <f>D45+E45</f>
        <v>116</v>
      </c>
      <c r="H45" s="1">
        <f>SUM(B45:E45)</f>
        <v>215</v>
      </c>
      <c r="J45" s="1">
        <f t="shared" si="72"/>
        <v>274</v>
      </c>
      <c r="K45">
        <v>62</v>
      </c>
      <c r="L45">
        <v>98</v>
      </c>
      <c r="M45">
        <v>114</v>
      </c>
      <c r="N45">
        <v>43</v>
      </c>
      <c r="O45" s="2">
        <v>15</v>
      </c>
      <c r="P45" s="2">
        <v>16</v>
      </c>
      <c r="Q45" s="1">
        <f t="shared" si="73"/>
        <v>74</v>
      </c>
      <c r="S45" s="1">
        <f t="shared" si="74"/>
        <v>348</v>
      </c>
      <c r="U45" s="1">
        <f t="shared" si="75"/>
        <v>6525</v>
      </c>
      <c r="V45">
        <v>2728</v>
      </c>
      <c r="W45">
        <v>2050</v>
      </c>
      <c r="X45">
        <v>1747</v>
      </c>
      <c r="Y45">
        <v>429</v>
      </c>
      <c r="Z45" s="2">
        <v>2439</v>
      </c>
      <c r="AA45" s="2">
        <v>3673</v>
      </c>
      <c r="AB45" s="1">
        <f t="shared" si="76"/>
        <v>6541</v>
      </c>
      <c r="AD45" s="1">
        <f t="shared" si="77"/>
        <v>13066</v>
      </c>
    </row>
    <row r="46" spans="1:32">
      <c r="A46" s="1">
        <f>B46+C46</f>
        <v>191</v>
      </c>
      <c r="B46">
        <v>108</v>
      </c>
      <c r="C46">
        <v>83</v>
      </c>
      <c r="D46">
        <v>42</v>
      </c>
      <c r="E46">
        <v>62</v>
      </c>
      <c r="F46" s="1">
        <f>D46+E46</f>
        <v>104</v>
      </c>
      <c r="H46" s="1">
        <f>SUM(B46:E46)</f>
        <v>295</v>
      </c>
      <c r="J46" s="1">
        <f t="shared" si="72"/>
        <v>240</v>
      </c>
      <c r="K46" s="2">
        <v>19</v>
      </c>
      <c r="L46" s="2">
        <v>110</v>
      </c>
      <c r="M46" s="2">
        <v>111</v>
      </c>
      <c r="N46" s="2">
        <v>49</v>
      </c>
      <c r="O46" s="2">
        <v>13</v>
      </c>
      <c r="P46" s="2">
        <v>14</v>
      </c>
      <c r="Q46" s="1">
        <f t="shared" si="73"/>
        <v>76</v>
      </c>
      <c r="S46" s="1">
        <f t="shared" si="74"/>
        <v>316</v>
      </c>
      <c r="U46" s="1">
        <f t="shared" si="75"/>
        <v>8739</v>
      </c>
      <c r="V46" s="2">
        <v>3451</v>
      </c>
      <c r="W46" s="2">
        <v>3472</v>
      </c>
      <c r="X46" s="2">
        <v>1816</v>
      </c>
      <c r="Y46" s="2">
        <v>1766</v>
      </c>
      <c r="Z46" s="2">
        <v>1365</v>
      </c>
      <c r="AA46" s="2">
        <v>1278</v>
      </c>
      <c r="AB46" s="1">
        <f t="shared" si="76"/>
        <v>4409</v>
      </c>
      <c r="AD46" s="1">
        <f t="shared" si="77"/>
        <v>13148</v>
      </c>
    </row>
    <row r="47" spans="1:32">
      <c r="B47" s="1">
        <f>B45+B46</f>
        <v>151</v>
      </c>
      <c r="C47" s="1">
        <f>C45+C46</f>
        <v>139</v>
      </c>
      <c r="D47" s="3">
        <f>D45+D46</f>
        <v>143</v>
      </c>
      <c r="E47" s="1">
        <f>E45+E46</f>
        <v>77</v>
      </c>
      <c r="H47" s="1">
        <f>SUM(H43:H46)</f>
        <v>1261</v>
      </c>
      <c r="J47" s="1">
        <f t="shared" si="72"/>
        <v>142</v>
      </c>
      <c r="K47" s="2">
        <v>12</v>
      </c>
      <c r="L47" s="2">
        <v>11</v>
      </c>
      <c r="M47" s="2">
        <v>119</v>
      </c>
      <c r="N47" s="2">
        <v>17</v>
      </c>
      <c r="O47" s="2">
        <v>16</v>
      </c>
      <c r="P47" s="2">
        <v>15</v>
      </c>
      <c r="Q47" s="1">
        <f t="shared" si="73"/>
        <v>48</v>
      </c>
      <c r="S47" s="1">
        <f t="shared" si="74"/>
        <v>190</v>
      </c>
      <c r="U47" s="1">
        <f t="shared" si="75"/>
        <v>8682</v>
      </c>
      <c r="V47" s="2">
        <v>2772</v>
      </c>
      <c r="W47" s="2">
        <v>2673</v>
      </c>
      <c r="X47" s="2">
        <v>3237</v>
      </c>
      <c r="Y47" s="2">
        <v>3709</v>
      </c>
      <c r="Z47" s="2">
        <v>1182</v>
      </c>
      <c r="AA47" s="2">
        <v>773</v>
      </c>
      <c r="AB47" s="1">
        <f t="shared" si="76"/>
        <v>5664</v>
      </c>
      <c r="AD47" s="1">
        <f t="shared" si="77"/>
        <v>14346</v>
      </c>
    </row>
    <row r="48" spans="1:32">
      <c r="J48" s="1"/>
      <c r="K48" s="1">
        <f t="shared" ref="K48" si="78">K45+K46+K47</f>
        <v>93</v>
      </c>
      <c r="L48" s="1">
        <f t="shared" ref="L48" si="79">L45+L46+L47</f>
        <v>219</v>
      </c>
      <c r="M48" s="1">
        <f t="shared" ref="M48" si="80">M45+M46+M47</f>
        <v>344</v>
      </c>
      <c r="N48" s="1">
        <f t="shared" ref="N48" si="81">N45+N46+N47</f>
        <v>109</v>
      </c>
      <c r="O48" s="1">
        <f t="shared" ref="O48" si="82">O45+O46+O47</f>
        <v>44</v>
      </c>
      <c r="P48" s="1">
        <f t="shared" ref="P48" si="83">P45+P46+P47</f>
        <v>45</v>
      </c>
      <c r="Q48" s="1"/>
      <c r="S48" s="1">
        <f>SUM(S42:S47)</f>
        <v>2261</v>
      </c>
      <c r="U48" s="1"/>
      <c r="V48" s="1">
        <f t="shared" ref="V48" si="84">V45+V46+V47</f>
        <v>8951</v>
      </c>
      <c r="W48" s="1">
        <f t="shared" ref="W48" si="85">W45+W46+W47</f>
        <v>8195</v>
      </c>
      <c r="X48" s="1">
        <f t="shared" ref="X48" si="86">X45+X46+X47</f>
        <v>6800</v>
      </c>
      <c r="Y48" s="1">
        <f t="shared" ref="Y48" si="87">Y45+Y46+Y47</f>
        <v>5904</v>
      </c>
      <c r="Z48" s="4">
        <f t="shared" ref="Z48" si="88">Z45+Z46+Z47</f>
        <v>4986</v>
      </c>
      <c r="AA48" s="4">
        <f t="shared" ref="AA48" si="89">AA45+AA46+AA47</f>
        <v>5724</v>
      </c>
      <c r="AB48" s="1"/>
      <c r="AD48" s="1">
        <f>SUM(AD42:AD47)</f>
        <v>81783</v>
      </c>
    </row>
    <row r="49" spans="1:32">
      <c r="B49" s="1">
        <f>A43+A44</f>
        <v>414</v>
      </c>
      <c r="D49">
        <f>F43+F44</f>
        <v>337</v>
      </c>
      <c r="E49">
        <f>B49+D49+B50+D50</f>
        <v>1261</v>
      </c>
    </row>
    <row r="50" spans="1:32">
      <c r="B50" s="1">
        <f>A45+A46</f>
        <v>290</v>
      </c>
      <c r="D50">
        <f>F45+F46</f>
        <v>220</v>
      </c>
      <c r="K50">
        <f>J42+J43+J44</f>
        <v>790</v>
      </c>
      <c r="N50">
        <f>Q42+Q43+Q44</f>
        <v>617</v>
      </c>
      <c r="O50">
        <f>SUM(K50:N50)</f>
        <v>1407</v>
      </c>
      <c r="V50">
        <f>U42+U43+U44</f>
        <v>19552</v>
      </c>
      <c r="Y50">
        <f>AB42+AB43+AB44</f>
        <v>21671</v>
      </c>
      <c r="Z50">
        <f>SUM(V50:Y50)</f>
        <v>41223</v>
      </c>
      <c r="AA50">
        <f>SUM(Z50:Z51)</f>
        <v>81783</v>
      </c>
    </row>
    <row r="51" spans="1:32">
      <c r="K51">
        <f>J45+J46+J47</f>
        <v>656</v>
      </c>
      <c r="N51">
        <f>Q45+Q46+Q47</f>
        <v>198</v>
      </c>
      <c r="O51">
        <f>SUM(K51:N51)</f>
        <v>854</v>
      </c>
      <c r="V51">
        <f>U45+U46+U47</f>
        <v>23946</v>
      </c>
      <c r="Y51">
        <f>AB45+AB46+AB47</f>
        <v>16614</v>
      </c>
      <c r="Z51">
        <f>SUM(V51:Y51)</f>
        <v>40560</v>
      </c>
    </row>
    <row r="52" spans="1:32">
      <c r="B52" s="1">
        <f>B53+B54</f>
        <v>175</v>
      </c>
      <c r="C52" s="1">
        <f>C53+C54</f>
        <v>239</v>
      </c>
      <c r="D52" s="1">
        <f>D53+D54</f>
        <v>176</v>
      </c>
      <c r="E52" s="1">
        <f>E53+E54</f>
        <v>161</v>
      </c>
      <c r="O52">
        <f>SUM(O50:O51)</f>
        <v>2261</v>
      </c>
    </row>
    <row r="53" spans="1:32">
      <c r="A53" s="1">
        <f>B53+C53</f>
        <v>233</v>
      </c>
      <c r="B53">
        <v>119</v>
      </c>
      <c r="C53">
        <v>114</v>
      </c>
      <c r="D53">
        <v>98</v>
      </c>
      <c r="E53">
        <v>112</v>
      </c>
      <c r="F53" s="3">
        <f>D53+E53</f>
        <v>210</v>
      </c>
      <c r="H53" s="1"/>
    </row>
    <row r="54" spans="1:32">
      <c r="A54" s="1">
        <f>B54+C54</f>
        <v>181</v>
      </c>
      <c r="B54">
        <v>56</v>
      </c>
      <c r="C54">
        <v>125</v>
      </c>
      <c r="D54">
        <v>78</v>
      </c>
      <c r="E54">
        <v>49</v>
      </c>
      <c r="F54" s="1">
        <f>D54+E54</f>
        <v>127</v>
      </c>
      <c r="H54" s="1"/>
      <c r="K54" s="1">
        <f t="shared" ref="K54" si="90">K55+K56+K57</f>
        <v>249</v>
      </c>
      <c r="L54" s="1">
        <f t="shared" ref="L54" si="91">L55+L56+L57</f>
        <v>310</v>
      </c>
      <c r="M54" s="3">
        <f t="shared" ref="M54" si="92">M55+M56+M57</f>
        <v>344</v>
      </c>
      <c r="N54" s="1">
        <f t="shared" ref="N54" si="93">N55+N56+N57</f>
        <v>247</v>
      </c>
      <c r="O54" s="1">
        <f t="shared" ref="O54" si="94">O55+O56+O57</f>
        <v>184</v>
      </c>
      <c r="P54" s="1">
        <f t="shared" ref="P54" si="95">P55+P56+P57</f>
        <v>186</v>
      </c>
      <c r="V54" s="1">
        <f t="shared" ref="V54" si="96">V55+V56+V57</f>
        <v>7412</v>
      </c>
      <c r="W54" s="1">
        <f t="shared" ref="W54" si="97">W55+W56+W57</f>
        <v>6380</v>
      </c>
      <c r="X54" s="1">
        <f t="shared" ref="X54" si="98">X55+X56+X57</f>
        <v>6640</v>
      </c>
      <c r="Y54" s="1">
        <f t="shared" ref="Y54" si="99">Y55+Y56+Y57</f>
        <v>6582</v>
      </c>
      <c r="Z54" s="1">
        <f t="shared" ref="Z54" si="100">Z55+Z56+Z57</f>
        <v>3794</v>
      </c>
      <c r="AA54" s="1">
        <f t="shared" ref="AA54" si="101">AA55+AA56+AA57</f>
        <v>10415</v>
      </c>
    </row>
    <row r="55" spans="1:32">
      <c r="A55" s="1">
        <f>B55+C55</f>
        <v>116</v>
      </c>
      <c r="B55">
        <v>15</v>
      </c>
      <c r="C55">
        <v>101</v>
      </c>
      <c r="D55">
        <v>56</v>
      </c>
      <c r="E55">
        <v>43</v>
      </c>
      <c r="F55" s="1">
        <f>D55+E55</f>
        <v>99</v>
      </c>
      <c r="H55" s="1"/>
      <c r="J55" s="1">
        <f t="shared" ref="J55:J60" si="102">K55+L55+M55</f>
        <v>358</v>
      </c>
      <c r="K55">
        <v>120</v>
      </c>
      <c r="L55">
        <v>119</v>
      </c>
      <c r="M55">
        <v>119</v>
      </c>
      <c r="N55">
        <v>83</v>
      </c>
      <c r="O55" s="2">
        <v>42</v>
      </c>
      <c r="P55" s="2">
        <v>112</v>
      </c>
      <c r="Q55" s="1">
        <f t="shared" ref="Q55:Q60" si="103">N55+O55+P55</f>
        <v>237</v>
      </c>
      <c r="S55" s="1">
        <f t="shared" ref="S55:S60" si="104">SUM(K55:P55)</f>
        <v>595</v>
      </c>
      <c r="U55" s="4">
        <f t="shared" ref="U55:U60" si="105">V55+W55+X55</f>
        <v>7142</v>
      </c>
      <c r="V55">
        <v>2357</v>
      </c>
      <c r="W55">
        <v>2113</v>
      </c>
      <c r="X55">
        <v>2672</v>
      </c>
      <c r="Y55">
        <v>459</v>
      </c>
      <c r="Z55" s="2">
        <v>1714</v>
      </c>
      <c r="AA55" s="2">
        <v>4089</v>
      </c>
      <c r="AB55" s="1">
        <f t="shared" ref="AB55:AB60" si="106">Y55+Z55+AA55</f>
        <v>6262</v>
      </c>
      <c r="AD55" s="1">
        <f t="shared" ref="AD55:AD60" si="107">SUM(V55:AA55)</f>
        <v>13404</v>
      </c>
    </row>
    <row r="56" spans="1:32">
      <c r="A56" s="1">
        <f>B56+C56</f>
        <v>191</v>
      </c>
      <c r="B56">
        <v>108</v>
      </c>
      <c r="C56">
        <v>83</v>
      </c>
      <c r="D56">
        <v>42</v>
      </c>
      <c r="E56">
        <v>62</v>
      </c>
      <c r="F56" s="1">
        <f>D56+E56</f>
        <v>104</v>
      </c>
      <c r="H56" s="1"/>
      <c r="J56" s="3">
        <f t="shared" si="102"/>
        <v>338</v>
      </c>
      <c r="K56">
        <v>114</v>
      </c>
      <c r="L56">
        <v>113</v>
      </c>
      <c r="M56">
        <v>111</v>
      </c>
      <c r="N56">
        <v>56</v>
      </c>
      <c r="O56" s="2">
        <v>125</v>
      </c>
      <c r="P56" s="2">
        <v>56</v>
      </c>
      <c r="Q56" s="1">
        <f t="shared" si="103"/>
        <v>237</v>
      </c>
      <c r="S56" s="1">
        <f t="shared" si="104"/>
        <v>575</v>
      </c>
      <c r="U56" s="4">
        <f t="shared" si="105"/>
        <v>5601</v>
      </c>
      <c r="V56">
        <v>969</v>
      </c>
      <c r="W56">
        <v>2435</v>
      </c>
      <c r="X56">
        <v>2197</v>
      </c>
      <c r="Y56">
        <v>2635</v>
      </c>
      <c r="Z56" s="2">
        <v>852</v>
      </c>
      <c r="AA56" s="2">
        <v>4091</v>
      </c>
      <c r="AB56" s="1">
        <f t="shared" si="106"/>
        <v>7578</v>
      </c>
      <c r="AC56" t="s">
        <v>18</v>
      </c>
      <c r="AD56" s="1">
        <f t="shared" si="107"/>
        <v>13179</v>
      </c>
      <c r="AF56">
        <v>4</v>
      </c>
    </row>
    <row r="57" spans="1:32">
      <c r="B57" s="1">
        <f>B55+B56</f>
        <v>123</v>
      </c>
      <c r="C57" s="1">
        <f>C55+C56</f>
        <v>184</v>
      </c>
      <c r="D57" s="3">
        <f>D55+D56</f>
        <v>98</v>
      </c>
      <c r="E57" s="1">
        <f>E55+E56</f>
        <v>105</v>
      </c>
      <c r="H57" s="1"/>
      <c r="J57" s="1">
        <f t="shared" si="102"/>
        <v>207</v>
      </c>
      <c r="K57">
        <v>15</v>
      </c>
      <c r="L57">
        <v>78</v>
      </c>
      <c r="M57">
        <v>114</v>
      </c>
      <c r="N57">
        <v>108</v>
      </c>
      <c r="O57" s="2">
        <v>17</v>
      </c>
      <c r="P57" s="2">
        <v>18</v>
      </c>
      <c r="Q57" s="1">
        <f t="shared" si="103"/>
        <v>143</v>
      </c>
      <c r="S57" s="1">
        <f t="shared" si="104"/>
        <v>350</v>
      </c>
      <c r="U57" s="1">
        <f t="shared" si="105"/>
        <v>7689</v>
      </c>
      <c r="V57">
        <v>4086</v>
      </c>
      <c r="W57">
        <v>1832</v>
      </c>
      <c r="X57">
        <v>1771</v>
      </c>
      <c r="Y57">
        <v>3488</v>
      </c>
      <c r="Z57" s="2">
        <v>1228</v>
      </c>
      <c r="AA57" s="2">
        <v>2235</v>
      </c>
      <c r="AB57" s="1">
        <f t="shared" si="106"/>
        <v>6951</v>
      </c>
      <c r="AD57" s="1">
        <f t="shared" si="107"/>
        <v>14640</v>
      </c>
    </row>
    <row r="58" spans="1:32">
      <c r="J58" s="1">
        <f t="shared" si="102"/>
        <v>261</v>
      </c>
      <c r="K58">
        <v>62</v>
      </c>
      <c r="L58">
        <v>98</v>
      </c>
      <c r="M58">
        <v>101</v>
      </c>
      <c r="N58">
        <v>43</v>
      </c>
      <c r="O58" s="2">
        <v>15</v>
      </c>
      <c r="P58" s="2">
        <v>16</v>
      </c>
      <c r="Q58" s="1">
        <f t="shared" si="103"/>
        <v>74</v>
      </c>
      <c r="S58" s="1">
        <f t="shared" si="104"/>
        <v>335</v>
      </c>
      <c r="U58" s="1">
        <f t="shared" si="105"/>
        <v>6525</v>
      </c>
      <c r="V58">
        <v>2728</v>
      </c>
      <c r="W58">
        <v>2050</v>
      </c>
      <c r="X58">
        <v>1747</v>
      </c>
      <c r="Y58">
        <v>429</v>
      </c>
      <c r="Z58" s="2">
        <v>2439</v>
      </c>
      <c r="AA58" s="2">
        <v>3673</v>
      </c>
      <c r="AB58" s="1">
        <f t="shared" si="106"/>
        <v>6541</v>
      </c>
      <c r="AD58" s="1">
        <f t="shared" si="107"/>
        <v>13066</v>
      </c>
    </row>
    <row r="59" spans="1:32">
      <c r="B59" s="1">
        <f>A53+A54</f>
        <v>414</v>
      </c>
      <c r="D59">
        <f>F53+F54</f>
        <v>337</v>
      </c>
      <c r="E59">
        <f>B59+D59+B60+D60</f>
        <v>1261</v>
      </c>
      <c r="J59" s="1">
        <f t="shared" si="102"/>
        <v>241</v>
      </c>
      <c r="K59" s="2">
        <v>19</v>
      </c>
      <c r="L59" s="2">
        <v>110</v>
      </c>
      <c r="M59" s="2">
        <v>112</v>
      </c>
      <c r="N59" s="2">
        <v>49</v>
      </c>
      <c r="O59" s="2">
        <v>13</v>
      </c>
      <c r="P59" s="2">
        <v>14</v>
      </c>
      <c r="Q59" s="1">
        <f t="shared" si="103"/>
        <v>76</v>
      </c>
      <c r="S59" s="1">
        <f t="shared" si="104"/>
        <v>317</v>
      </c>
      <c r="U59" s="1">
        <f t="shared" si="105"/>
        <v>8739</v>
      </c>
      <c r="V59" s="2">
        <v>3451</v>
      </c>
      <c r="W59" s="2">
        <v>3472</v>
      </c>
      <c r="X59" s="2">
        <v>1816</v>
      </c>
      <c r="Y59" s="2">
        <v>1766</v>
      </c>
      <c r="Z59" s="2">
        <v>1365</v>
      </c>
      <c r="AA59" s="2">
        <v>1278</v>
      </c>
      <c r="AB59" s="1">
        <f t="shared" si="106"/>
        <v>4409</v>
      </c>
      <c r="AD59" s="1">
        <f t="shared" si="107"/>
        <v>13148</v>
      </c>
    </row>
    <row r="60" spans="1:32">
      <c r="B60" s="1">
        <f>A55+A56</f>
        <v>307</v>
      </c>
      <c r="D60">
        <f>F55+F56</f>
        <v>203</v>
      </c>
      <c r="J60" s="1">
        <f t="shared" si="102"/>
        <v>41</v>
      </c>
      <c r="K60" s="2">
        <v>12</v>
      </c>
      <c r="L60" s="2">
        <v>11</v>
      </c>
      <c r="M60" s="2">
        <v>18</v>
      </c>
      <c r="N60" s="2">
        <v>17</v>
      </c>
      <c r="O60" s="2">
        <v>16</v>
      </c>
      <c r="P60" s="2">
        <v>15</v>
      </c>
      <c r="Q60" s="1">
        <f t="shared" si="103"/>
        <v>48</v>
      </c>
      <c r="S60" s="1">
        <f t="shared" si="104"/>
        <v>89</v>
      </c>
      <c r="U60" s="1">
        <f t="shared" si="105"/>
        <v>8682</v>
      </c>
      <c r="V60" s="2">
        <v>2772</v>
      </c>
      <c r="W60" s="2">
        <v>2673</v>
      </c>
      <c r="X60" s="2">
        <v>3237</v>
      </c>
      <c r="Y60" s="2">
        <v>3709</v>
      </c>
      <c r="Z60" s="2">
        <v>1182</v>
      </c>
      <c r="AA60" s="2">
        <v>773</v>
      </c>
      <c r="AB60" s="1">
        <f t="shared" si="106"/>
        <v>5664</v>
      </c>
      <c r="AD60" s="1">
        <f t="shared" si="107"/>
        <v>14346</v>
      </c>
    </row>
    <row r="61" spans="1:32">
      <c r="J61" s="1"/>
      <c r="K61" s="1">
        <f t="shared" ref="K61" si="108">K58+K59+K60</f>
        <v>93</v>
      </c>
      <c r="L61" s="1">
        <f t="shared" ref="L61" si="109">L58+L59+L60</f>
        <v>219</v>
      </c>
      <c r="M61" s="1">
        <f t="shared" ref="M61" si="110">M58+M59+M60</f>
        <v>231</v>
      </c>
      <c r="N61" s="1">
        <f t="shared" ref="N61" si="111">N58+N59+N60</f>
        <v>109</v>
      </c>
      <c r="O61" s="1">
        <f t="shared" ref="O61" si="112">O58+O59+O60</f>
        <v>44</v>
      </c>
      <c r="P61" s="1">
        <f t="shared" ref="P61" si="113">P58+P59+P60</f>
        <v>45</v>
      </c>
      <c r="Q61" s="1"/>
      <c r="S61" s="1">
        <f>SUM(S55:S60)</f>
        <v>2261</v>
      </c>
      <c r="U61" s="1"/>
      <c r="V61" s="1">
        <f t="shared" ref="V61" si="114">V58+V59+V60</f>
        <v>8951</v>
      </c>
      <c r="W61" s="1">
        <f t="shared" ref="W61" si="115">W58+W59+W60</f>
        <v>8195</v>
      </c>
      <c r="X61" s="1">
        <f t="shared" ref="X61" si="116">X58+X59+X60</f>
        <v>6800</v>
      </c>
      <c r="Y61" s="1">
        <f t="shared" ref="Y61" si="117">Y58+Y59+Y60</f>
        <v>5904</v>
      </c>
      <c r="Z61" s="4">
        <f t="shared" ref="Z61" si="118">Z58+Z59+Z60</f>
        <v>4986</v>
      </c>
      <c r="AA61" s="4">
        <f t="shared" ref="AA61" si="119">AA58+AA59+AA60</f>
        <v>5724</v>
      </c>
      <c r="AB61" s="1"/>
      <c r="AD61" s="1">
        <f>SUM(AD55:AD60)</f>
        <v>81783</v>
      </c>
    </row>
    <row r="62" spans="1:32">
      <c r="Z62" t="s">
        <v>18</v>
      </c>
    </row>
    <row r="63" spans="1:32">
      <c r="K63">
        <f>J55+J56+J57</f>
        <v>903</v>
      </c>
      <c r="N63">
        <f>Q55+Q56+Q57</f>
        <v>617</v>
      </c>
      <c r="O63">
        <f>SUM(K63:N63)</f>
        <v>1520</v>
      </c>
      <c r="V63">
        <f>U55+U56+U57</f>
        <v>20432</v>
      </c>
      <c r="Y63">
        <f>AB55+AB56+AB57</f>
        <v>20791</v>
      </c>
      <c r="Z63">
        <f>SUM(V63:Y63)</f>
        <v>41223</v>
      </c>
      <c r="AA63">
        <f>SUM(Z63:Z64)</f>
        <v>81783</v>
      </c>
    </row>
    <row r="64" spans="1:32">
      <c r="K64">
        <f>J58+J59+J60</f>
        <v>543</v>
      </c>
      <c r="N64">
        <f>Q58+Q59+Q60</f>
        <v>198</v>
      </c>
      <c r="O64">
        <f>SUM(K64:N64)</f>
        <v>741</v>
      </c>
      <c r="V64">
        <f>U58+U59+U60</f>
        <v>23946</v>
      </c>
      <c r="Y64">
        <f>AB58+AB59+AB60</f>
        <v>16614</v>
      </c>
      <c r="Z64">
        <f>SUM(V64:Y64)</f>
        <v>40560</v>
      </c>
    </row>
    <row r="65" spans="10:37">
      <c r="O65">
        <f>SUM(O63:O64)</f>
        <v>2261</v>
      </c>
    </row>
    <row r="67" spans="10:37">
      <c r="K67" s="1"/>
      <c r="L67" s="1"/>
      <c r="M67" s="3"/>
      <c r="N67" s="1"/>
      <c r="O67" s="1"/>
      <c r="P67" s="1"/>
      <c r="V67" s="1">
        <f t="shared" ref="V67:AA67" si="120">V68+V69+V70</f>
        <v>10415</v>
      </c>
      <c r="W67" s="1">
        <f t="shared" si="120"/>
        <v>8195</v>
      </c>
      <c r="X67" s="1">
        <f t="shared" si="120"/>
        <v>9832</v>
      </c>
      <c r="Y67" s="1">
        <f t="shared" si="120"/>
        <v>4867</v>
      </c>
      <c r="Z67" s="1">
        <f t="shared" si="120"/>
        <v>6380</v>
      </c>
      <c r="AA67" s="1">
        <f t="shared" si="120"/>
        <v>7412</v>
      </c>
    </row>
    <row r="68" spans="10:37">
      <c r="J68" s="1"/>
      <c r="O68" s="2"/>
      <c r="P68" s="2"/>
      <c r="Q68" s="1"/>
      <c r="S68" s="1"/>
      <c r="U68" s="4">
        <f t="shared" ref="U68:U73" si="121">V68+W68+X68</f>
        <v>10471</v>
      </c>
      <c r="V68" s="2">
        <v>4089</v>
      </c>
      <c r="W68" s="2">
        <v>2673</v>
      </c>
      <c r="X68" s="2">
        <v>3709</v>
      </c>
      <c r="Y68" s="2">
        <v>2672</v>
      </c>
      <c r="Z68" s="2">
        <v>2113</v>
      </c>
      <c r="AA68" s="2">
        <v>2357</v>
      </c>
      <c r="AB68" s="1">
        <f t="shared" ref="AB68:AB73" si="122">Y68+Z68+AA68</f>
        <v>7142</v>
      </c>
      <c r="AC68" t="s">
        <v>18</v>
      </c>
      <c r="AD68" s="1">
        <f t="shared" ref="AD68:AD73" si="123">SUM(V68:AA68)</f>
        <v>17613</v>
      </c>
      <c r="AF68" s="2">
        <v>1182</v>
      </c>
    </row>
    <row r="69" spans="10:37">
      <c r="J69" s="3"/>
      <c r="O69" s="2"/>
      <c r="P69" s="2"/>
      <c r="Q69" s="1"/>
      <c r="S69" s="1"/>
      <c r="U69" s="4">
        <f>V69+W69+X69</f>
        <v>10198</v>
      </c>
      <c r="V69" s="2">
        <v>4091</v>
      </c>
      <c r="W69" s="2">
        <v>3472</v>
      </c>
      <c r="X69">
        <v>2635</v>
      </c>
      <c r="Y69" s="2">
        <v>1766</v>
      </c>
      <c r="Z69">
        <v>2435</v>
      </c>
      <c r="AA69" s="2">
        <v>969</v>
      </c>
      <c r="AB69" s="1">
        <f>Y69+Z69+AA69</f>
        <v>5170</v>
      </c>
      <c r="AD69" s="1">
        <f>SUM(V69:AA69)</f>
        <v>15368</v>
      </c>
      <c r="AF69" s="2">
        <v>1365</v>
      </c>
      <c r="AJ69" s="2"/>
      <c r="AK69" s="2"/>
    </row>
    <row r="70" spans="10:37">
      <c r="J70" s="1"/>
      <c r="O70" s="2"/>
      <c r="P70" s="2"/>
      <c r="Q70" s="1"/>
      <c r="S70" s="1"/>
      <c r="U70" s="1">
        <f t="shared" si="121"/>
        <v>7773</v>
      </c>
      <c r="V70" s="2">
        <v>2235</v>
      </c>
      <c r="W70">
        <v>2050</v>
      </c>
      <c r="X70">
        <v>3488</v>
      </c>
      <c r="Y70">
        <v>429</v>
      </c>
      <c r="Z70">
        <v>1832</v>
      </c>
      <c r="AA70">
        <v>4086</v>
      </c>
      <c r="AB70" s="1">
        <f t="shared" si="122"/>
        <v>6347</v>
      </c>
      <c r="AD70" s="1">
        <f t="shared" si="123"/>
        <v>14120</v>
      </c>
      <c r="AF70" s="2">
        <v>2439</v>
      </c>
    </row>
    <row r="71" spans="10:37">
      <c r="J71" s="1"/>
      <c r="O71" s="2"/>
      <c r="P71" s="2"/>
      <c r="Q71" s="1"/>
      <c r="S71" s="1"/>
      <c r="U71" s="1">
        <f t="shared" si="121"/>
        <v>6914</v>
      </c>
      <c r="V71">
        <v>2728</v>
      </c>
      <c r="W71" s="2">
        <v>2439</v>
      </c>
      <c r="X71">
        <v>1747</v>
      </c>
      <c r="Y71">
        <v>1771</v>
      </c>
      <c r="Z71" s="2">
        <v>1228</v>
      </c>
      <c r="AA71" s="2">
        <v>3673</v>
      </c>
      <c r="AB71" s="1">
        <f t="shared" si="122"/>
        <v>6672</v>
      </c>
      <c r="AD71" s="1">
        <f t="shared" si="123"/>
        <v>13586</v>
      </c>
    </row>
    <row r="72" spans="10:37">
      <c r="J72" s="1"/>
      <c r="K72" s="2"/>
      <c r="L72" s="2"/>
      <c r="M72" s="2"/>
      <c r="N72" s="2"/>
      <c r="O72" s="2"/>
      <c r="P72" s="2"/>
      <c r="Q72" s="1"/>
      <c r="S72" s="1"/>
      <c r="U72" s="1">
        <f t="shared" si="121"/>
        <v>6632</v>
      </c>
      <c r="V72" s="2">
        <v>3451</v>
      </c>
      <c r="W72" s="2">
        <v>1365</v>
      </c>
      <c r="X72" s="2">
        <v>1816</v>
      </c>
      <c r="Y72">
        <v>2197</v>
      </c>
      <c r="Z72" s="2">
        <v>852</v>
      </c>
      <c r="AA72" s="2">
        <v>1278</v>
      </c>
      <c r="AB72" s="1">
        <f t="shared" si="122"/>
        <v>4327</v>
      </c>
      <c r="AD72" s="1">
        <f t="shared" si="123"/>
        <v>10959</v>
      </c>
      <c r="AG72" s="2"/>
    </row>
    <row r="73" spans="10:37">
      <c r="J73" s="1"/>
      <c r="K73" s="2"/>
      <c r="L73" s="2"/>
      <c r="M73" s="2"/>
      <c r="N73" s="2"/>
      <c r="O73" s="2"/>
      <c r="P73" s="2"/>
      <c r="Q73" s="1"/>
      <c r="S73" s="1"/>
      <c r="U73" s="1">
        <f t="shared" si="121"/>
        <v>7191</v>
      </c>
      <c r="V73" s="2">
        <v>2772</v>
      </c>
      <c r="W73" s="2">
        <v>1182</v>
      </c>
      <c r="X73" s="2">
        <v>3237</v>
      </c>
      <c r="Y73">
        <v>459</v>
      </c>
      <c r="Z73" s="2">
        <v>1714</v>
      </c>
      <c r="AA73" s="2">
        <v>773</v>
      </c>
      <c r="AB73" s="1">
        <f t="shared" si="122"/>
        <v>2946</v>
      </c>
      <c r="AD73" s="1">
        <f t="shared" si="123"/>
        <v>10137</v>
      </c>
      <c r="AG73" s="2"/>
    </row>
    <row r="74" spans="10:37">
      <c r="J74" s="1"/>
      <c r="K74" s="1"/>
      <c r="L74" s="1"/>
      <c r="M74" s="1"/>
      <c r="N74" s="1"/>
      <c r="O74" s="1"/>
      <c r="P74" s="1"/>
      <c r="Q74" s="1"/>
      <c r="S74" s="1"/>
      <c r="U74" s="1"/>
      <c r="V74" s="1">
        <f t="shared" ref="V74:AA74" si="124">V71+V72+V73</f>
        <v>8951</v>
      </c>
      <c r="W74" s="1">
        <f t="shared" si="124"/>
        <v>4986</v>
      </c>
      <c r="X74" s="1">
        <f t="shared" si="124"/>
        <v>6800</v>
      </c>
      <c r="Y74" s="1">
        <f t="shared" si="124"/>
        <v>4427</v>
      </c>
      <c r="Z74" s="4">
        <f t="shared" si="124"/>
        <v>3794</v>
      </c>
      <c r="AA74" s="4">
        <f t="shared" si="124"/>
        <v>5724</v>
      </c>
      <c r="AB74" s="1"/>
      <c r="AD74" s="1">
        <f>SUM(AD68:AD73)</f>
        <v>81783</v>
      </c>
    </row>
    <row r="75" spans="10:37">
      <c r="AA75" t="s">
        <v>18</v>
      </c>
    </row>
    <row r="76" spans="10:37">
      <c r="V76">
        <f>U68+U69+U70</f>
        <v>28442</v>
      </c>
      <c r="Y76">
        <f>AB68+AB69+AB70</f>
        <v>18659</v>
      </c>
      <c r="Z76">
        <f>SUM(V76:Y76)</f>
        <v>47101</v>
      </c>
      <c r="AA76">
        <f>SUM(Z76:Z77)</f>
        <v>81783</v>
      </c>
    </row>
    <row r="77" spans="10:37">
      <c r="V77">
        <f>U71+U72+U73</f>
        <v>20737</v>
      </c>
      <c r="Y77">
        <f>AB71+AB72+AB73</f>
        <v>13945</v>
      </c>
      <c r="Z77">
        <f>SUM(V77:Y77)</f>
        <v>34682</v>
      </c>
    </row>
    <row r="79" spans="10:37">
      <c r="V79" s="1">
        <f t="shared" ref="V79:AA79" si="125">V80+V81+V82</f>
        <v>12266</v>
      </c>
      <c r="W79" s="1">
        <f t="shared" si="125"/>
        <v>8195</v>
      </c>
      <c r="X79" s="1">
        <f t="shared" si="125"/>
        <v>6800</v>
      </c>
      <c r="Y79" s="1">
        <f t="shared" si="125"/>
        <v>8795</v>
      </c>
      <c r="Z79" s="1">
        <f t="shared" si="125"/>
        <v>4986</v>
      </c>
      <c r="AA79" s="1">
        <f t="shared" si="125"/>
        <v>8683</v>
      </c>
    </row>
    <row r="80" spans="10:37">
      <c r="U80" s="4">
        <f t="shared" ref="U80:U85" si="126">V80+W80+X80</f>
        <v>9999</v>
      </c>
      <c r="V80">
        <v>4089</v>
      </c>
      <c r="W80">
        <v>2673</v>
      </c>
      <c r="X80">
        <v>3237</v>
      </c>
      <c r="Y80">
        <v>2672</v>
      </c>
      <c r="Z80" s="2">
        <v>1182</v>
      </c>
      <c r="AA80" s="2">
        <v>2357</v>
      </c>
      <c r="AB80" s="1">
        <f t="shared" ref="AB80:AB85" si="127">Y80+Z80+AA80</f>
        <v>6211</v>
      </c>
      <c r="AD80" s="1">
        <f t="shared" ref="AD80:AD85" si="128">SUM(V80:AA80)</f>
        <v>16210</v>
      </c>
    </row>
    <row r="81" spans="21:30">
      <c r="U81" s="4">
        <f t="shared" si="126"/>
        <v>9379</v>
      </c>
      <c r="V81">
        <v>4091</v>
      </c>
      <c r="W81">
        <v>3472</v>
      </c>
      <c r="X81">
        <v>1816</v>
      </c>
      <c r="Y81">
        <v>2635</v>
      </c>
      <c r="Z81" s="2">
        <v>1365</v>
      </c>
      <c r="AA81" s="2">
        <v>4091</v>
      </c>
      <c r="AB81" s="1">
        <f t="shared" si="127"/>
        <v>8091</v>
      </c>
      <c r="AD81" s="1">
        <f t="shared" si="128"/>
        <v>17470</v>
      </c>
    </row>
    <row r="82" spans="21:30">
      <c r="U82" s="1">
        <f t="shared" si="126"/>
        <v>7883</v>
      </c>
      <c r="V82">
        <v>4086</v>
      </c>
      <c r="W82">
        <v>2050</v>
      </c>
      <c r="X82">
        <v>1747</v>
      </c>
      <c r="Y82">
        <v>3488</v>
      </c>
      <c r="Z82" s="2">
        <v>2439</v>
      </c>
      <c r="AA82" s="2">
        <v>2235</v>
      </c>
      <c r="AB82" s="1">
        <f t="shared" si="127"/>
        <v>8162</v>
      </c>
      <c r="AC82" t="s">
        <v>18</v>
      </c>
      <c r="AD82" s="1">
        <f t="shared" si="128"/>
        <v>16045</v>
      </c>
    </row>
    <row r="83" spans="21:30">
      <c r="U83" s="1">
        <f t="shared" si="126"/>
        <v>8655</v>
      </c>
      <c r="V83">
        <v>2728</v>
      </c>
      <c r="W83">
        <v>2439</v>
      </c>
      <c r="X83">
        <v>3488</v>
      </c>
      <c r="Y83">
        <v>429</v>
      </c>
      <c r="Z83" s="2">
        <v>1228</v>
      </c>
      <c r="AA83" s="2">
        <v>3673</v>
      </c>
      <c r="AB83" s="1">
        <f t="shared" si="127"/>
        <v>5330</v>
      </c>
      <c r="AD83" s="1">
        <f t="shared" si="128"/>
        <v>13985</v>
      </c>
    </row>
    <row r="84" spans="21:30">
      <c r="U84" s="1">
        <f t="shared" si="126"/>
        <v>7451</v>
      </c>
      <c r="V84" s="2">
        <v>3451</v>
      </c>
      <c r="W84" s="2">
        <v>1365</v>
      </c>
      <c r="X84" s="2">
        <v>2635</v>
      </c>
      <c r="Y84" s="2">
        <v>1766</v>
      </c>
      <c r="Z84" s="2">
        <v>852</v>
      </c>
      <c r="AA84" s="2">
        <v>1278</v>
      </c>
      <c r="AB84" s="1">
        <f t="shared" si="127"/>
        <v>3896</v>
      </c>
      <c r="AD84" s="1">
        <f t="shared" si="128"/>
        <v>11347</v>
      </c>
    </row>
    <row r="85" spans="21:30">
      <c r="U85" s="1">
        <f t="shared" si="126"/>
        <v>4945</v>
      </c>
      <c r="V85" s="2">
        <v>2772</v>
      </c>
      <c r="W85" s="2">
        <v>1714</v>
      </c>
      <c r="X85" s="2">
        <v>459</v>
      </c>
      <c r="Y85" s="2">
        <v>3709</v>
      </c>
      <c r="Z85" s="2">
        <v>1714</v>
      </c>
      <c r="AA85" s="2">
        <v>773</v>
      </c>
      <c r="AB85" s="1">
        <f t="shared" si="127"/>
        <v>6196</v>
      </c>
      <c r="AD85" s="1">
        <f t="shared" si="128"/>
        <v>11141</v>
      </c>
    </row>
    <row r="86" spans="21:30">
      <c r="U86" s="1"/>
      <c r="V86" s="1">
        <f t="shared" ref="V86:AA86" si="129">V83+V84+V85</f>
        <v>8951</v>
      </c>
      <c r="W86" s="1">
        <f t="shared" si="129"/>
        <v>5518</v>
      </c>
      <c r="X86" s="1">
        <f t="shared" si="129"/>
        <v>6582</v>
      </c>
      <c r="Y86" s="1">
        <f t="shared" si="129"/>
        <v>5904</v>
      </c>
      <c r="Z86" s="4">
        <f t="shared" si="129"/>
        <v>3794</v>
      </c>
      <c r="AA86" s="4">
        <f t="shared" si="129"/>
        <v>5724</v>
      </c>
      <c r="AB86" s="1"/>
      <c r="AD86" s="1">
        <f>SUM(AD80:AD85)</f>
        <v>86198</v>
      </c>
    </row>
    <row r="88" spans="21:30">
      <c r="V88">
        <f>U80+U81+U82</f>
        <v>27261</v>
      </c>
      <c r="Y88">
        <f>AB80+AB81+AB82</f>
        <v>22464</v>
      </c>
      <c r="Z88">
        <f>SUM(V88:Y88)</f>
        <v>49725</v>
      </c>
      <c r="AA88">
        <f>SUM(Z88:Z89)</f>
        <v>86198</v>
      </c>
    </row>
    <row r="89" spans="21:30">
      <c r="V89">
        <f>U83+U84+U85</f>
        <v>21051</v>
      </c>
      <c r="Y89">
        <f>AB83+AB84+AB85</f>
        <v>15422</v>
      </c>
      <c r="Z89">
        <f>SUM(V89:Y89)</f>
        <v>36473</v>
      </c>
    </row>
    <row r="91" spans="21:30">
      <c r="V91" s="1">
        <f t="shared" ref="V91:AA91" si="130">V92+V93+V94</f>
        <v>10415</v>
      </c>
      <c r="W91" s="1">
        <f t="shared" si="130"/>
        <v>8584</v>
      </c>
      <c r="X91" s="1">
        <f t="shared" si="130"/>
        <v>8541</v>
      </c>
      <c r="Y91" s="1">
        <f t="shared" si="130"/>
        <v>7054</v>
      </c>
      <c r="Z91" s="1">
        <f t="shared" si="130"/>
        <v>4597</v>
      </c>
      <c r="AA91" s="1">
        <f t="shared" si="130"/>
        <v>10534</v>
      </c>
    </row>
    <row r="92" spans="21:30">
      <c r="U92" s="4">
        <f t="shared" ref="U92:U97" si="131">V92+W92+X92</f>
        <v>9999</v>
      </c>
      <c r="V92">
        <v>4089</v>
      </c>
      <c r="W92">
        <v>2673</v>
      </c>
      <c r="X92">
        <v>3237</v>
      </c>
      <c r="Y92">
        <v>2672</v>
      </c>
      <c r="Z92" s="2">
        <v>1182</v>
      </c>
      <c r="AA92" s="2">
        <v>2357</v>
      </c>
      <c r="AB92" s="1">
        <f t="shared" ref="AB92:AB97" si="132">Y92+Z92+AA92</f>
        <v>6211</v>
      </c>
      <c r="AD92" s="1">
        <f t="shared" ref="AD92:AD97" si="133">SUM(V92:AA92)</f>
        <v>16210</v>
      </c>
    </row>
    <row r="93" spans="21:30">
      <c r="U93" s="4">
        <f t="shared" si="131"/>
        <v>9379</v>
      </c>
      <c r="V93">
        <v>4091</v>
      </c>
      <c r="W93">
        <v>3472</v>
      </c>
      <c r="X93">
        <v>1816</v>
      </c>
      <c r="Y93">
        <v>2635</v>
      </c>
      <c r="Z93" s="2">
        <v>1365</v>
      </c>
      <c r="AA93" s="2">
        <v>4091</v>
      </c>
      <c r="AB93" s="1">
        <f t="shared" si="132"/>
        <v>8091</v>
      </c>
      <c r="AD93" s="1">
        <f t="shared" si="133"/>
        <v>17470</v>
      </c>
    </row>
    <row r="94" spans="21:30">
      <c r="U94" s="1">
        <f t="shared" si="131"/>
        <v>8162</v>
      </c>
      <c r="V94">
        <v>2235</v>
      </c>
      <c r="W94">
        <v>2439</v>
      </c>
      <c r="X94">
        <v>3488</v>
      </c>
      <c r="Y94">
        <v>1747</v>
      </c>
      <c r="Z94" s="2">
        <v>2050</v>
      </c>
      <c r="AA94" s="2">
        <v>4086</v>
      </c>
      <c r="AB94" s="1">
        <f t="shared" si="132"/>
        <v>7883</v>
      </c>
      <c r="AD94" s="1">
        <f t="shared" si="133"/>
        <v>16045</v>
      </c>
    </row>
    <row r="95" spans="21:30">
      <c r="U95" s="1">
        <f t="shared" si="131"/>
        <v>8655</v>
      </c>
      <c r="V95">
        <v>2728</v>
      </c>
      <c r="W95">
        <v>2439</v>
      </c>
      <c r="X95">
        <v>3488</v>
      </c>
      <c r="Y95">
        <v>429</v>
      </c>
      <c r="Z95" s="2">
        <v>1228</v>
      </c>
      <c r="AA95" s="2">
        <v>3673</v>
      </c>
      <c r="AB95" s="1">
        <f t="shared" si="132"/>
        <v>5330</v>
      </c>
      <c r="AD95" s="1">
        <f t="shared" si="133"/>
        <v>13985</v>
      </c>
    </row>
    <row r="96" spans="21:30">
      <c r="U96" s="1">
        <f t="shared" si="131"/>
        <v>7451</v>
      </c>
      <c r="V96" s="2">
        <v>3451</v>
      </c>
      <c r="W96" s="2">
        <v>1365</v>
      </c>
      <c r="X96" s="2">
        <v>2635</v>
      </c>
      <c r="Y96" s="2">
        <v>1766</v>
      </c>
      <c r="Z96" s="2">
        <v>852</v>
      </c>
      <c r="AA96" s="2">
        <v>1278</v>
      </c>
      <c r="AB96" s="1">
        <f t="shared" si="132"/>
        <v>3896</v>
      </c>
      <c r="AD96" s="1">
        <f t="shared" si="133"/>
        <v>11347</v>
      </c>
    </row>
    <row r="97" spans="21:30">
      <c r="U97" s="1">
        <f t="shared" si="131"/>
        <v>4945</v>
      </c>
      <c r="V97" s="2">
        <v>2772</v>
      </c>
      <c r="W97" s="2">
        <v>1714</v>
      </c>
      <c r="X97" s="2">
        <v>459</v>
      </c>
      <c r="Y97" s="2">
        <v>3709</v>
      </c>
      <c r="Z97" s="2">
        <v>1714</v>
      </c>
      <c r="AA97" s="2">
        <v>773</v>
      </c>
      <c r="AB97" s="1">
        <f t="shared" si="132"/>
        <v>6196</v>
      </c>
      <c r="AD97" s="1">
        <f t="shared" si="133"/>
        <v>11141</v>
      </c>
    </row>
    <row r="98" spans="21:30">
      <c r="U98" s="1"/>
      <c r="V98" s="1">
        <f t="shared" ref="V98:AA98" si="134">V95+V96+V97</f>
        <v>8951</v>
      </c>
      <c r="W98" s="1">
        <f t="shared" si="134"/>
        <v>5518</v>
      </c>
      <c r="X98" s="1">
        <f t="shared" si="134"/>
        <v>6582</v>
      </c>
      <c r="Y98" s="1">
        <f t="shared" si="134"/>
        <v>5904</v>
      </c>
      <c r="Z98" s="4">
        <f t="shared" si="134"/>
        <v>3794</v>
      </c>
      <c r="AA98" s="4">
        <f t="shared" si="134"/>
        <v>5724</v>
      </c>
      <c r="AB98" s="1"/>
      <c r="AD98" s="1">
        <f>SUM(AD92:AD97)</f>
        <v>86198</v>
      </c>
    </row>
    <row r="100" spans="21:30">
      <c r="V100">
        <f>U92+U93+U94</f>
        <v>27540</v>
      </c>
      <c r="Y100">
        <f>AB92+AB93+AB94</f>
        <v>22185</v>
      </c>
      <c r="Z100">
        <f>SUM(V100:Y100)</f>
        <v>49725</v>
      </c>
      <c r="AA100">
        <f>SUM(Z100:Z101)</f>
        <v>86198</v>
      </c>
    </row>
    <row r="101" spans="21:30">
      <c r="V101">
        <f>U95+U96+U97</f>
        <v>21051</v>
      </c>
      <c r="Y101">
        <f>AB95+AB96+AB97</f>
        <v>15422</v>
      </c>
      <c r="Z101">
        <f>SUM(V101:Y101)</f>
        <v>36473</v>
      </c>
    </row>
    <row r="103" spans="21:30">
      <c r="V103" s="1">
        <f t="shared" ref="V103:AA103" si="135">V104+V105+V106</f>
        <v>10415</v>
      </c>
      <c r="W103" s="1">
        <f t="shared" si="135"/>
        <v>8584</v>
      </c>
      <c r="X103" s="1">
        <f t="shared" si="135"/>
        <v>8541</v>
      </c>
      <c r="Y103" s="1">
        <f t="shared" si="135"/>
        <v>7054</v>
      </c>
      <c r="Z103" s="1">
        <f t="shared" si="135"/>
        <v>4597</v>
      </c>
      <c r="AA103" s="1">
        <f t="shared" si="135"/>
        <v>10534</v>
      </c>
    </row>
    <row r="104" spans="21:30">
      <c r="U104" s="4">
        <f t="shared" ref="U104:U109" si="136">V104+W104+X104</f>
        <v>9999</v>
      </c>
      <c r="V104">
        <v>4089</v>
      </c>
      <c r="W104">
        <v>2673</v>
      </c>
      <c r="X104">
        <v>3237</v>
      </c>
      <c r="Y104">
        <v>2672</v>
      </c>
      <c r="Z104" s="2">
        <v>1182</v>
      </c>
      <c r="AA104" s="2">
        <v>2357</v>
      </c>
      <c r="AB104" s="1">
        <f t="shared" ref="AB104:AB109" si="137">Y104+Z104+AA104</f>
        <v>6211</v>
      </c>
      <c r="AD104" s="1">
        <f t="shared" ref="AD104:AD109" si="138">SUM(V104:AA104)</f>
        <v>16210</v>
      </c>
    </row>
    <row r="105" spans="21:30">
      <c r="U105" s="4">
        <f t="shared" si="136"/>
        <v>9379</v>
      </c>
      <c r="V105">
        <v>4091</v>
      </c>
      <c r="W105">
        <v>3472</v>
      </c>
      <c r="X105">
        <v>1816</v>
      </c>
      <c r="Y105">
        <v>2635</v>
      </c>
      <c r="Z105" s="2">
        <v>1365</v>
      </c>
      <c r="AA105" s="2">
        <v>4091</v>
      </c>
      <c r="AB105" s="1">
        <f t="shared" si="137"/>
        <v>8091</v>
      </c>
      <c r="AD105" s="1">
        <f t="shared" si="138"/>
        <v>17470</v>
      </c>
    </row>
    <row r="106" spans="21:30">
      <c r="U106" s="1">
        <f t="shared" si="136"/>
        <v>8162</v>
      </c>
      <c r="V106">
        <v>2235</v>
      </c>
      <c r="W106">
        <v>2439</v>
      </c>
      <c r="X106">
        <v>3488</v>
      </c>
      <c r="Y106">
        <v>1747</v>
      </c>
      <c r="Z106" s="2">
        <v>2050</v>
      </c>
      <c r="AA106" s="2">
        <v>4086</v>
      </c>
      <c r="AB106" s="1">
        <f t="shared" si="137"/>
        <v>7883</v>
      </c>
      <c r="AD106" s="1">
        <f t="shared" si="138"/>
        <v>16045</v>
      </c>
    </row>
    <row r="107" spans="21:30">
      <c r="U107" s="1">
        <f t="shared" si="136"/>
        <v>8655</v>
      </c>
      <c r="V107">
        <v>2728</v>
      </c>
      <c r="W107">
        <v>2439</v>
      </c>
      <c r="X107">
        <v>3488</v>
      </c>
      <c r="Y107">
        <v>429</v>
      </c>
      <c r="Z107" s="2">
        <v>1228</v>
      </c>
      <c r="AA107" s="2">
        <v>3673</v>
      </c>
      <c r="AB107" s="1">
        <f t="shared" si="137"/>
        <v>5330</v>
      </c>
      <c r="AD107" s="1">
        <f t="shared" si="138"/>
        <v>13985</v>
      </c>
    </row>
    <row r="108" spans="21:30">
      <c r="U108" s="1">
        <f t="shared" si="136"/>
        <v>7451</v>
      </c>
      <c r="V108" s="2">
        <v>3451</v>
      </c>
      <c r="W108" s="2">
        <v>1365</v>
      </c>
      <c r="X108" s="2">
        <v>2635</v>
      </c>
      <c r="Y108" s="2">
        <v>1766</v>
      </c>
      <c r="Z108" s="2">
        <v>852</v>
      </c>
      <c r="AA108" s="2">
        <v>1278</v>
      </c>
      <c r="AB108" s="1">
        <f t="shared" si="137"/>
        <v>3896</v>
      </c>
      <c r="AD108" s="1">
        <f t="shared" si="138"/>
        <v>11347</v>
      </c>
    </row>
    <row r="109" spans="21:30">
      <c r="U109" s="1">
        <f t="shared" si="136"/>
        <v>6196</v>
      </c>
      <c r="V109" s="2">
        <v>773</v>
      </c>
      <c r="W109" s="2">
        <v>1714</v>
      </c>
      <c r="X109" s="2">
        <v>3709</v>
      </c>
      <c r="Y109" s="2">
        <v>459</v>
      </c>
      <c r="Z109" s="2">
        <v>1714</v>
      </c>
      <c r="AA109" s="2">
        <v>2772</v>
      </c>
      <c r="AB109" s="1">
        <f t="shared" si="137"/>
        <v>4945</v>
      </c>
      <c r="AD109" s="1">
        <f t="shared" si="138"/>
        <v>11141</v>
      </c>
    </row>
    <row r="110" spans="21:30">
      <c r="U110" s="1"/>
      <c r="V110" s="1">
        <f t="shared" ref="V110:AA110" si="139">V107+V108+V109</f>
        <v>6952</v>
      </c>
      <c r="W110" s="1">
        <f t="shared" si="139"/>
        <v>5518</v>
      </c>
      <c r="X110" s="1">
        <f t="shared" si="139"/>
        <v>9832</v>
      </c>
      <c r="Y110" s="1">
        <f t="shared" si="139"/>
        <v>2654</v>
      </c>
      <c r="Z110" s="4">
        <f t="shared" si="139"/>
        <v>3794</v>
      </c>
      <c r="AA110" s="4">
        <f t="shared" si="139"/>
        <v>7723</v>
      </c>
      <c r="AB110" s="1"/>
      <c r="AD110" s="1">
        <f>SUM(AD104:AD109)</f>
        <v>86198</v>
      </c>
    </row>
    <row r="112" spans="21:30">
      <c r="V112">
        <f>U104+U105+U106</f>
        <v>27540</v>
      </c>
      <c r="Y112">
        <f>AB104+AB105+AB106</f>
        <v>22185</v>
      </c>
      <c r="Z112">
        <f>SUM(V112:Y112)</f>
        <v>49725</v>
      </c>
    </row>
    <row r="113" spans="21:30">
      <c r="V113">
        <f>U107+U108+U109</f>
        <v>22302</v>
      </c>
      <c r="Y113">
        <f>AB107+AB108+AB109</f>
        <v>14171</v>
      </c>
      <c r="Z113">
        <f>SUM(V113:Y113)</f>
        <v>36473</v>
      </c>
    </row>
    <row r="117" spans="21:30">
      <c r="V117" s="1">
        <f t="shared" ref="V117:AA117" si="140">V118+V119+V120</f>
        <v>10415</v>
      </c>
      <c r="W117" s="1">
        <f t="shared" si="140"/>
        <v>8584</v>
      </c>
      <c r="X117" s="1">
        <f t="shared" si="140"/>
        <v>9832</v>
      </c>
      <c r="Y117" s="1">
        <f t="shared" si="140"/>
        <v>7054</v>
      </c>
      <c r="Z117" s="1">
        <f t="shared" si="140"/>
        <v>4597</v>
      </c>
      <c r="AA117" s="1">
        <f t="shared" si="140"/>
        <v>10534</v>
      </c>
    </row>
    <row r="118" spans="21:30">
      <c r="U118" s="4">
        <f t="shared" ref="U118:U123" si="141">V118+W118+X118</f>
        <v>10471</v>
      </c>
      <c r="V118">
        <v>4089</v>
      </c>
      <c r="W118">
        <v>2673</v>
      </c>
      <c r="X118">
        <v>3709</v>
      </c>
      <c r="Y118">
        <v>2672</v>
      </c>
      <c r="Z118" s="2">
        <v>1182</v>
      </c>
      <c r="AA118" s="2">
        <v>2357</v>
      </c>
      <c r="AB118" s="1">
        <f t="shared" ref="AB118:AB123" si="142">Y118+Z118+AA118</f>
        <v>6211</v>
      </c>
      <c r="AD118" s="1">
        <f t="shared" ref="AD118:AD123" si="143">SUM(V118:AA118)</f>
        <v>16682</v>
      </c>
    </row>
    <row r="119" spans="21:30">
      <c r="U119" s="4">
        <f t="shared" si="141"/>
        <v>10198</v>
      </c>
      <c r="V119">
        <v>4091</v>
      </c>
      <c r="W119">
        <v>3472</v>
      </c>
      <c r="X119">
        <v>2635</v>
      </c>
      <c r="Y119">
        <v>2635</v>
      </c>
      <c r="Z119" s="2">
        <v>1365</v>
      </c>
      <c r="AA119" s="2">
        <v>4091</v>
      </c>
      <c r="AB119" s="1">
        <f t="shared" si="142"/>
        <v>8091</v>
      </c>
      <c r="AD119" s="1">
        <f t="shared" si="143"/>
        <v>18289</v>
      </c>
    </row>
    <row r="120" spans="21:30">
      <c r="U120" s="1">
        <f t="shared" si="141"/>
        <v>8162</v>
      </c>
      <c r="V120">
        <v>2235</v>
      </c>
      <c r="W120">
        <v>2439</v>
      </c>
      <c r="X120">
        <v>3488</v>
      </c>
      <c r="Y120">
        <v>1747</v>
      </c>
      <c r="Z120" s="2">
        <v>2050</v>
      </c>
      <c r="AA120" s="2">
        <v>4086</v>
      </c>
      <c r="AB120" s="1">
        <f t="shared" si="142"/>
        <v>7883</v>
      </c>
      <c r="AD120" s="1">
        <f t="shared" si="143"/>
        <v>16045</v>
      </c>
    </row>
    <row r="121" spans="21:30">
      <c r="U121" s="1">
        <f t="shared" si="141"/>
        <v>8655</v>
      </c>
      <c r="V121">
        <v>2728</v>
      </c>
      <c r="W121">
        <v>2439</v>
      </c>
      <c r="X121">
        <v>3488</v>
      </c>
      <c r="Y121">
        <v>429</v>
      </c>
      <c r="Z121" s="2">
        <v>1228</v>
      </c>
      <c r="AA121" s="2">
        <v>3673</v>
      </c>
      <c r="AB121" s="1">
        <f t="shared" si="142"/>
        <v>5330</v>
      </c>
      <c r="AD121" s="1">
        <f t="shared" si="143"/>
        <v>13985</v>
      </c>
    </row>
    <row r="122" spans="21:30">
      <c r="U122" s="1">
        <f t="shared" si="141"/>
        <v>6632</v>
      </c>
      <c r="V122" s="2">
        <v>3451</v>
      </c>
      <c r="W122" s="2">
        <v>1365</v>
      </c>
      <c r="X122" s="2">
        <v>1816</v>
      </c>
      <c r="Y122" s="2">
        <v>1766</v>
      </c>
      <c r="Z122" s="2">
        <v>852</v>
      </c>
      <c r="AA122" s="2">
        <v>1278</v>
      </c>
      <c r="AB122" s="1">
        <f t="shared" si="142"/>
        <v>3896</v>
      </c>
      <c r="AD122" s="1">
        <f t="shared" si="143"/>
        <v>10528</v>
      </c>
    </row>
    <row r="123" spans="21:30">
      <c r="U123" s="1">
        <f t="shared" si="141"/>
        <v>5724</v>
      </c>
      <c r="V123" s="2">
        <v>773</v>
      </c>
      <c r="W123" s="2">
        <v>1714</v>
      </c>
      <c r="X123" s="2">
        <v>3237</v>
      </c>
      <c r="Y123" s="2">
        <v>459</v>
      </c>
      <c r="Z123" s="2">
        <v>1714</v>
      </c>
      <c r="AA123" s="2">
        <v>2772</v>
      </c>
      <c r="AB123" s="1">
        <f t="shared" si="142"/>
        <v>4945</v>
      </c>
      <c r="AD123" s="1">
        <f t="shared" si="143"/>
        <v>10669</v>
      </c>
    </row>
    <row r="124" spans="21:30">
      <c r="U124" s="1"/>
      <c r="V124" s="1">
        <f t="shared" ref="V124:AA124" si="144">V121+V122+V123</f>
        <v>6952</v>
      </c>
      <c r="W124" s="1">
        <f t="shared" si="144"/>
        <v>5518</v>
      </c>
      <c r="X124" s="1">
        <f t="shared" si="144"/>
        <v>8541</v>
      </c>
      <c r="Y124" s="1">
        <f t="shared" si="144"/>
        <v>2654</v>
      </c>
      <c r="Z124" s="4">
        <f t="shared" si="144"/>
        <v>3794</v>
      </c>
      <c r="AA124" s="4">
        <f t="shared" si="144"/>
        <v>7723</v>
      </c>
      <c r="AB124" s="1"/>
      <c r="AD124" s="1">
        <f>SUM(AD118:AD123)</f>
        <v>86198</v>
      </c>
    </row>
    <row r="126" spans="21:30">
      <c r="V126">
        <f>U118+U119+U120</f>
        <v>28831</v>
      </c>
      <c r="Y126">
        <f>AB118+AB119+AB120</f>
        <v>22185</v>
      </c>
      <c r="Z126">
        <f>SUM(V126:Y126)</f>
        <v>51016</v>
      </c>
    </row>
    <row r="127" spans="21:30">
      <c r="V127">
        <f>U121+U122+U123</f>
        <v>21011</v>
      </c>
      <c r="Y127">
        <f>AB121+AB122+AB123</f>
        <v>14171</v>
      </c>
      <c r="Z127">
        <f>SUM(V127:Y127)</f>
        <v>35182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activeCell="B19" sqref="B19"/>
    </sheetView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B4" t="s">
        <v>3</v>
      </c>
    </row>
    <row r="5" spans="1:2">
      <c r="A5" t="s">
        <v>4</v>
      </c>
    </row>
    <row r="6" spans="1:2">
      <c r="B6" t="s">
        <v>5</v>
      </c>
    </row>
    <row r="7" spans="1:2">
      <c r="A7" t="s">
        <v>6</v>
      </c>
    </row>
    <row r="8" spans="1:2">
      <c r="B8" t="s">
        <v>7</v>
      </c>
    </row>
    <row r="9" spans="1:2">
      <c r="A9" t="s">
        <v>8</v>
      </c>
    </row>
    <row r="10" spans="1:2">
      <c r="B10" t="s">
        <v>9</v>
      </c>
    </row>
    <row r="11" spans="1:2">
      <c r="A11" t="s">
        <v>10</v>
      </c>
    </row>
    <row r="12" spans="1:2">
      <c r="B12" t="s">
        <v>7</v>
      </c>
    </row>
    <row r="13" spans="1:2">
      <c r="B13" t="s">
        <v>9</v>
      </c>
    </row>
    <row r="14" spans="1:2">
      <c r="A14" t="s">
        <v>11</v>
      </c>
    </row>
    <row r="15" spans="1:2">
      <c r="B15" t="s">
        <v>5</v>
      </c>
    </row>
    <row r="16" spans="1:2">
      <c r="A16" t="s">
        <v>12</v>
      </c>
    </row>
    <row r="17" spans="1:2">
      <c r="B17" t="s">
        <v>13</v>
      </c>
    </row>
    <row r="18" spans="1:2">
      <c r="A18" t="s">
        <v>14</v>
      </c>
    </row>
    <row r="19" spans="1:2">
      <c r="B19" t="s">
        <v>15</v>
      </c>
    </row>
    <row r="20" spans="1:2">
      <c r="A20" t="s">
        <v>16</v>
      </c>
    </row>
    <row r="21" spans="1:2">
      <c r="B21" t="s">
        <v>17</v>
      </c>
    </row>
    <row r="22" spans="1:2">
      <c r="B2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State of Wisconsin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Mohideen, Kader</dc:creator>
  <cp:lastModifiedBy>mkader</cp:lastModifiedBy>
  <dcterms:created xsi:type="dcterms:W3CDTF">2016-08-01T21:00:39Z</dcterms:created>
  <dcterms:modified xsi:type="dcterms:W3CDTF">2016-09-02T03:40:03Z</dcterms:modified>
</cp:coreProperties>
</file>