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eka\Dropbox (Weizmann Institute)\Lab's Dropbox\Laser Phase Plate\cavity-design\"/>
    </mc:Choice>
  </mc:AlternateContent>
  <xr:revisionPtr revIDLastSave="0" documentId="13_ncr:1_{52AE3C13-FB33-4662-822C-654FEDA38EA7}" xr6:coauthVersionLast="47" xr6:coauthVersionMax="47" xr10:uidLastSave="{00000000-0000-0000-0000-000000000000}"/>
  <bookViews>
    <workbookView xWindow="-120" yWindow="-120" windowWidth="29040" windowHeight="15840" xr2:uid="{D6AAB0FD-D86C-4D0B-AAE7-4687DFF57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<sst xmlns="http://schemas.openxmlformats.org/spreadsheetml/2006/main" count="56" uniqueCount="41">
  <si>
    <t>material</t>
  </si>
  <si>
    <t>type of max</t>
  </si>
  <si>
    <t>Max NA</t>
  </si>
  <si>
    <t>Fused Silica</t>
  </si>
  <si>
    <t>Max NA with equal angles and R_right &gt;= 5mm</t>
  </si>
  <si>
    <t>cavity params</t>
  </si>
  <si>
    <t>Max NA with equal radii</t>
  </si>
  <si>
    <t>T_edge [mm]</t>
  </si>
  <si>
    <t>Distance from left to left waist [mm]</t>
  </si>
  <si>
    <t>CA [mm]</t>
  </si>
  <si>
    <t>R_left [mm]</t>
  </si>
  <si>
    <t>R_right [mm]</t>
  </si>
  <si>
    <t>np.array([[-5.00000000e-03+0.j,  0.00000000e+00+0.j,  0.00000000e+00+0.j, -0.00000000e+00-1.j,  5.00006920e-03+0.j,  0.00000000e+00+0.j,  0.00000000e+00+0.j,  0.00000000e+00+0.j,  0.00000000e+00+0.j,  1.00000000e+00+0.j,  7.50000000e-08+0.j,  1.00000000e-06+0.j,  1.31000000e+00+0.j, np.nan+0.j,  1.70000000e-01+0.j,   0.00000000e+00+0.j,  9.99889000e-01+0.j,  1.00000000e-04+0.j, np.nan+0.j,  0.00000000e+00+0.j,],
                                             [ 4.97981300e-03+0.j,  0.00000000e+00+0.j,  0.00000000e+00+0.j, 0.00000000e+00+1.j,  5.00000000e-03+0.j,  1.00000000e+00+0.j, 0.00000000e+00+0.j,  1.45500000e+00+0.j,  0.00000000e+00+0.j, -1.00000000e+00+0.j,  4.80000000e-07+0.j,  1.00000000e-06+0.j, 1.38000000e+00+0.j,  1.20000000e-05+0.j,  1.50000000e-01+0.j, 1.00000000e-03+0.j,  1.00000000e-04+0.j,  9.99899000e-01+0.j, np.nan+0.j,  2.00000000e+00+0.j,],
                                             [ 9.36451017e-03+0.j,  0.00000000e+00+0.j,  0.00000000e+00+0.j, 0.00000000e+00+0.j,  5.63323987e-03+0.j,  1.45500000e+00+0.j, 0.00000000e+00+0.j,  1.00000000e+00+0.j,  0.00000000e+00+0.j, 1.00000000e+00+0.j,  4.80000000e-07+0.j,  1.00000000e-06+0.j, 1.38000000e+00+0.j,  1.20000000e-05+0.j,  1.50000000e-01+0.j, 1.00000000e-03+0.j,  1.00000000e-04+0.j,  9.99899000e-01+0.j,np.nan+0.j,  2.00000000e+00+0.j,],
                                             [ 3.09364510e-01+0.j,  0.00000000e+00+0.j,  0.00000000e+00+0.j, 0.00000000e+00+0.j,  1.50396264e-01+0.j,  0.00000000e+00+0.j, 0.00000000e+00+0.j,  0.00000000e+00+0.j,  0.00000000e+00+0.j,1.00000000e+00+0.j,  7.50000000e-08+0.j,  1.00000000e-06+0.j, 1.31000000e+00+0.j,             np.nan+0.j,  1.70000000e-01+0.j, 0.00000000e+00+0.j,  9.99889000e-01+0.j,  1.00000000e-04+0.j, np.nan+0.j,  0.00000000e+00+0.j,]]),</t>
  </si>
  <si>
    <t>np.array([[-5.0000000000e-03+0.j,  0.0000000000e+00+0.j,  0.0000000000e+00+0.j, -0.0000000000e+00-1.j,  5.0001035557e-03+0.j,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0.0000000000e+00+0.j],
       [ 5.5449990000e-03+0.j,  0.0000000000e+00+0.j,  0.0000000000e+00+0.j,  0.0000000000e+00+1.j,  7.9994165026e-03+0.j,  1.0000000000e+00+0.j,
         0.0000000000e+00+0.j,  1.4550000000e+00+0.j,  0.0000000000e+00+0.j, -1.0000000000e+00+0.j,  4.8000000000e-07+0.j,  1.0000000000e-06+0.j,
         1.3800000000e+00+0.j,  1.2000000000e-05+0.j,  1.5000000000e-01+0.j,  1.0000000000e-03+0.j,  1.0000000000e-04+0.j,  9.9989900000e-01+0.j,
                      np.nan+0.j,  2.0000000000e+00+0.j],
       [ 9.3706271938e-03+0.j,  0.0000000000e+00+0.j,  0.0000000000e+00+0.j,  0.0000000000e+00+0.j,  5.0273726675e-03+0.j,  1.4550000000e+00+0.j,
         0.0000000000e+00+0.j,  1.0000000000e+00+0.j,  0.0000000000e+00+0.j,  1.0000000000e+00+0.j,               np.nan+0.j,               np.nan+0.j,
                      np.nan+0.j,               np.nan+0.j,               np.nan+0.j,  0.0000000000e+00+0.j,  0.0000000000e+00+0.j,  0.0000000000e+00+0.j,
                      np.nan+0.j,  2.0000000000e+00+0.j],
       [ 3.0937062719e-01+0.j,  0.0000000000e+00+0.j,  0.0000000000e+00+0.j,  0.0000000000e+00+0.j,  1.5039543884e-01+0.j,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0.0000000000e+00+0.j]])</t>
  </si>
  <si>
    <t>Max NA with equal angles and R_right &gt;= 10mm</t>
  </si>
  <si>
    <t>np.array([[-5.0000000000e-03+0.j,  0.0000000000e+00+0.j,  0.0000000000e+00+0.j, -0.0000000000e+00-1.j,  5.0000441271e-03+0.j,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0.0000000000e+00+0.j],
       [ 5.0000000000e-03+0.j,  0.0000000000e+00+0.j,  0.0000000000e+00+0.j,  0.0000000000e+00+1.j,  8.4357049966e-03+0.j,  1.0000000000e+00+0.j,
         0.0000000000e+00+0.j,  1.7600000000e+00+0.j,  0.0000000000e+00+0.j, -1.0000000000e+00+0.j,  5.5000000000e-06+0.j,  1.0000000000e-06+0.j,
         4.6060000000e+01+0.j,  1.1700000000e-05+0.j,  3.0000000000e-01+0.j,  1.0000000000e-02+0.j,  1.0000000000e-04+0.j,  9.9989900000e-01+0.j,
                      np.nan+0.j,  2.0000000000e+00+0.j],
       [ 7.8853506326e-03+0.j,  0.0000000000e+00+0.j,  0.0000000000e+00+0.j,  0.0000000000e+00+0.j,  8.4357049966e-03+0.j,  1.7600000000e+00+0.j,
         0.0000000000e+00+0.j,  1.0000000000e+00+0.j,  0.0000000000e+00+0.j,  1.0000000000e+00+0.j,  5.5000000000e-06+0.j,  1.0000000000e-06+0.j,
         4.6060000000e+01+0.j,  1.1700000000e-05+0.j,  3.0000000000e-01+0.j,  1.0000000000e-02+0.j,  1.0000000000e-04+0.j,  9.9989900000e-01+0.j,
                      np.nan+0.j,  2.0000000000e+00+0.j],
       [ 3.0788535063e-01+0.j,  0.0000000000e+00+0.j,  0.0000000000e+00+0.j,  0.0000000000e+00+0.j,  1.5039798602e-01+0.j,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0.0000000000e+00+0.j]])</t>
  </si>
  <si>
    <t>np.array([[-5.0000000000e-03+0.j,  0.0000000000e+00+0.j,  0.0000000000e+00+0.j, -0.0000000000e+00-1.j,  5.0000711532e-03+0.j,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0.0000000000e+00+0.j],
       [ 4.9999980000e-03+0.j,  0.0000000000e+00+0.j,  0.0000000000e+00+0.j,  0.0000000000e+00+1.j,  5.4072040662e-03+0.j,  1.0000000000e+00+0.j,
         0.0000000000e+00+0.j,  1.4550000000e+00+0.j,  0.0000000000e+00+0.j, -1.0000000000e+00+0.j,  4.8000000000e-07+0.j,  1.0000000000e-06+0.j,
         1.3800000000e+00+0.j,  1.2000000000e-05+0.j,  1.5000000000e-01+0.j,  1.0000000000e-03+0.j,  1.0000000000e-04+0.j,  9.9989900000e-01+0.j,
                      np.nan+0.j,  2.0000000000e+00+0.j],
       [ 9.2719315216e-03+0.j,  0.0000000000e+00+0.j,  0.0000000000e+00+0.j,  0.0000000000e+00+0.j,  5.4072040662e-03+0.j,  1.4550000000e+00+0.j,
         0.0000000000e+00+0.j,  1.0000000000e+00+0.j,  0.0000000000e+00+0.j,  1.0000000000e+00+0.j,  4.8000000000e-07+0.j,  1.0000000000e-06+0.j,
         1.3800000000e+00+0.j,  1.2000000000e-05+0.j,  1.5000000000e-01+0.j,  1.0000000000e-03+0.j,  1.0000000000e-04+0.j,  9.9989900000e-01+0.j,
                      np.nan+0.j,  2.0000000000e+00+0.j],
       [ 3.0927193152e-01+0.j,  0.0000000000e+00+0.j,  0.0000000000e+00+0.j,  0.0000000000e+00+0.j,  1.5038665592e-01+0.j,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0.0000000000e+00+0.j]])</t>
  </si>
  <si>
    <t>np.array([[-5.0000000000e-03+0.j,  0.0000000000e+00+0.j,  0.0000000000e+00+0.j, -0.0000000000e+00-1.j,  5.0000632553e-03+0.j,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0.0000000000e+00+0.j],
       [ 5.0000000000e-03+0.j,  0.0000000000e+00+0.j,  0.0000000000e+00+0.j,  0.0000000000e+00+1.j,  2.2805083224e-02+0.j,  1.0000000000e+00+0.j,
         0.0000000000e+00+0.j,  1.7600000000e+00+0.j,  0.0000000000e+00+0.j, -1.0000000000e+00+0.j,  5.5000000000e-06+0.j,  1.0000000000e-06+0.j,
         4.6060000000e+01+0.j,  1.1700000000e-05+0.j,  3.0000000000e-01+0.j,  1.0000000000e-02+0.j,  1.0000000000e-04+0.j,  9.9989900000e-01+0.j,
                      np.nan+0.j,  2.0000000000e+00+0.j],
       [ 7.6812893308e-03+0.j,  0.0000000000e+00+0.j,  0.0000000000e+00+0.j,  0.0000000000e+00+0.j,  6.2375682648e-03+0.j,  1.7600000000e+00+0.j,
         0.0000000000e+00+0.j,  1.0000000000e+00+0.j,  0.0000000000e+00+0.j,  1.0000000000e+00+0.j,               np.nan+0.j,               np.nan+0.j,
                      np.nan+0.j,               np.nan+0.j,               np.nan+0.j,  0.0000000000e+00+0.j,  0.0000000000e+00+0.j,  0.0000000000e+00+0.j,
                      np.nan+0.j,  2.0000000000e+00+0.j],
       [ 3.0768128933e-01+0.j,  0.0000000000e+00+0.j,  0.0000000000e+00+0.j,  0.0000000000e+00+0.j,  1.5039171122e-01+0.j,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0.0000000000e+00+0.j]])</t>
  </si>
  <si>
    <t>Max NA with free R_left and R &gt;= 5mm</t>
  </si>
  <si>
    <t>Sapphire</t>
  </si>
  <si>
    <t>np.array([[-5.0000000000e-03+0.j,  0.0000000000e+00+0.j,  0.0000000000e+00+0.j, -0.0000000000e+00-1.j,  5.0000262120e-03+0.j,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0.0000000000e+00+0.j],
       [ 4.9999980000e-03+0.j,  0.0000000000e+00+0.j,  0.0000000000e+00+0.j,  0.0000000000e+00+1.j,  5.0000000000e-03+0.j,  1.0000000000e+00+0.j,
         0.0000000000e+00+0.j,  1.7600000000e+00+0.j,  0.0000000000e+00+0.j, -1.0000000000e+00+0.j,  5.5000000000e-06+0.j,  1.0000000000e-06+0.j,
         4.6060000000e+01+0.j,  1.1700000000e-05+0.j,  3.0000000000e-01+0.j,  1.0000000000e-02+0.j,  1.0000000000e-04+0.j,  9.9989900000e-01+0.j,
                      np.nan+0.j,  2.0000000000e+00+0.j],
       [ 8.3221122498e-03+0.j,  0.0000000000e+00+0.j,  0.0000000000e+00+0.j,  0.0000000000e+00+0.j,  1.5819907000e-02+0.j,  1.7600000000e+00+0.j,
         0.0000000000e+00+0.j,  1.0000000000e+00+0.j,  0.0000000000e+00+0.j,  1.0000000000e+00+0.j,  5.5000000000e-06+0.j,  1.0000000000e-06+0.j,
         4.6060000000e+01+0.j,  1.1700000000e-05+0.j,  3.0000000000e-01+0.j,  1.0000000000e-02+0.j,  1.0000000000e-04+0.j,  9.9989900000e-01+0.j,
                      np.nan+0.j,  2.0000000000e+00+0.j],
       [ 3.0862468908e-01+0.j,  0.0000000000e+00+0.j,  0.0000000000e+00+0.j,  0.0000000000e+00+0.j,  1.5054613844e-01+0.j,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0.0000000000e+00+0.j]])</t>
  </si>
  <si>
    <t>Angle of incidence left</t>
  </si>
  <si>
    <t>Angle of incidence right</t>
  </si>
  <si>
    <t>Max NA with equal radii and bigger than 5mm</t>
  </si>
  <si>
    <t>Max NA with equal radii and bigger than 10mm</t>
  </si>
  <si>
    <t>10mm</t>
  </si>
  <si>
    <t>np.array([[-5.0000000000e-03+0.j,  0.0000000000e+00+0.j,  0.0000000000e+00+0.j, -0.0000000000e+00-1.j,  5.0005889862e-03+0.j,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0.0000000000e+00+0.j],
       [ 1.1277605000e-02+0.j,  0.0000000000e+00+0.j,  0.0000000000e+00+0.j,  0.0000000000e+00+1.j,  1.0004650000e-02+0.j,  1.0000000000e+00+0.j,
         0.0000000000e+00+0.j,  1.4550000000e+00+0.j,  0.0000000000e+00+0.j, -1.0000000000e+00+0.j,  4.8000000000e-07+0.j,  1.0000000000e-06+0.j,
         1.3800000000e+00+0.j,  1.2000000000e-05+0.j,  1.5000000000e-01+0.j,  1.0000000000e-03+0.j,  1.0000000000e-04+0.j,  9.9989900000e-01+0.j,
                      np.nan+0.j,  2.0000000000e+00+0.j],
       [ 1.3839482761e-02+0.j,  0.0000000000e+00+0.j,  0.0000000000e+00+0.j,  0.0000000000e+00+0.j,  1.0003946000e-02+0.j,  1.4550000000e+00+0.j,
         0.0000000000e+00+0.j,  1.0000000000e+00+0.j,  0.0000000000e+00+0.j,  1.0000000000e+00+0.j,  4.8000000000e-07+0.j,  1.0000000000e-06+0.j,
         1.3800000000e+00+0.j,  1.2000000000e-05+0.j,  1.5000000000e-01+0.j,  1.0000000000e-03+0.j,  1.0000000000e-04+0.j,  9.9989900000e-01+0.j,
                      np.nan+0.j,  2.0000000000e+00+0.j],
       [ 3.1630596727e-01+0.j,  0.0000000000e+00+0.j,  0.0000000000e+00+0.j,  0.0000000000e+00+0.j,  1.5164935255e-01+0.j,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0.0000000000e+00+0.j]])</t>
  </si>
  <si>
    <t>np.array([[-5.0000000000e-03+0.j,  0.0000000000e+00+0.j,  0.0000000000e+00+0.j, -0.0000000000e+00-1.j,  5.0017701436e-03+0.j,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0.0000000000e+00+0.j],
       [ 1.5233912000e-02+0.j,  0.0000000000e+00+0.j,  0.0000000000e+00+0.j,  0.0000000000e+00+1.j,  1.9589831083e-02+0.j,  1.0000000000e+00+0.j,
         0.0000000000e+00+0.j,  1.4550000000e+00+0.j,  0.0000000000e+00+0.j, -1.0000000000e+00+0.j,  4.8000000000e-07+0.j,  1.0000000000e-06+0.j,
         1.3800000000e+00+0.j,  1.2000000000e-05+0.j,  1.5000000000e-01+0.j,  1.0000000000e-03+0.j,  1.0000000000e-04+0.j,  9.9989900000e-01+0.j,
                      np.nan+0.j,  2.0000000000e+00+0.j],
       [ 1.7402134700e-02+0.j,  0.0000000000e+00+0.j,  0.0000000000e+00+0.j,  0.0000000000e+00+0.j,  1.0001827565e-02+0.j,  1.4550000000e+00+0.j,
         0.0000000000e+00+0.j,  1.0000000000e+00+0.j,  0.0000000000e+00+0.j,  1.0000000000e+00+0.j,               np.nan+0.j,               np.nan+0.j,
                      np.nan+0.j,               np.nan+0.j,               np.nan+0.j,  0.0000000000e+00+0.j,  0.0000000000e+00+0.j,  0.0000000000e+00+0.j,
                      np.nan+0.j,  2.0000000000e+00+0.j],
       [ 3.1740213470e-01+0.j,  0.0000000000e+00+0.j,  0.0000000000e+00+0.j,  0.0000000000e+00+0.j,  1.5039211017e-01+0.j,  0.0000000000e+00+0.j,
         0.0000000000e+00+0.j,  0.0000000000e+00+0.j,  0.0000000000e+00+0.j,  1.0000000000e+00+0.j,  7.5000000000e-08+0.j,  1.0000000000e-06+0.j,
         1.3100000000e+00+0.j,               np.nan+0.j,  1.7000000000e-01+0.j,  0.0000000000e+00+0.j,  9.9988900000e-01+0.j,  1.0000000000e-04+0.j,
                      np.nan+0.j,  0.0000000000e+00+0.j]])</t>
  </si>
  <si>
    <t>Generation method</t>
  </si>
  <si>
    <t>The limiting factor is the spot size. To make it the smallest possible,
we set l (waist to lens distance) to the minimum and the left radius to the minimum.
R_2 is then set to match the focusing condition.</t>
  </si>
  <si>
    <t>For every distance l (waist to lens distance) the focusing condition and the equal angles condition set uniquiely the radii of the lens.
Therefore, the l chosen is the smalles one (to allow the spot size to be smaller), such that none of the radii drop below 5mm</t>
  </si>
  <si>
    <t>For every distance l (waist to lens distance) the focusing condition and the equal radii condition set uniquiely the radii of the lens.
Therefore, the l chosen is the smalles one (to allow the spot size to be smaller), such that none of the radii drop below 5mm.</t>
  </si>
  <si>
    <t>Same as in D2</t>
  </si>
  <si>
    <t>Same as in D3, but the smalles value of l that satisfies both condition is below 5mm and so it was
trimmed at 5</t>
  </si>
  <si>
    <t>Same as in D4, but the smalles value of l that satisfies both condition is below 5mm and so it was
trimmed at 5</t>
  </si>
  <si>
    <t>Max NA with free R_left, R_right and both Rs &gt;= 10mm</t>
  </si>
  <si>
    <t>Same as in D3</t>
  </si>
  <si>
    <t>We already got the solution in D8 accidentally</t>
  </si>
  <si>
    <t>Note</t>
  </si>
  <si>
    <t>All is reproducible in revision c6b9ca5c3e8cb338c60840b34f81e27e35397b0d from the git's main branch</t>
  </si>
  <si>
    <t>Max NA with equal angles and R &gt;=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</si>
</sst>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F6F4-8C7D-4226-BE7E-EB5BCFD34DE3}">
  <dimension ref="A1:T16"/>
  <sheetViews>
    <sheetView tabSelected="1" topLeftCell="B1" zoomScale="130" zoomScaleNormal="130" workbookViewId="0">
      <selection activeCell="M6" sqref="M6"/>
    </sheetView>
  </sheetViews>
  <sheetFormatPr defaultRowHeight="15" x14ac:dyDescent="0.25"/>
  <cols>
    <col min="1" max="1" width="11.5703125" bestFit="1" customWidth="1"/>
    <col min="2" max="2" width="42.140625" bestFit="1" customWidth="1"/>
    <col min="3" max="3" width="11.5703125" customWidth="1"/>
    <col min="4" max="4" width="78.85546875" bestFit="1" customWidth="1"/>
    <col min="5" max="5" width="32.5703125" bestFit="1" customWidth="1"/>
    <col min="6" max="6" width="27.42578125" customWidth="1"/>
    <col min="7" max="7" width="11.5703125" customWidth="1"/>
    <col min="11" max="11" width="20.42578125" bestFit="1" customWidth="1"/>
    <col min="13" max="13" width="13.42578125" bestFit="1" customWidth="1"/>
  </cols>
  <sheetData>
    <row r="1" spans="1:20" ht="47.25" customHeight="1" x14ac:dyDescent="0.25">
      <c r="A1" t="s">
        <v>0</v>
      </c>
      <c r="B1" t="s">
        <v>1</v>
      </c>
      <c r="C1" t="s">
        <v>7</v>
      </c>
      <c r="D1" t="s">
        <v>28</v>
      </c>
      <c r="E1" t="s">
        <v>8</v>
      </c>
      <c r="F1" t="s">
        <v>7</v>
      </c>
      <c r="G1" t="s">
        <v>9</v>
      </c>
      <c r="H1" t="s">
        <v>10</v>
      </c>
      <c r="I1" t="s">
        <v>11</v>
      </c>
      <c r="J1" t="s">
        <v>2</v>
      </c>
      <c r="K1" t="s">
        <v>21</v>
      </c>
      <c r="L1" t="s">
        <v>22</v>
      </c>
      <c r="M1" t="s">
        <v>5</v>
      </c>
      <c r="T1" t="s">
        <v>38</v>
      </c>
    </row>
    <row r="2" spans="1:20" ht="45.75" customHeight="1" x14ac:dyDescent="0.25">
      <c r="A2" t="s">
        <v>3</v>
      </c>
      <c r="B2" t="s">
        <v>18</v>
      </c>
      <c r="C2">
        <v>1</v>
      </c>
      <c r="D2" s="1" t="s">
        <v>29</v>
      </c>
      <c r="E2">
        <v>5</v>
      </c>
      <c r="F2">
        <v>1</v>
      </c>
      <c r="G2">
        <v>5</v>
      </c>
      <c r="H2">
        <v>5</v>
      </c>
      <c r="I2">
        <v>5.66</v>
      </c>
      <c r="J2">
        <v>0.13500000000000001</v>
      </c>
      <c r="K2">
        <v>15.4</v>
      </c>
      <c r="L2">
        <v>10.6</v>
      </c>
      <c r="M2" s="1" t="s">
        <v>12</v>
      </c>
      <c r="T2" t="s">
        <v>39</v>
      </c>
    </row>
    <row r="3" spans="1:20" ht="60.75" customHeight="1" x14ac:dyDescent="0.25">
      <c r="A3" t="s">
        <v>3</v>
      </c>
      <c r="B3" t="s">
        <v>40</v>
      </c>
      <c r="C3">
        <v>1</v>
      </c>
      <c r="D3" s="1" t="s">
        <v>30</v>
      </c>
      <c r="E3">
        <v>5.5449999999999999</v>
      </c>
      <c r="F3">
        <v>1</v>
      </c>
      <c r="G3">
        <v>5</v>
      </c>
      <c r="H3">
        <v>7.9980000000000002</v>
      </c>
      <c r="I3">
        <v>5.0270000000000001</v>
      </c>
      <c r="J3">
        <v>0.122</v>
      </c>
      <c r="K3">
        <v>11.8</v>
      </c>
      <c r="L3">
        <v>11.8</v>
      </c>
      <c r="M3" s="1" t="s">
        <v>13</v>
      </c>
    </row>
    <row r="4" spans="1:20" ht="60" customHeight="1" x14ac:dyDescent="0.25">
      <c r="A4" t="s">
        <v>3</v>
      </c>
      <c r="B4" t="s">
        <v>23</v>
      </c>
      <c r="C4">
        <v>1</v>
      </c>
      <c r="D4" s="1" t="s">
        <v>31</v>
      </c>
      <c r="E4">
        <v>5</v>
      </c>
      <c r="F4">
        <v>1</v>
      </c>
      <c r="G4">
        <v>5</v>
      </c>
      <c r="H4">
        <v>5.407</v>
      </c>
      <c r="I4">
        <v>5.407</v>
      </c>
      <c r="J4">
        <v>0.13400000000000001</v>
      </c>
      <c r="K4">
        <v>14.7</v>
      </c>
      <c r="L4">
        <v>11.1</v>
      </c>
      <c r="M4" s="1" t="s">
        <v>16</v>
      </c>
    </row>
    <row r="5" spans="1:20" ht="14.25" customHeight="1" x14ac:dyDescent="0.25">
      <c r="A5" t="s">
        <v>19</v>
      </c>
      <c r="B5" t="s">
        <v>18</v>
      </c>
      <c r="C5">
        <v>1</v>
      </c>
      <c r="D5" t="s">
        <v>32</v>
      </c>
      <c r="F5">
        <v>1</v>
      </c>
      <c r="G5">
        <v>5</v>
      </c>
      <c r="H5">
        <v>5</v>
      </c>
      <c r="I5">
        <v>15.82</v>
      </c>
      <c r="J5">
        <v>0.17199999999999999</v>
      </c>
      <c r="K5" s="2">
        <v>19.7</v>
      </c>
      <c r="L5">
        <v>4</v>
      </c>
      <c r="M5" s="1" t="s">
        <v>20</v>
      </c>
    </row>
    <row r="6" spans="1:20" ht="33" customHeight="1" x14ac:dyDescent="0.25">
      <c r="A6" t="s">
        <v>19</v>
      </c>
      <c r="B6" t="s">
        <v>4</v>
      </c>
      <c r="C6">
        <v>1</v>
      </c>
      <c r="D6" s="1" t="s">
        <v>33</v>
      </c>
      <c r="E6">
        <v>5</v>
      </c>
      <c r="F6">
        <v>1</v>
      </c>
      <c r="G6">
        <v>5</v>
      </c>
      <c r="H6">
        <v>22.81</v>
      </c>
      <c r="I6">
        <v>6.2380000000000004</v>
      </c>
      <c r="J6">
        <v>0.13800000000000001</v>
      </c>
      <c r="K6">
        <v>9.6</v>
      </c>
      <c r="L6">
        <v>9.6</v>
      </c>
      <c r="M6" s="1" t="s">
        <v>17</v>
      </c>
    </row>
    <row r="7" spans="1:20" ht="28.5" customHeight="1" x14ac:dyDescent="0.25">
      <c r="A7" t="s">
        <v>19</v>
      </c>
      <c r="B7" t="s">
        <v>6</v>
      </c>
      <c r="C7">
        <v>1</v>
      </c>
      <c r="D7" s="1" t="s">
        <v>34</v>
      </c>
      <c r="E7">
        <v>5</v>
      </c>
      <c r="F7">
        <v>1</v>
      </c>
      <c r="G7">
        <v>5</v>
      </c>
      <c r="H7">
        <v>8.4359999999999999</v>
      </c>
      <c r="I7">
        <v>8.4359999999999999</v>
      </c>
      <c r="J7">
        <v>0.151</v>
      </c>
      <c r="K7">
        <v>13.7</v>
      </c>
      <c r="L7">
        <v>7.1</v>
      </c>
      <c r="M7" s="1" t="s">
        <v>15</v>
      </c>
    </row>
    <row r="8" spans="1:20" ht="15.75" customHeight="1" x14ac:dyDescent="0.25">
      <c r="A8" t="s">
        <v>3</v>
      </c>
      <c r="B8" t="s">
        <v>35</v>
      </c>
      <c r="C8">
        <v>1</v>
      </c>
      <c r="D8" t="s">
        <v>32</v>
      </c>
      <c r="E8" s="2">
        <v>11.28</v>
      </c>
      <c r="F8">
        <v>1</v>
      </c>
      <c r="G8">
        <v>5</v>
      </c>
      <c r="H8" t="s">
        <v>25</v>
      </c>
      <c r="I8" t="s">
        <v>25</v>
      </c>
      <c r="J8" s="2">
        <v>7.9000000000000001E-2</v>
      </c>
      <c r="K8">
        <v>9.6</v>
      </c>
      <c r="L8">
        <v>6.1</v>
      </c>
      <c r="M8" s="1" t="s">
        <v>26</v>
      </c>
    </row>
    <row r="9" spans="1:20" ht="17.25" customHeight="1" x14ac:dyDescent="0.25">
      <c r="A9" t="s">
        <v>3</v>
      </c>
      <c r="B9" t="s">
        <v>14</v>
      </c>
      <c r="C9">
        <v>1</v>
      </c>
      <c r="D9" s="1" t="s">
        <v>36</v>
      </c>
      <c r="E9" s="2">
        <v>15.23</v>
      </c>
      <c r="F9">
        <v>1</v>
      </c>
      <c r="G9">
        <v>5</v>
      </c>
      <c r="H9">
        <v>19.59</v>
      </c>
      <c r="I9" t="s">
        <v>25</v>
      </c>
      <c r="J9" s="2">
        <v>0.06</v>
      </c>
      <c r="K9">
        <v>6.1</v>
      </c>
      <c r="L9">
        <v>6.1</v>
      </c>
      <c r="M9" s="1" t="s">
        <v>27</v>
      </c>
    </row>
    <row r="10" spans="1:20" ht="15" customHeight="1" x14ac:dyDescent="0.25">
      <c r="A10" t="s">
        <v>3</v>
      </c>
      <c r="B10" t="s">
        <v>24</v>
      </c>
      <c r="C10">
        <v>1</v>
      </c>
      <c r="D10" t="s">
        <v>37</v>
      </c>
      <c r="E10" s="2">
        <v>11.28</v>
      </c>
      <c r="F10">
        <v>1</v>
      </c>
      <c r="G10">
        <v>5</v>
      </c>
      <c r="H10" t="s">
        <v>25</v>
      </c>
      <c r="I10" t="s">
        <v>25</v>
      </c>
      <c r="J10" s="2">
        <v>7.9000000000000001E-2</v>
      </c>
      <c r="K10">
        <v>9.6</v>
      </c>
      <c r="L10">
        <v>6.1</v>
      </c>
      <c r="M10" s="1" t="s">
        <v>26</v>
      </c>
    </row>
    <row r="16" spans="1:20" x14ac:dyDescent="0.25">
      <c r="E16">
        <f>5*0.138</f>
        <v>0.69000000000000006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מיכאל קלי</dc:creator>
  <cp:lastModifiedBy>מיכאל קלי</cp:lastModifiedBy>
  <dcterms:created xsi:type="dcterms:W3CDTF">2024-05-19T08:46:33Z</dcterms:created>
  <dcterms:modified xsi:type="dcterms:W3CDTF">2024-05-21T18:22:14Z</dcterms:modified>
</cp:coreProperties>
</file>