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 Jin\Documents\GitHub\MSE312\mechanical\Mechanical\SOLIDWORKS\"/>
    </mc:Choice>
  </mc:AlternateContent>
  <xr:revisionPtr revIDLastSave="0" documentId="13_ncr:1_{AB802A6E-0666-46A5-B659-C20852E9F6CD}" xr6:coauthVersionLast="46" xr6:coauthVersionMax="46" xr10:uidLastSave="{00000000-0000-0000-0000-000000000000}"/>
  <bookViews>
    <workbookView xWindow="-120" yWindow="-120" windowWidth="29040" windowHeight="15840" xr2:uid="{5113E8A9-D0E6-4E6B-BEEB-5AB6B2B686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1" i="1" l="1"/>
  <c r="D10" i="1"/>
  <c r="D7" i="1"/>
  <c r="D6" i="1"/>
  <c r="D5" i="1"/>
  <c r="D4" i="1"/>
  <c r="D3" i="1"/>
  <c r="D2" i="1"/>
  <c r="D21" i="1" l="1"/>
</calcChain>
</file>

<file path=xl/sharedStrings.xml><?xml version="1.0" encoding="utf-8"?>
<sst xmlns="http://schemas.openxmlformats.org/spreadsheetml/2006/main" count="24" uniqueCount="24">
  <si>
    <t xml:space="preserve">Part </t>
  </si>
  <si>
    <t>Quantity</t>
  </si>
  <si>
    <t>Total</t>
  </si>
  <si>
    <t>Link</t>
  </si>
  <si>
    <t>Price Per Item</t>
  </si>
  <si>
    <t>https://www.mcmaster.com/47065T801/</t>
  </si>
  <si>
    <t>https://www.mcmaster.com/47065T803/</t>
  </si>
  <si>
    <t>Key</t>
  </si>
  <si>
    <t>https://www.mcmaster.com/98870a110/</t>
  </si>
  <si>
    <t>Catapult Arm</t>
  </si>
  <si>
    <t>Motor</t>
  </si>
  <si>
    <t>Input Gear</t>
  </si>
  <si>
    <t>Output Gear (60 teeth)</t>
  </si>
  <si>
    <t>https://www.mcmaster.com/2664N468/</t>
  </si>
  <si>
    <t>https://www.mcmaster.com/2664N15/</t>
  </si>
  <si>
    <t>https://www.mcmaster.com/1439K411/</t>
  </si>
  <si>
    <t>12 mm Diameter Shaft</t>
  </si>
  <si>
    <t>https://www.mcmaster.com/2031N21/</t>
  </si>
  <si>
    <t>12mm Diameter Mounted Bearing</t>
  </si>
  <si>
    <t>1010 8020 Extrusion (2 ft)</t>
  </si>
  <si>
    <t>1020 8020 Extrusion (10 cm) ($0.36 / cm)</t>
  </si>
  <si>
    <t>https://www.digikey.ca/en/products/detail/crouzet/82890001/3190319</t>
  </si>
  <si>
    <t>Motor Controller</t>
  </si>
  <si>
    <t>https://www.pololu.com/product/2991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</si>
</sst>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1514475</xdr:colOff>
      <xdr:row>12</xdr:row>
      <xdr:rowOff>28575</xdr:rowOff>
    </xdr:from>
    <xdr:to>
      <xdr:col>12</xdr:col>
      <xdr:colOff>161221</xdr:colOff>
      <xdr:row>52</xdr:row>
      <xdr:rowOff>18099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EBB76B-4F16-4514-B6BC-7BD89A811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72975" y="2124075"/>
          <a:ext cx="5628571" cy="7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cmaster.com/47065T8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48FD-430D-4AC0-948A-E685387787CA}">
  <dimension ref="A1:E21"/>
  <sheetViews>
    <sheetView tabSelected="1" workbookViewId="0">
      <selection activeCell="D21" sqref="D21"/>
    </sheetView>
  </sheetViews>
  <sheetFormatPr defaultRowHeight="15" x14ac:dyDescent="0.25"/>
  <cols>
    <col min="1" max="5" width="40.7109375" style="1" customWidth="1"/>
  </cols>
  <sheetData>
    <row r="1" spans="1:5" x14ac:dyDescent="0.25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</row>
    <row r="2" spans="1:5" x14ac:dyDescent="0.25">
      <c r="A2" s="1" t="s">
        <v>19</v>
      </c>
      <c r="B2" s="1">
        <v>1</v>
      </c>
      <c r="C2" s="1">
        <v>8.4600000000000009</v>
      </c>
      <c r="D2" s="1">
        <f t="shared" ref="D2:D11" si="0">C2*B2</f>
        <v>8.4600000000000009</v>
      </c>
      <c r="E2" s="3" t="s">
        <v>5</v>
      </c>
    </row>
    <row r="3" spans="1:5" x14ac:dyDescent="0.25">
      <c r="A3" s="1" t="s">
        <v>20</v>
      </c>
      <c r="B3" s="1">
        <v>1</v>
      </c>
      <c r="C3" s="1">
        <v>3.6</v>
      </c>
      <c r="D3" s="1">
        <f t="shared" si="0"/>
        <v>3.6</v>
      </c>
      <c r="E3" s="1" t="s">
        <v>6</v>
      </c>
    </row>
    <row r="4" spans="1:5" x14ac:dyDescent="0.25">
      <c r="A4" s="1" t="s">
        <v>18</v>
      </c>
      <c r="B4" s="1">
        <v>2</v>
      </c>
      <c r="C4" s="1">
        <v>32.17</v>
      </c>
      <c r="D4" s="1">
        <f t="shared" si="0"/>
        <v>64.34</v>
      </c>
      <c r="E4" s="1" t="s">
        <v>17</v>
      </c>
    </row>
    <row r="5" spans="1:5" x14ac:dyDescent="0.25">
      <c r="A5" s="1" t="s">
        <v>16</v>
      </c>
      <c r="B5" s="1">
        <v>1</v>
      </c>
      <c r="C5" s="1">
        <v>26.32</v>
      </c>
      <c r="D5" s="1">
        <f t="shared" si="0"/>
        <v>26.32</v>
      </c>
      <c r="E5" s="1" t="s">
        <v>15</v>
      </c>
    </row>
    <row r="6" spans="1:5" x14ac:dyDescent="0.25">
      <c r="A6" s="1" t="s">
        <v>7</v>
      </c>
      <c r="B6" s="1">
        <v>1</v>
      </c>
      <c r="C6" s="1">
        <v>0.34</v>
      </c>
      <c r="D6" s="1">
        <f t="shared" si="0"/>
        <v>0.34</v>
      </c>
      <c r="E6" s="1" t="s">
        <v>8</v>
      </c>
    </row>
    <row r="7" spans="1:5" x14ac:dyDescent="0.25">
      <c r="A7" s="1" t="s">
        <v>9</v>
      </c>
      <c r="B7" s="1">
        <v>1</v>
      </c>
      <c r="C7" s="1">
        <v>89</v>
      </c>
      <c r="D7" s="1">
        <f t="shared" si="0"/>
        <v>89</v>
      </c>
    </row>
    <row r="8" spans="1:5" x14ac:dyDescent="0.25">
      <c r="A8" s="1" t="s">
        <v>10</v>
      </c>
      <c r="B8" s="1">
        <v>1</v>
      </c>
      <c r="C8" s="1">
        <v>174.61</v>
      </c>
      <c r="D8" s="1">
        <v>180.98</v>
      </c>
      <c r="E8" s="3" t="s">
        <v>21</v>
      </c>
    </row>
    <row r="9" spans="1:5" x14ac:dyDescent="0.25">
      <c r="A9" s="1" t="s">
        <v>22</v>
      </c>
      <c r="B9" s="1">
        <v>1</v>
      </c>
      <c r="C9" s="1">
        <v>29.95</v>
      </c>
      <c r="D9" s="1">
        <f>C9</f>
        <v>29.95</v>
      </c>
      <c r="E9" s="3" t="s">
        <v>23</v>
      </c>
    </row>
    <row r="10" spans="1:5" x14ac:dyDescent="0.25">
      <c r="A10" s="1" t="s">
        <v>11</v>
      </c>
      <c r="B10" s="1">
        <v>1</v>
      </c>
      <c r="C10" s="1">
        <v>19.329999999999998</v>
      </c>
      <c r="D10" s="1">
        <f t="shared" si="0"/>
        <v>19.329999999999998</v>
      </c>
      <c r="E10" s="1" t="s">
        <v>13</v>
      </c>
    </row>
    <row r="11" spans="1:5" x14ac:dyDescent="0.25">
      <c r="A11" s="1" t="s">
        <v>12</v>
      </c>
      <c r="B11" s="1">
        <v>1</v>
      </c>
      <c r="C11" s="1">
        <v>38.549999999999997</v>
      </c>
      <c r="D11" s="1">
        <f t="shared" si="0"/>
        <v>38.549999999999997</v>
      </c>
      <c r="E11" s="3" t="s">
        <v>14</v>
      </c>
    </row>
    <row r="21" spans="4:4" x14ac:dyDescent="0.25">
      <c r="D21" s="1">
        <f>SUM(D2:D11)</f>
        <v>460.86999999999995</v>
      </c>
    </row>
  </sheetData>
  <hyperlinks>
    <hyperlink ref="E2" r:id="rId1" xr:uid="{3FC7A95C-25B3-4ACF-B044-DB1D1CDC5BF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Jin</dc:creator>
  <cp:lastModifiedBy>Ho Jin</cp:lastModifiedBy>
  <dcterms:created xsi:type="dcterms:W3CDTF">2021-07-19T07:04:52Z</dcterms:created>
  <dcterms:modified xsi:type="dcterms:W3CDTF">2021-07-25T07:18:09Z</dcterms:modified>
</cp:coreProperties>
</file>