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1040" yWindow="1680" windowWidth="27760" windowHeight="16380" tabRatio="500"/>
  </bookViews>
  <sheets>
    <sheet name="odorDatabase_sorted_amoun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</calcChain>
</file>

<file path=xl/sharedStrings.xml><?xml version="1.0" encoding="utf-8"?>
<sst xmlns="http://schemas.openxmlformats.org/spreadsheetml/2006/main" count="801" uniqueCount="463">
  <si>
    <t>n</t>
  </si>
  <si>
    <t>CC(=CCCC(=CCO)C)C</t>
  </si>
  <si>
    <t>OC/C=C(\CCC=C(C)C)/C</t>
  </si>
  <si>
    <t>L</t>
  </si>
  <si>
    <t>CCC(C)(CCCC(C)C)O</t>
  </si>
  <si>
    <t>CCC(CCCC(C)C)(O)C</t>
  </si>
  <si>
    <t>B(C1=CC=C(C=C1)C(=O)OC(C)C)(O)O</t>
  </si>
  <si>
    <t>OB(c1ccc(cc1)C(=O)OC(C)C)O</t>
  </si>
  <si>
    <t>B(C1=CC(=CC=C1)C(=O)OC(C)C)(O)O</t>
  </si>
  <si>
    <t>CC(OC(=O)c1cccc(c1)B(O)O)C</t>
  </si>
  <si>
    <t>CCOC(=O)CCCCCCBr</t>
  </si>
  <si>
    <t>BrCCCCCCC(=O)OCC</t>
  </si>
  <si>
    <t>CCOC(=O)CCCCCCCBr</t>
  </si>
  <si>
    <t>BrCCCCCCCC(=O)OCC</t>
  </si>
  <si>
    <t>B(C1=CC(=CC=C1)C(=O)OCC2=CC=CC=C2)(O)O</t>
  </si>
  <si>
    <t>O=C(c1cccc(c1)B(O)O)OCc1ccccc1</t>
  </si>
  <si>
    <t>B(C1=CC=C(C=C1)C(=O)OCC2=CC=CC=C2)(O)O</t>
  </si>
  <si>
    <t>OB(c1ccc(cc1)C(=O)OCc1ccccc1)O</t>
  </si>
  <si>
    <t>CCCCCCCCCCCCCC(=O)OCC</t>
  </si>
  <si>
    <t>C(CCCCCCC(=O)O)CCCCCC(=O)O</t>
  </si>
  <si>
    <t>OC(=O)CCCCCCCCCCCCC(=O)O</t>
  </si>
  <si>
    <t>S</t>
  </si>
  <si>
    <t>C(CCCCCCC(=O)O)CCCCCCC(=O)O</t>
  </si>
  <si>
    <t>OC(=O)CCCCCCCCCCCCCC(=O)O</t>
  </si>
  <si>
    <t>CCCCCCCCCCCCCC=CCCCCCCCC</t>
  </si>
  <si>
    <t>CCCCCCCCCCCCC/C=C\CCCCCCCC</t>
  </si>
  <si>
    <t>y</t>
  </si>
  <si>
    <t>CCCCCCCCCCCC(=O)CC(=O)OC</t>
  </si>
  <si>
    <t>CC(CO)C1CCC2C1(CCCC2O)C</t>
  </si>
  <si>
    <t>OC[C@H]([C@H]1CC[C@@H]2[C@]1(C)CCC[C@@H]2O)C</t>
  </si>
  <si>
    <t>C06</t>
  </si>
  <si>
    <t>CC=CCO</t>
  </si>
  <si>
    <t>C/C=C\CO</t>
  </si>
  <si>
    <t>freezer: -80 bottom shelf in box labeled AKOS LLS 11-9-16</t>
  </si>
  <si>
    <t>CCCCCCCCCC=CC=CC=CC=CC=CC=CC(=O)O</t>
  </si>
  <si>
    <t>CCCCCCCCC/C=C/C=C/C=C/C=C/C=C/C=C/C(=O)O</t>
  </si>
  <si>
    <t>D19</t>
  </si>
  <si>
    <t>CCCCCCC=CC=C</t>
  </si>
  <si>
    <t>CCCCCC/C=C\C=C</t>
  </si>
  <si>
    <t>D03</t>
  </si>
  <si>
    <t>CCCCCC=CC(C)C</t>
  </si>
  <si>
    <t>CCCCC/C=C\C(C)C</t>
  </si>
  <si>
    <t>E01</t>
  </si>
  <si>
    <t>CC(=C)C=CCC(C)(C=C)O</t>
  </si>
  <si>
    <t>C=CC(C/C=C/C(=C)C)(O)C</t>
  </si>
  <si>
    <t>C05</t>
  </si>
  <si>
    <t>CCCCC(C(C)(C)C)O</t>
  </si>
  <si>
    <t>E04</t>
  </si>
  <si>
    <t>CC1(C2CC(C(=C)C1C2)CO)C</t>
  </si>
  <si>
    <t>OCC1CC2CC(C1=C)C2(C)C</t>
  </si>
  <si>
    <t>E02</t>
  </si>
  <si>
    <t>CCCCCCC=CCCO</t>
  </si>
  <si>
    <t>CCCCCC/C=C/CCO</t>
  </si>
  <si>
    <t>D04</t>
  </si>
  <si>
    <t>CCCCCCC=C(C)C(C)O</t>
  </si>
  <si>
    <t>CCCCCC/C=C(/C(O)C)\C</t>
  </si>
  <si>
    <t>C20</t>
  </si>
  <si>
    <t>CCCCC/C=C/C(C)C</t>
  </si>
  <si>
    <t>D20</t>
  </si>
  <si>
    <t>CCCCCCC=CC(C)O</t>
  </si>
  <si>
    <t>CCCCCC/C=C/C(O)C</t>
  </si>
  <si>
    <t>D18</t>
  </si>
  <si>
    <t>CC=CCCCCCCCCO</t>
  </si>
  <si>
    <t>OCCCCCCCC/C=C/C</t>
  </si>
  <si>
    <t>C10</t>
  </si>
  <si>
    <t>CCCCCCC=CC=CC</t>
  </si>
  <si>
    <t>CCCCCC/C=C/C=C/C</t>
  </si>
  <si>
    <t>B11</t>
  </si>
  <si>
    <t>CCC1(CCCC(C1)C)O</t>
  </si>
  <si>
    <t>CCC1(O)CCCC(C1)C</t>
  </si>
  <si>
    <t>D16</t>
  </si>
  <si>
    <t>CCCC=CCCCC=CCCC</t>
  </si>
  <si>
    <t>CCC/C=C\CCC/C=C\CCC</t>
  </si>
  <si>
    <t>D05</t>
  </si>
  <si>
    <t>CCCCCC=CC=CC=C</t>
  </si>
  <si>
    <t>CCCCC/C=C/C=C\C=C</t>
  </si>
  <si>
    <t>D02</t>
  </si>
  <si>
    <t>CCCCC/C(=C/C(C)C)/[2H]</t>
  </si>
  <si>
    <t>C12</t>
  </si>
  <si>
    <t>CC(C)(C)C=CC=CC(C(C)(C)C)O</t>
  </si>
  <si>
    <t>OC(C(C)(C)C)/C=C/C=C/C(C)(C)C</t>
  </si>
  <si>
    <t>C03</t>
  </si>
  <si>
    <t>CCCCC=CCCCC</t>
  </si>
  <si>
    <t>CCCC/C=C\CCCC</t>
  </si>
  <si>
    <t>C15</t>
  </si>
  <si>
    <t>CCCCCC=CC(C)C=C</t>
  </si>
  <si>
    <t>CC(C=C)/C=C\CCCCC</t>
  </si>
  <si>
    <t>D09</t>
  </si>
  <si>
    <t>CCCCC=CC(C(F)(F)F)O</t>
  </si>
  <si>
    <t>CCCC/C=C/C(C(F)(F)F)O</t>
  </si>
  <si>
    <t>B09</t>
  </si>
  <si>
    <t>CC1CCC(C(C1=O)CO)C(C)C</t>
  </si>
  <si>
    <t>OCC1C(CCC(C1=O)C)C(C)C</t>
  </si>
  <si>
    <t>C16</t>
  </si>
  <si>
    <t>CCCCCCC(C(=CC)C)O</t>
  </si>
  <si>
    <t>CCCCCCC(/C(=C/C)/C)O</t>
  </si>
  <si>
    <t>C14</t>
  </si>
  <si>
    <t>CCCCCCC=CCCCC</t>
  </si>
  <si>
    <t>CCCCCC/C=C/CCCC</t>
  </si>
  <si>
    <t>D01</t>
  </si>
  <si>
    <t>CCCCCC=CC(C)(C)C</t>
  </si>
  <si>
    <t>CCCCC/C=C\C(C)(C)C</t>
  </si>
  <si>
    <t>A05</t>
  </si>
  <si>
    <t>fridge</t>
  </si>
  <si>
    <t>CCC=CCCO</t>
  </si>
  <si>
    <t>OCC/C=C\CC</t>
  </si>
  <si>
    <t>C19</t>
  </si>
  <si>
    <t>CCC=CCCCCC=CCC</t>
  </si>
  <si>
    <t>CC/C=C\CCCC/C=C\CC</t>
  </si>
  <si>
    <t>B18</t>
  </si>
  <si>
    <t>CCC#CC=CCO</t>
  </si>
  <si>
    <t>OCC=CC#CCC</t>
  </si>
  <si>
    <t>B13</t>
  </si>
  <si>
    <t>CC1CCC(CC1O)C(C)C</t>
  </si>
  <si>
    <t>CC(C1CCC(C(C1)O)C)C</t>
  </si>
  <si>
    <t>C17</t>
  </si>
  <si>
    <t>CC1(C2CC3C1(C3C2)C)CO</t>
  </si>
  <si>
    <t>OCC1(C)C2CC3C1(C)C3C2</t>
  </si>
  <si>
    <t>D06</t>
  </si>
  <si>
    <t>CCCCCC=CCC=CC</t>
  </si>
  <si>
    <t>CCCCC/C=C\C/C=C\C</t>
  </si>
  <si>
    <t>B04</t>
  </si>
  <si>
    <t>CC1CCC(C(=O)C1CO)C(C)C</t>
  </si>
  <si>
    <t>OCC1C(C)CCC(C1=O)C(C)C</t>
  </si>
  <si>
    <t>B</t>
  </si>
  <si>
    <t>CC1=CC(CCC1)O</t>
  </si>
  <si>
    <t>C18</t>
  </si>
  <si>
    <t>CC(CCC=C(C)CO)CCO</t>
  </si>
  <si>
    <t>OCCC(CC/C=C(\CO)/C)C</t>
  </si>
  <si>
    <t>A09</t>
  </si>
  <si>
    <t>CC(C)C1CCCCC1O</t>
  </si>
  <si>
    <t>CC([C@H]1CCCC[C@@H]1O)C</t>
  </si>
  <si>
    <t>CC1CCC(CC1)O</t>
  </si>
  <si>
    <t>C[C@@H]1CC[C@@H](CC1)O</t>
  </si>
  <si>
    <t>C11</t>
  </si>
  <si>
    <t>CCCCC/C=C/C(C)(C)C</t>
  </si>
  <si>
    <t>B12</t>
  </si>
  <si>
    <t>CCC1(CC(CCC1C)C(C)C)O</t>
  </si>
  <si>
    <t>CCC1(O)CC(CCC1C)C(C)C</t>
  </si>
  <si>
    <t>B17</t>
  </si>
  <si>
    <t>CCCC(C(C)C(C)O)O</t>
  </si>
  <si>
    <t>CCCC(C(C(O)C)C)O</t>
  </si>
  <si>
    <t>D13</t>
  </si>
  <si>
    <t>CC(C)(C(C1CCCCC1)O)O</t>
  </si>
  <si>
    <t>OC(C(O)(C)C)C1CCCCC1</t>
  </si>
  <si>
    <t>E03</t>
  </si>
  <si>
    <t>CC(=CCCC1(CCCC(C1)(C)C)C)CO</t>
  </si>
  <si>
    <t>OC/C(=C/CCC1(C)CCCC(C1)(C)C)/C</t>
  </si>
  <si>
    <t>CC1CCC(C(C1)O)C</t>
  </si>
  <si>
    <t>C08</t>
  </si>
  <si>
    <t>CC(C1CCCCC1)O</t>
  </si>
  <si>
    <t>CC1CC(CC(C1)O)C</t>
  </si>
  <si>
    <t>CC1CC(C)CC(C1)O</t>
  </si>
  <si>
    <t>C04</t>
  </si>
  <si>
    <t>CC1(CC(CC(C1)(C)C)O)C</t>
  </si>
  <si>
    <t>OC1CC(C)(C)CC(C1)(C)C</t>
  </si>
  <si>
    <t>B19</t>
  </si>
  <si>
    <t>CC1=CCCC(C(C1O)(C)C)O</t>
  </si>
  <si>
    <t>CC1=CCC[C@H](C([C@@H]1O)(C)C)O</t>
  </si>
  <si>
    <t>D07</t>
  </si>
  <si>
    <t>CC1(CCCCC1O)C</t>
  </si>
  <si>
    <t>OC1CCCCC1(C)C</t>
  </si>
  <si>
    <t>C1CCC(CC1)CCO</t>
  </si>
  <si>
    <t>OCCC1CCCCC1</t>
  </si>
  <si>
    <t>B10</t>
  </si>
  <si>
    <t>CC1CCC(C1(C)C)(C)CO</t>
  </si>
  <si>
    <t>OCC1(C)CCC(C1(C)C)C</t>
  </si>
  <si>
    <t>C07</t>
  </si>
  <si>
    <t>CC1CCCCC1(C)O</t>
  </si>
  <si>
    <t>B08</t>
  </si>
  <si>
    <t>CC1CCC(C1(C)C)(C)C(CO)O</t>
  </si>
  <si>
    <t>OCC(C1(C)CCC(C1(C)C)C)O</t>
  </si>
  <si>
    <t>CC1CCCC(C1)(C)O</t>
  </si>
  <si>
    <t>C</t>
  </si>
  <si>
    <t>CC1CCCC(C1O)C</t>
  </si>
  <si>
    <t>CC(CCC=C(C)C)O</t>
  </si>
  <si>
    <t>C[C@@H](CCC=C(C)C)O</t>
  </si>
  <si>
    <t>D17</t>
  </si>
  <si>
    <t>CC#CCCCCCCCC(=O)OC</t>
  </si>
  <si>
    <t>D10</t>
  </si>
  <si>
    <t>CCCCC(C=CCO[Si](C)(C)C(C)(C)C)O</t>
  </si>
  <si>
    <t>CCCCC(/C=C\CO[Si](C(C)(C)C)(C)C)O</t>
  </si>
  <si>
    <t>C1C2=CC=CC=C2C(=O)O1</t>
  </si>
  <si>
    <t>O=C1OCc2c1cccc2</t>
  </si>
  <si>
    <t>CC1(C(CCC1(C)CO)CO)C</t>
  </si>
  <si>
    <t>OCC1CCC(C1(C)C)(C)CO</t>
  </si>
  <si>
    <t>C01</t>
  </si>
  <si>
    <t>CCCCCCCCCCCCCC(=O)OC</t>
  </si>
  <si>
    <t>CC1CC(CC(C1)(C)C)O</t>
  </si>
  <si>
    <t>CC1CC(O)CC(C1)(C)C</t>
  </si>
  <si>
    <t>B20</t>
  </si>
  <si>
    <t>CCCCCCCCCCCC(=O)OC</t>
  </si>
  <si>
    <t>C1CC(CCC1CO)CO</t>
  </si>
  <si>
    <t>OC[C@@H]1CC[C@H](CC1)CO</t>
  </si>
  <si>
    <t>CC(C)C1CCC(CC1)O</t>
  </si>
  <si>
    <t>CC(C1CCC(CC1)O)C</t>
  </si>
  <si>
    <t>CC(CO)C1CCCCC1</t>
  </si>
  <si>
    <t>OCC(C1CCCCC1)C</t>
  </si>
  <si>
    <t>A</t>
  </si>
  <si>
    <t>CCC(C1CCCCC1)O</t>
  </si>
  <si>
    <t>C1CCC(C(C1)CO)CO</t>
  </si>
  <si>
    <t>OC[C@@H]1CCCC[C@H]1CO</t>
  </si>
  <si>
    <t>OC[C@@H]1CCCC[C@@H]1CO</t>
  </si>
  <si>
    <t>CCCCCCC(C)CO</t>
  </si>
  <si>
    <t>CCCCCCC(CO)C</t>
  </si>
  <si>
    <t>A13</t>
  </si>
  <si>
    <t>CC12CCCC1C3CCC4(CC(CCC4(C3CC2)C)O)C</t>
  </si>
  <si>
    <t>OC1CCC2([C@@](C1)(C)CCC1C2CCC2(C1CCC2)C)C</t>
  </si>
  <si>
    <t>analogue for cancelled one</t>
  </si>
  <si>
    <t>COC(=O)CCCCCO</t>
  </si>
  <si>
    <t>CCCC(C(CC)CO)O</t>
  </si>
  <si>
    <t>CCCC(C(CO)CC)O</t>
  </si>
  <si>
    <t>A08</t>
  </si>
  <si>
    <t>CC1(C(CCC=CC1O)O)C</t>
  </si>
  <si>
    <t>O[C@@H]1CCC=C[C@H](C1(C)C)O</t>
  </si>
  <si>
    <t>CCCCC(C=CC1COC(O1)(C)C)O</t>
  </si>
  <si>
    <t>CCCCC(/C=C/[C@H]1COC(O1)(C)C)O</t>
  </si>
  <si>
    <t>COC(=O)CC1CCCCC1</t>
  </si>
  <si>
    <t>CC(C)(C)C1CCC(CC1)O</t>
  </si>
  <si>
    <t>OC1CCC(CC1)C(C)(C)C</t>
  </si>
  <si>
    <t>A02</t>
  </si>
  <si>
    <t>COC(=O)C1=CC=CC=C1F</t>
  </si>
  <si>
    <t>COC(=O)c1ccccc1F</t>
  </si>
  <si>
    <t>A01</t>
  </si>
  <si>
    <t>COC(=O)C1=CC=C(C=C1)F</t>
  </si>
  <si>
    <t>COC(=O)c1ccc(cc1)F</t>
  </si>
  <si>
    <t>A06</t>
  </si>
  <si>
    <t>CCCCCCCC=CC=O</t>
  </si>
  <si>
    <t>CCCCCCC/C=C/C=O</t>
  </si>
  <si>
    <t>CC1CCC(C(C1)O)C(C)C</t>
  </si>
  <si>
    <t>CCOC(=O)CC1CCCC1</t>
  </si>
  <si>
    <t>A04</t>
  </si>
  <si>
    <t>CCCCCCC=CC(=O)O</t>
  </si>
  <si>
    <t>CCCCCC/C=C/C(=O)O</t>
  </si>
  <si>
    <t>C[C@@H]1CC[C@H]([C@@H](C1)O)C(C)C</t>
  </si>
  <si>
    <t>B05</t>
  </si>
  <si>
    <t>CC(CCC=C(C)C)CCO</t>
  </si>
  <si>
    <t>OCC[C@H](CCC=C(C)C)C</t>
  </si>
  <si>
    <t>CCCCC(=O)OCCCC</t>
  </si>
  <si>
    <t>CCCCOC(=O)CCCC</t>
  </si>
  <si>
    <t>CCOCCCCCC(=O)O</t>
  </si>
  <si>
    <t>C1=CC=C(C=C1)C(=O)OCCO</t>
  </si>
  <si>
    <t>OCCOC(=O)c1ccccc1</t>
  </si>
  <si>
    <t>CC1=CC(=CC(=C1)C(=O)OC)C</t>
  </si>
  <si>
    <t>COC(=O)c1cc(C)cc(c1)C</t>
  </si>
  <si>
    <t>CCOC(=O)C1=CC=C(C=C1)C</t>
  </si>
  <si>
    <t>CCOC(=O)c1ccc(cc1)C</t>
  </si>
  <si>
    <t>B02</t>
  </si>
  <si>
    <t>CCCC(C(CC)(C1CCCCC1)O)O</t>
  </si>
  <si>
    <t>CCC(C1CCCCC1)(C(CCC)O)O</t>
  </si>
  <si>
    <t>C13</t>
  </si>
  <si>
    <t>CCCCCC(C=CC=CC=CC)O</t>
  </si>
  <si>
    <t>CCCCCC(/C=C/C=C/C=C/C)O</t>
  </si>
  <si>
    <t>C=C(CCCCCC(=C)CO)CO</t>
  </si>
  <si>
    <t>OCC(=C)CCCCCC(=C)CO</t>
  </si>
  <si>
    <t>B06</t>
  </si>
  <si>
    <t>C1=CC=C(C=C1)C=CCOC(=O)C2=CC=CC=C2</t>
  </si>
  <si>
    <t>O=C(c1ccccc1)OC/C=C/c1ccccc1</t>
  </si>
  <si>
    <t>CCOC(=O)C1=CC=CC=C1F</t>
  </si>
  <si>
    <t>CCOC(=O)c1ccccc1F</t>
  </si>
  <si>
    <t>C02</t>
  </si>
  <si>
    <t>C=CCCCC(CCCC=C)O</t>
  </si>
  <si>
    <t>A03</t>
  </si>
  <si>
    <t>CC1(C2CC1C(C(C2)O)(C)O)C</t>
  </si>
  <si>
    <t>O[C@@H]1C[C@@H]2C[C@H]([C@]1(C)O)C2(C)C</t>
  </si>
  <si>
    <t>CCC(C)(C)C1CCC(CC1)O</t>
  </si>
  <si>
    <t>CCC(C1CCC(CC1)O)(C)C</t>
  </si>
  <si>
    <t>D08</t>
  </si>
  <si>
    <t>C(CCCC(=O)O)CCC(=O)O</t>
  </si>
  <si>
    <t>OC(=O)CCCCCCC(=O)O</t>
  </si>
  <si>
    <t>B03</t>
  </si>
  <si>
    <t>CC1(C2CCC1(C(C2CCO)O)C)C</t>
  </si>
  <si>
    <t>OCCC1C(O)C2(C(C1CC2)(C)C)C</t>
  </si>
  <si>
    <t>CCCCC(=O)CC(=O)OCC</t>
  </si>
  <si>
    <t>CCCC(=O)CCC(=O)OCC</t>
  </si>
  <si>
    <t>C09</t>
  </si>
  <si>
    <t>CCOC(=O)C1=C(C=C(C=C1)F)C</t>
  </si>
  <si>
    <t>CCOC(=O)c1ccc(cc1C)F</t>
  </si>
  <si>
    <t>CCOC(=O)C1=C(C(=CC=C1)C)C</t>
  </si>
  <si>
    <t>CCOC(=O)c1cccc(c1C)C</t>
  </si>
  <si>
    <t>COCC1=CC=C(C=C1)C(=O)OC</t>
  </si>
  <si>
    <t>COCc1ccc(cc1)C(=O)OC</t>
  </si>
  <si>
    <t>D15</t>
  </si>
  <si>
    <t>CCOC(=O)CC1CCCCCCCCCCC1</t>
  </si>
  <si>
    <t>CC(C)(C1CCC(CC1)O)C(=O)O</t>
  </si>
  <si>
    <t>OC1CCC(CC1)C(C(=O)O)(C)C</t>
  </si>
  <si>
    <t>C1C(OC(=O)C2=CC=CC=C21)C3=CC=CC=C3</t>
  </si>
  <si>
    <t>O=C1OC(Cc2c1cccc2)c1ccccc1</t>
  </si>
  <si>
    <t>C1=CC=C(C=C1)C(=O)OCCCl</t>
  </si>
  <si>
    <t>ClCCOC(=O)c1ccccc1</t>
  </si>
  <si>
    <t>CCOC(=O)C1=CC(=C(C=C1)C)F</t>
  </si>
  <si>
    <t>CCOC(=O)c1ccc(c(c1)F)C</t>
  </si>
  <si>
    <t>CCCCCCCC1CCC(=O)O1</t>
  </si>
  <si>
    <t>CCOC(=O)C1=C(C=CC=C1F)F</t>
  </si>
  <si>
    <t>CCOC(=O)c1c(F)cccc1F</t>
  </si>
  <si>
    <t>CCCCC(=O)CCC(=O)OCC</t>
  </si>
  <si>
    <t>C(CCCCC(=O)O)CCCCO</t>
  </si>
  <si>
    <t>OCCCCCCCCCC(=O)O</t>
  </si>
  <si>
    <t>CC(C)CCC(CO)(CO)C(C)C</t>
  </si>
  <si>
    <t>OCC(C(C)C)(CCC(C)C)CO</t>
  </si>
  <si>
    <t>CC(CCCC(=C)C)CCOC(=O)C1=CC=CC=C1</t>
  </si>
  <si>
    <t>CC(CCOC(=O)c1ccccc1)CCCC(=C)C</t>
  </si>
  <si>
    <t>B07</t>
  </si>
  <si>
    <t>CC1(CCC(CC1)C(C)(C)O)O.O</t>
  </si>
  <si>
    <t>CC1(O)CCC(CC1)C(O)(C)C.O</t>
  </si>
  <si>
    <t>B01</t>
  </si>
  <si>
    <t>CCOC(=O)C1=CC=CC=C1C(=O)C</t>
  </si>
  <si>
    <t>CCOC(=O)c1ccccc1C(=O)C</t>
  </si>
  <si>
    <t>CCCCC1=CC=C(C=C1)C(=O)OC</t>
  </si>
  <si>
    <t>CCCCc1ccc(cc1)C(=O)OC</t>
  </si>
  <si>
    <t>CC12CC3CC(C1)(CC(C3)(C2)CO)C</t>
  </si>
  <si>
    <t>OCC12CC3CC(C2)(CC(C1)(C3)C)C</t>
  </si>
  <si>
    <t>A18</t>
  </si>
  <si>
    <t>CC12CCCCC1CCC3C2CCC4(C3CCC4O)C</t>
  </si>
  <si>
    <t>OC1CCC2C1(C)CCC1C2CCC2C1(C)CCCC2</t>
  </si>
  <si>
    <t>C(CCCCC(=O)O)CCCC(=O)O</t>
  </si>
  <si>
    <t>OC(=O)CCCCCCCCC(=O)O</t>
  </si>
  <si>
    <t>E06</t>
  </si>
  <si>
    <t>C(CCCC=CCCCCCCCO)CCCO</t>
  </si>
  <si>
    <t>OCCCCCCC/C=C\CCCCCCCO</t>
  </si>
  <si>
    <t>CCCCCC(=O)CCC(=O)OCC</t>
  </si>
  <si>
    <t>C(CCCCCO)CCCCC(=O)O</t>
  </si>
  <si>
    <t>OCCCCCCCCCCC(=O)O</t>
  </si>
  <si>
    <t>CCOC(=O)C1=CC(=C(C(=C1)F)F)F</t>
  </si>
  <si>
    <t>CCOC(=O)c1cc(F)c(c(c1)F)F</t>
  </si>
  <si>
    <t>A11</t>
  </si>
  <si>
    <t>CC12CCC(CC1CCC3C2CCC4(C3CCC4O)C)O</t>
  </si>
  <si>
    <t>OC1CCC2(C(C1)CCC1C2CCC2(C1CCC2O)C)C</t>
  </si>
  <si>
    <t>A07</t>
  </si>
  <si>
    <t>B(C1=CC=C(C=C1)C(=O)OCCC)(O)O</t>
  </si>
  <si>
    <t>CCCOC(=O)c1ccc(cc1)B(O)O</t>
  </si>
  <si>
    <t>B(C1=CC(=CC=C1)C(=O)OCCC)(O)O</t>
  </si>
  <si>
    <t>CCCOC(=O)c1cccc(c1)B(O)O</t>
  </si>
  <si>
    <t>B15</t>
  </si>
  <si>
    <t>C1C(OC(=O)C2=CC=CC=C21)C=CC3=CC=CC=C3</t>
  </si>
  <si>
    <t>O=C1OC(/C=C/c2ccccc2)Cc2c1cccc2</t>
  </si>
  <si>
    <t>OC[C@H](C1CCC2[C@]1(C)CCCC2O)C</t>
  </si>
  <si>
    <t>CC(C)C(CCC(C)(C(C(C)C)O)O)CO</t>
  </si>
  <si>
    <t>OCC(C(C)C)CCC(C(C(C)C)O)(O)C</t>
  </si>
  <si>
    <t>CCCCCC(=O)CC(=O)C(=O)OCC</t>
  </si>
  <si>
    <t>CCCCCCCCCCC(=O)OCC</t>
  </si>
  <si>
    <t>not arrived</t>
  </si>
  <si>
    <t>CCCCC(CC)CCC(CC(C)C)O</t>
  </si>
  <si>
    <t>CCCCC(CCC(CC(C)C)O)CC</t>
  </si>
  <si>
    <t>COC(=O)CCCCCCCC(=O)OC</t>
  </si>
  <si>
    <t>E05</t>
  </si>
  <si>
    <t>C(CCCCO)CCCC=CCCCCCCCCO</t>
  </si>
  <si>
    <t>OCCCCCCCC/C=C\CCCCCCCCO</t>
  </si>
  <si>
    <t>O[C@H]1CCC2[C@]1(C)CCC1C2CC[C@@H]2[C@]1(C)CCCC2</t>
  </si>
  <si>
    <t>CCOC(=O)C1=CC(=CC=C1)C(F)(F)F</t>
  </si>
  <si>
    <t>CCOC(=O)c1cccc(c1)C(F)(F)F</t>
  </si>
  <si>
    <t>C1=CC=C(C=C1)C=C2C3=CC=CC=C3C(=O)O2</t>
  </si>
  <si>
    <t>O=C1O/C(=C\c2ccccc2)/c2c1cccc2</t>
  </si>
  <si>
    <t>COC(=O)C=CC1=CC=C(C=C1)C(=O)OC</t>
  </si>
  <si>
    <t>COC(=O)/C=C/c1ccc(cc1)C(=O)OC</t>
  </si>
  <si>
    <t>CC1=CC=C(C=C1)C(=O)OC=CC(=O)OC</t>
  </si>
  <si>
    <t>COC(=O)/C=C/OC(=O)c1ccc(cc1)C</t>
  </si>
  <si>
    <t>D12</t>
  </si>
  <si>
    <t>COC(=O)CCCCCCCCC(CF)O</t>
  </si>
  <si>
    <t>FCC(CCCCCCCCC(=O)OC)O</t>
  </si>
  <si>
    <t>A17</t>
  </si>
  <si>
    <t>CC12CCC(CC1CCC3C2CCC4(C3CCC4(C)O)C)O</t>
  </si>
  <si>
    <t>O[C@@H]1CCC2([C@@H](C1)CCC1C2CCC2([C@H]1CC[C@]2(C)O)C)C</t>
  </si>
  <si>
    <t>CC1=CC=CC(=C1C(=O)OC)C2=CC=CC=C2</t>
  </si>
  <si>
    <t>COC(=O)c1c(C)cccc1c1ccccc1</t>
  </si>
  <si>
    <t>A10</t>
  </si>
  <si>
    <t>CC1=CC=C(C=C1)C2=CC=CC=C2C(=O)OC</t>
  </si>
  <si>
    <t>COC(=O)c1ccccc1c1ccc(cc1)C</t>
  </si>
  <si>
    <t>CC1=CC=CC(=C1)C2=CC=CC=C2C(=O)OC</t>
  </si>
  <si>
    <t>COC(=O)c1ccccc1c1cccc(c1)C</t>
  </si>
  <si>
    <t>CC1=CC=C(C=C1)C2=CC(=CC=C2)C(=O)OC</t>
  </si>
  <si>
    <t>COC(=O)c1cccc(c1)c1ccc(cc1)C</t>
  </si>
  <si>
    <t>CC1=CC=C(C=C1)C2=CC=C(C=C2)C(=O)OC</t>
  </si>
  <si>
    <t>COC(=O)c1ccc(cc1)c1ccc(cc1)C</t>
  </si>
  <si>
    <t>CC1=CC=CC(=C1)C2=CC(=CC=C2)C(=O)OC</t>
  </si>
  <si>
    <t>COC(=O)c1cccc(c1)c1cccc(c1)C</t>
  </si>
  <si>
    <t>C(CCCCCC(=O)O)CCCCC(=O)O</t>
  </si>
  <si>
    <t>OC(=O)CCCCCCCCCCC(=O)O</t>
  </si>
  <si>
    <t>C1=CC=C(C=C1)C(=O)OCCBr</t>
  </si>
  <si>
    <t>BrCCOC(=O)c1ccccc1</t>
  </si>
  <si>
    <t>C1=CC=C(C=C1)COC(=O)C2=CC=C(C=C2)C#N</t>
  </si>
  <si>
    <t>N#Cc1ccc(cc1)C(=O)OCc1ccccc1</t>
  </si>
  <si>
    <t>CC12CCCC1C3CCC4CC(CCC4(C3CC2)C)O</t>
  </si>
  <si>
    <t>O[C@H]1CC[C@]2([C@H](C1)CCC1C2CC[C@]2(C1CCC2)C)C</t>
  </si>
  <si>
    <t>CCCCCCCCCCCCCCCC(=O)OCC</t>
  </si>
  <si>
    <t>A12</t>
  </si>
  <si>
    <t>CC12CCCCC1(C3CCC4(C(CCC4(C3CC2)C)O)C)C</t>
  </si>
  <si>
    <t>OC1CC[C@@]2(C1(C)CCC1C2CC[C@@]2(C1(C)CCCC2)C)C</t>
  </si>
  <si>
    <t>CCCCCCC(C(=O)OC)Br</t>
  </si>
  <si>
    <t>C(CCCCCC(=O)O)CCCCCC(=O)O</t>
  </si>
  <si>
    <t>OC(=O)CCCCCCCCCCCC(=O)O</t>
  </si>
  <si>
    <t>COC(=O)C1=CC=C(C=C1)C2=CC=CC=C2C=O</t>
  </si>
  <si>
    <t>COC(=O)c1ccc(cc1)c1ccccc1C=O</t>
  </si>
  <si>
    <t>CC(C)(C1CCC(CC1)O)C2CCC(CC2)O</t>
  </si>
  <si>
    <t>OC1CCC(CC1)C(C1CCC(CC1)O)(C)C</t>
  </si>
  <si>
    <t>CCCCCCC(=O)OC(=O)CCCCCC</t>
  </si>
  <si>
    <t>CC(CCCO)C1CCC2C1(CCC3C2CCC4C3(CCCC4)C)C</t>
  </si>
  <si>
    <t>OCCCC(C1CCC2C1(C)CCC1C2CCC2C1(C)CCCC2)C</t>
  </si>
  <si>
    <t>CCCCCC1CCC(CC1)C2CCC(CC2)O</t>
  </si>
  <si>
    <t>CCCCC[C@@H]1CC[C@H](CC1)[C@@H]1CC[C@H](CC1)O</t>
  </si>
  <si>
    <t>[B-](C1=CC=C(C=C1)C(=O)OCC)(F)(F)F.[K+]</t>
  </si>
  <si>
    <t>F[B-](c1ccc(cc1)C(=O)OCC)(F)F.[K+]</t>
  </si>
  <si>
    <t>B16</t>
  </si>
  <si>
    <t>CC(C)CCCC(C)C1CCC2C1(CCC3C2CCC4C3(CCC(C4)O)C)C</t>
  </si>
  <si>
    <t>CC(CCC[C@@H]([C@H]1CCC2[C@]1(C)CCC1C2CC[C@@H]2[C@]1(C)CC[C@@H](C2)O)C)C</t>
  </si>
  <si>
    <t>D14</t>
  </si>
  <si>
    <t>COC(=O)CCCCCCCCC(CBr)F</t>
  </si>
  <si>
    <t>BrCC(CCCCCCCCC(=O)OC)F</t>
  </si>
  <si>
    <t>COC(=O)C1=CC=C(C=C1)C2=CC=C(C=C2)C(=O)OC</t>
  </si>
  <si>
    <t>COC(=O)c1ccc(cc1)c1ccc(cc1)C(=O)OC</t>
  </si>
  <si>
    <t>CCCCCCCCCCCC(=O)OCCC(C)C</t>
  </si>
  <si>
    <t>C1=CC=C(C=C1)C(CCOC(=O)C2=CC=CC=C2)OC(=O)C3=CC=CC=C3</t>
  </si>
  <si>
    <t>O=C(c1ccccc1)OCCC(c1ccccc1)OC(=O)c1ccccc1</t>
  </si>
  <si>
    <t>CCOC(=O)C1=CC=C(C=C1)I</t>
  </si>
  <si>
    <t>CCOC(=O)c1ccc(cc1)I</t>
  </si>
  <si>
    <t>CC(=O)OC(CCC(=O)C1=CC=CC=C1)C2=CC=CC=C2</t>
  </si>
  <si>
    <t>CC(=O)OC(c1ccccc1)CCC(=O)c1ccccc1</t>
  </si>
  <si>
    <t>A14</t>
  </si>
  <si>
    <t>CC(C1CCC2C1(CCC3C2CCC4C3(CCC(C4)O)C)C)O</t>
  </si>
  <si>
    <t>OC1CCC2(C(C1)CCC1C2CCC2(C1CCC2C(O)C)C)C</t>
  </si>
  <si>
    <t>C(CCCCCCCC(=O)O)CCCCCCC(=O)O</t>
  </si>
  <si>
    <t>OC(=O)CCCCCCCCCCCCCCC(=O)O</t>
  </si>
  <si>
    <t>CC(C)CCCC(C)CCCC(C)CCCC(=CCO)C</t>
  </si>
  <si>
    <t>OC/C=C(/CCC[C@@H](CCC[C@@H](CCCC(C)C)C)C)\C</t>
  </si>
  <si>
    <t>CCCCCCCCCCCCCCCCCCCC(=O)O</t>
  </si>
  <si>
    <t>A19</t>
  </si>
  <si>
    <t>CCC1(CCC2(C3CCC4(C(C3CCC2(C1)C)CCC4O)C)C)O</t>
  </si>
  <si>
    <t>CC[C@]1(O)CCC2([C@@](C1)(C)CCC1C2CCC2(C1CCC2O)C)C</t>
  </si>
  <si>
    <t>A20</t>
  </si>
  <si>
    <t>CC(C1(CCC2C1(CCC3C2CCC4(C3(CCC(C4)O)C)C)C)O)O</t>
  </si>
  <si>
    <t>OC1CCC2([C@@](C1)(C)CCC1C2CCC2(C1CCC2(O)C(O)C)C)C</t>
  </si>
  <si>
    <t>CCCCOC(=O)C1=CC=CC=C1C(=O)OCC2=CC=CC=C2</t>
  </si>
  <si>
    <t>CCCCOC(=O)c1ccccc1C(=O)OCc1ccccc1</t>
  </si>
  <si>
    <t>A15</t>
  </si>
  <si>
    <t>O[C@@H]1CCC2(C(C1)(C)CCC1C2CCC2(C1CC[C@]2(O)C(O)C)C)C</t>
  </si>
  <si>
    <t>CC(C1(CCC2C1(CCC3C2CCC4C3(CCC(C4)O)C)C)O)O</t>
  </si>
  <si>
    <t>OC1CCC2(C(C1)CCC1C2CCC2(C1CC[C@@]2(O)C(O)C)C)C</t>
  </si>
  <si>
    <t>A16</t>
  </si>
  <si>
    <t>CC(C1(CC2C3CCC4(CC(CCC4(C3CCC2(C1)C)C)O)C)O)O</t>
  </si>
  <si>
    <t>O[C@@H]1CCC2(C(C1)(C)CCC1C2CCC2(C1C[C@](C2)(O)C(O)C)C)C</t>
  </si>
  <si>
    <t>CC(=C)CCCCCC(=C)CO</t>
  </si>
  <si>
    <t>OCC(=C)CCCCCC(=C)C</t>
  </si>
  <si>
    <t>CCCCCCCCCCCCCCCCOC(=O)CCCCCCCCCCCCC</t>
  </si>
  <si>
    <t>CCCCCCCC(=O)OCC(COC(=O)CCCCCCC)OC(=O)CCCCCCC</t>
  </si>
  <si>
    <t>CCCCCCCC(=O)OC(COC(=O)CCCCCCC)COC(=O)CCCCCCC</t>
  </si>
  <si>
    <t>CCCCCCCCCCCCCCCCCC(=O)OC(=O)CCCCCCCCCCCCCCCCC</t>
  </si>
  <si>
    <t>C1=CC=C(C=C1)C(=O)OCCC2=CC=C(C=C2)CCOC(=O)C3=CC=CC=C3</t>
  </si>
  <si>
    <t>O=C(c1ccccc1)OCCc1ccc(cc1)CCOC(=O)c1ccccc1</t>
  </si>
  <si>
    <t>How many uL do we add for a 1M solution?</t>
  </si>
  <si>
    <t xml:space="preserve">how many moles do we have? </t>
  </si>
  <si>
    <t>make in original bottle?</t>
  </si>
  <si>
    <t>quantity (g)</t>
  </si>
  <si>
    <t>MW</t>
  </si>
  <si>
    <t>density.g.cm3</t>
  </si>
  <si>
    <t>phase</t>
  </si>
  <si>
    <t>box_location</t>
  </si>
  <si>
    <t>box</t>
  </si>
  <si>
    <t>stored location</t>
  </si>
  <si>
    <t>AKOS</t>
  </si>
  <si>
    <t>CanonicalSMILES</t>
  </si>
  <si>
    <t>AKOS.smile</t>
  </si>
  <si>
    <t>CID</t>
  </si>
  <si>
    <t>sortNum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</si>
</sst>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Calibri"/>
    </font>
    <font>
      <sz val="12"/>
      <color rgb="FF212121"/>
      <name val="Calibri body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0" xfId="0" applyFill="1"/>
    <xf numFmtId="2" fontId="0" fillId="0" borderId="0" xfId="0" applyNumberFormat="1" applyFill="1"/>
    <xf numFmtId="49" fontId="0" fillId="0" borderId="1" xfId="0" applyNumberFormat="1" applyFill="1" applyBorder="1"/>
    <xf numFmtId="0" fontId="0" fillId="0" borderId="1" xfId="0" applyFill="1" applyBorder="1"/>
    <xf numFmtId="0" fontId="0" fillId="2" borderId="0" xfId="0" applyFill="1"/>
    <xf numFmtId="0" fontId="1" fillId="0" borderId="0" xfId="0" applyFont="1" applyFill="1"/>
    <xf numFmtId="0" fontId="0" fillId="0" borderId="0" xfId="0" applyFill="1" applyBorder="1"/>
    <xf numFmtId="0" fontId="2" fillId="0" borderId="0" xfId="0" applyFont="1" applyFill="1"/>
    <xf numFmtId="0" fontId="3" fillId="0" borderId="0" xfId="0" applyFont="1" applyFill="1"/>
    <xf numFmtId="0" fontId="0" fillId="0" borderId="1" xfId="0" applyFont="1" applyFill="1" applyBorder="1"/>
    <xf numFmtId="2" fontId="0" fillId="2" borderId="0" xfId="0" applyNumberFormat="1" applyFill="1"/>
    <xf numFmtId="49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2" customWidth="1"/>
    <col min="6" max="6" width="22.83203125" style="2" customWidth="1"/>
    <col min="7" max="7" width="13.83203125" style="2" customWidth="1"/>
    <col min="8" max="8" width="13.83203125" style="1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6" customFormat="1" ht="55" customHeight="1" x14ac:dyDescent="0.2">
      <c r="A1" s="16" t="s">
        <v>462</v>
      </c>
      <c r="B1" s="16" t="s">
        <v>461</v>
      </c>
      <c r="C1" s="16" t="s">
        <v>460</v>
      </c>
      <c r="D1" s="16" t="s">
        <v>459</v>
      </c>
      <c r="E1" s="18" t="s">
        <v>458</v>
      </c>
      <c r="F1" s="18" t="s">
        <v>457</v>
      </c>
      <c r="G1" s="18" t="s">
        <v>456</v>
      </c>
      <c r="H1" s="17" t="s">
        <v>455</v>
      </c>
      <c r="I1" s="16" t="s">
        <v>454</v>
      </c>
      <c r="J1" s="16" t="s">
        <v>453</v>
      </c>
      <c r="K1" s="16" t="s">
        <v>452</v>
      </c>
      <c r="L1" s="16" t="s">
        <v>451</v>
      </c>
      <c r="M1" s="16" t="s">
        <v>450</v>
      </c>
      <c r="N1" s="16" t="s">
        <v>449</v>
      </c>
      <c r="O1" s="16" t="s">
        <v>448</v>
      </c>
    </row>
    <row r="2" spans="1:15" s="3" customFormat="1" x14ac:dyDescent="0.2">
      <c r="A2" s="3">
        <v>303</v>
      </c>
      <c r="B2" s="3">
        <v>2749143</v>
      </c>
      <c r="C2" s="3" t="s">
        <v>447</v>
      </c>
      <c r="D2" s="3" t="s">
        <v>446</v>
      </c>
      <c r="E2" s="6">
        <v>4900825</v>
      </c>
      <c r="F2" s="6"/>
      <c r="G2" s="6">
        <v>4</v>
      </c>
      <c r="H2" s="5" t="s">
        <v>262</v>
      </c>
      <c r="K2" s="3">
        <v>374.43599999999998</v>
      </c>
      <c r="L2" s="3">
        <v>5.1999999999999998E-3</v>
      </c>
      <c r="M2" s="3" t="s">
        <v>26</v>
      </c>
      <c r="N2" s="3">
        <f>L2/K2</f>
        <v>1.3887553547201658E-5</v>
      </c>
      <c r="O2" s="4">
        <f>N2*1000000</f>
        <v>13.887553547201659</v>
      </c>
    </row>
    <row r="3" spans="1:15" s="3" customFormat="1" x14ac:dyDescent="0.2">
      <c r="A3" s="3">
        <v>163</v>
      </c>
      <c r="B3" s="3">
        <v>69485</v>
      </c>
      <c r="C3" s="3" t="s">
        <v>445</v>
      </c>
      <c r="D3" s="3" t="s">
        <v>445</v>
      </c>
      <c r="E3" s="6">
        <v>16015529</v>
      </c>
      <c r="F3" s="6" t="s">
        <v>103</v>
      </c>
      <c r="G3" s="6">
        <v>1</v>
      </c>
      <c r="H3" s="5" t="s">
        <v>153</v>
      </c>
      <c r="K3" s="3">
        <v>550.95299999999997</v>
      </c>
      <c r="L3" s="3">
        <v>0.01</v>
      </c>
      <c r="M3" s="3" t="s">
        <v>26</v>
      </c>
      <c r="N3" s="3">
        <f>L3/K3</f>
        <v>1.8150368543233272E-5</v>
      </c>
      <c r="O3" s="4">
        <f>N3*1000000</f>
        <v>18.15036854323327</v>
      </c>
    </row>
    <row r="4" spans="1:15" s="3" customFormat="1" x14ac:dyDescent="0.2">
      <c r="A4" s="3">
        <v>141</v>
      </c>
      <c r="B4" s="3">
        <v>10850</v>
      </c>
      <c r="C4" s="3" t="s">
        <v>444</v>
      </c>
      <c r="D4" s="3" t="s">
        <v>443</v>
      </c>
      <c r="E4" s="6">
        <v>15899778</v>
      </c>
      <c r="F4" s="6" t="s">
        <v>103</v>
      </c>
      <c r="G4" s="6">
        <v>1</v>
      </c>
      <c r="H4" s="5" t="s">
        <v>121</v>
      </c>
      <c r="J4" s="3">
        <v>0.95399999999999996</v>
      </c>
      <c r="K4" s="3">
        <v>470.69099999999997</v>
      </c>
      <c r="L4" s="3">
        <v>0.01</v>
      </c>
      <c r="M4" s="3" t="s">
        <v>26</v>
      </c>
      <c r="N4" s="3">
        <f>L4/K4</f>
        <v>2.124536054439112E-5</v>
      </c>
      <c r="O4" s="4">
        <f>N4*1000000</f>
        <v>21.245360544391119</v>
      </c>
    </row>
    <row r="5" spans="1:15" s="3" customFormat="1" x14ac:dyDescent="0.2">
      <c r="A5" s="3">
        <v>167</v>
      </c>
      <c r="B5" s="3">
        <v>75779</v>
      </c>
      <c r="C5" s="3" t="s">
        <v>442</v>
      </c>
      <c r="D5" s="3" t="s">
        <v>442</v>
      </c>
      <c r="E5" s="6">
        <v>22183496</v>
      </c>
      <c r="F5" s="6" t="s">
        <v>103</v>
      </c>
      <c r="G5" s="6">
        <v>1</v>
      </c>
      <c r="H5" s="5" t="s">
        <v>149</v>
      </c>
      <c r="K5" s="3">
        <v>452.80799999999999</v>
      </c>
      <c r="L5" s="3">
        <v>0.01</v>
      </c>
      <c r="M5" s="3" t="s">
        <v>26</v>
      </c>
      <c r="N5" s="3">
        <f>L5/K5</f>
        <v>2.2084415469691349E-5</v>
      </c>
      <c r="O5" s="4">
        <f>N5*1000000</f>
        <v>22.084415469691351</v>
      </c>
    </row>
    <row r="6" spans="1:15" s="3" customFormat="1" x14ac:dyDescent="0.2">
      <c r="A6" s="3">
        <v>371</v>
      </c>
      <c r="B6" s="3">
        <v>84820164</v>
      </c>
      <c r="C6" s="3" t="s">
        <v>441</v>
      </c>
      <c r="D6" s="3" t="s">
        <v>440</v>
      </c>
      <c r="E6" s="6">
        <v>24262779</v>
      </c>
      <c r="F6" s="6"/>
      <c r="G6" s="6">
        <v>4</v>
      </c>
      <c r="H6" s="5" t="s">
        <v>275</v>
      </c>
      <c r="K6" s="3">
        <v>168.28</v>
      </c>
      <c r="L6" s="3">
        <v>4.4000000000000003E-3</v>
      </c>
      <c r="M6" s="3" t="s">
        <v>26</v>
      </c>
      <c r="N6" s="3">
        <f>L6/K6</f>
        <v>2.6146898027097695E-5</v>
      </c>
      <c r="O6" s="4">
        <f>N6*1000000</f>
        <v>26.146898027097695</v>
      </c>
    </row>
    <row r="7" spans="1:15" s="3" customFormat="1" x14ac:dyDescent="0.2">
      <c r="A7" s="3">
        <v>285</v>
      </c>
      <c r="B7" s="3">
        <v>2748135</v>
      </c>
      <c r="C7" s="3" t="s">
        <v>439</v>
      </c>
      <c r="D7" s="3" t="s">
        <v>438</v>
      </c>
      <c r="E7" s="6">
        <v>4903649</v>
      </c>
      <c r="F7" s="6"/>
      <c r="G7" s="6">
        <v>4</v>
      </c>
      <c r="H7" s="5" t="s">
        <v>437</v>
      </c>
      <c r="K7" s="3">
        <v>350.54300000000001</v>
      </c>
      <c r="L7" s="3">
        <v>1.0800000000000001E-2</v>
      </c>
      <c r="M7" s="3" t="s">
        <v>26</v>
      </c>
      <c r="N7" s="3">
        <f>L7/K7</f>
        <v>3.0809344360035715E-5</v>
      </c>
      <c r="O7" s="4">
        <f>N7*1000000</f>
        <v>30.809344360035716</v>
      </c>
    </row>
    <row r="8" spans="1:15" s="3" customFormat="1" x14ac:dyDescent="0.2">
      <c r="A8" s="3">
        <v>362</v>
      </c>
      <c r="B8" s="3">
        <v>2748241</v>
      </c>
      <c r="C8" s="3" t="s">
        <v>436</v>
      </c>
      <c r="D8" s="3" t="s">
        <v>435</v>
      </c>
      <c r="E8" s="6">
        <v>4903793</v>
      </c>
      <c r="F8" s="6"/>
      <c r="G8" s="6">
        <v>4</v>
      </c>
      <c r="H8" s="5" t="s">
        <v>305</v>
      </c>
      <c r="K8" s="3">
        <v>336.51600000000002</v>
      </c>
      <c r="L8" s="3">
        <v>1.0500000000000001E-2</v>
      </c>
      <c r="M8" s="3" t="s">
        <v>26</v>
      </c>
      <c r="N8" s="3">
        <f>L8/K8</f>
        <v>3.1202082516135936E-5</v>
      </c>
      <c r="O8" s="4">
        <f>N8*1000000</f>
        <v>31.202082516135935</v>
      </c>
    </row>
    <row r="9" spans="1:15" s="3" customFormat="1" x14ac:dyDescent="0.2">
      <c r="A9" s="3">
        <v>286</v>
      </c>
      <c r="B9" s="3">
        <v>2748166</v>
      </c>
      <c r="C9" s="3" t="s">
        <v>434</v>
      </c>
      <c r="D9" s="3" t="s">
        <v>429</v>
      </c>
      <c r="E9" s="6">
        <v>4903645</v>
      </c>
      <c r="F9" s="6"/>
      <c r="G9" s="6">
        <v>4</v>
      </c>
      <c r="H9" s="5" t="s">
        <v>433</v>
      </c>
      <c r="K9" s="3">
        <v>350.54300000000001</v>
      </c>
      <c r="L9" s="3">
        <v>1.11E-2</v>
      </c>
      <c r="M9" s="3" t="s">
        <v>26</v>
      </c>
      <c r="N9" s="3">
        <f>L9/K9</f>
        <v>3.166515948114782E-5</v>
      </c>
      <c r="O9" s="4">
        <f>N9*1000000</f>
        <v>31.665159481147821</v>
      </c>
    </row>
    <row r="10" spans="1:15" s="3" customFormat="1" x14ac:dyDescent="0.2">
      <c r="A10" s="3">
        <v>172</v>
      </c>
      <c r="B10" s="3">
        <v>2347</v>
      </c>
      <c r="C10" s="3" t="s">
        <v>432</v>
      </c>
      <c r="D10" s="3" t="s">
        <v>431</v>
      </c>
      <c r="E10" s="6">
        <v>15839717</v>
      </c>
      <c r="F10" s="6" t="s">
        <v>103</v>
      </c>
      <c r="G10" s="6">
        <v>1</v>
      </c>
      <c r="H10" s="5" t="s">
        <v>328</v>
      </c>
      <c r="J10" s="3">
        <v>1.1200000000000001</v>
      </c>
      <c r="K10" s="3">
        <v>312.36500000000001</v>
      </c>
      <c r="L10" s="3">
        <v>0.01</v>
      </c>
      <c r="M10" s="3" t="s">
        <v>26</v>
      </c>
      <c r="N10" s="3">
        <f>L10/K10</f>
        <v>3.2013829974549002E-5</v>
      </c>
      <c r="O10" s="4">
        <f>N10*1000000</f>
        <v>32.013829974549004</v>
      </c>
    </row>
    <row r="11" spans="1:15" s="3" customFormat="1" x14ac:dyDescent="0.2">
      <c r="A11" s="3">
        <v>360</v>
      </c>
      <c r="B11" s="3">
        <v>2748240</v>
      </c>
      <c r="C11" s="3" t="s">
        <v>430</v>
      </c>
      <c r="D11" s="3" t="s">
        <v>429</v>
      </c>
      <c r="E11" s="6">
        <v>4903788</v>
      </c>
      <c r="F11" s="6"/>
      <c r="G11" s="6">
        <v>4</v>
      </c>
      <c r="H11" s="5" t="s">
        <v>428</v>
      </c>
      <c r="K11" s="3">
        <v>350.54300000000001</v>
      </c>
      <c r="L11" s="3">
        <v>1.1299999999999999E-2</v>
      </c>
      <c r="M11" s="3" t="s">
        <v>26</v>
      </c>
      <c r="N11" s="3">
        <f>L11/K11</f>
        <v>3.2235702895222555E-5</v>
      </c>
      <c r="O11" s="4">
        <f>N11*1000000</f>
        <v>32.235702895222552</v>
      </c>
    </row>
    <row r="12" spans="1:15" s="3" customFormat="1" x14ac:dyDescent="0.2">
      <c r="A12" s="3">
        <v>50</v>
      </c>
      <c r="B12" s="3">
        <v>2748170</v>
      </c>
      <c r="C12" s="3" t="s">
        <v>427</v>
      </c>
      <c r="D12" s="3" t="s">
        <v>426</v>
      </c>
      <c r="E12" s="6">
        <v>4903668</v>
      </c>
      <c r="F12" s="6"/>
      <c r="G12" s="6">
        <v>4</v>
      </c>
      <c r="H12" s="5" t="s">
        <v>425</v>
      </c>
      <c r="K12" s="3">
        <v>334.54399999999998</v>
      </c>
      <c r="L12" s="3">
        <v>1.09E-2</v>
      </c>
      <c r="M12" s="3" t="s">
        <v>26</v>
      </c>
      <c r="N12" s="3">
        <f>L12/K12</f>
        <v>3.2581663398536515E-5</v>
      </c>
      <c r="O12" s="4">
        <f>N12*1000000</f>
        <v>32.581663398536513</v>
      </c>
    </row>
    <row r="13" spans="1:15" s="3" customFormat="1" x14ac:dyDescent="0.2">
      <c r="A13" s="3">
        <v>165</v>
      </c>
      <c r="B13" s="3">
        <v>10467</v>
      </c>
      <c r="C13" s="3" t="s">
        <v>424</v>
      </c>
      <c r="D13" s="3" t="s">
        <v>424</v>
      </c>
      <c r="E13" s="6">
        <v>15839825</v>
      </c>
      <c r="F13" s="6"/>
      <c r="G13" s="6">
        <v>1</v>
      </c>
      <c r="H13" s="5" t="s">
        <v>145</v>
      </c>
      <c r="K13" s="3">
        <v>312.53800000000001</v>
      </c>
      <c r="L13" s="3">
        <v>1.0200000000000001E-2</v>
      </c>
      <c r="M13" s="3" t="s">
        <v>26</v>
      </c>
      <c r="N13" s="3">
        <f>L13/K13</f>
        <v>3.2636031458574641E-5</v>
      </c>
      <c r="O13" s="4">
        <f>N13*1000000</f>
        <v>32.636031458574642</v>
      </c>
    </row>
    <row r="14" spans="1:15" s="3" customFormat="1" x14ac:dyDescent="0.2">
      <c r="A14" s="3">
        <v>339</v>
      </c>
      <c r="B14" s="3">
        <v>5280435</v>
      </c>
      <c r="C14" s="3" t="s">
        <v>423</v>
      </c>
      <c r="D14" s="3" t="s">
        <v>422</v>
      </c>
      <c r="E14" s="6">
        <v>15841769</v>
      </c>
      <c r="F14" s="6" t="s">
        <v>103</v>
      </c>
      <c r="G14" s="6">
        <v>1</v>
      </c>
      <c r="H14" s="5" t="s">
        <v>247</v>
      </c>
      <c r="K14" s="3">
        <v>296.53899999999999</v>
      </c>
      <c r="L14" s="3">
        <v>0.01</v>
      </c>
      <c r="M14" s="3" t="s">
        <v>26</v>
      </c>
      <c r="N14" s="3">
        <f>L14/K14</f>
        <v>3.3722377157810611E-5</v>
      </c>
      <c r="O14" s="4">
        <f>N14*1000000</f>
        <v>33.722377157810612</v>
      </c>
    </row>
    <row r="15" spans="1:15" s="3" customFormat="1" x14ac:dyDescent="0.2">
      <c r="A15" s="3">
        <v>323</v>
      </c>
      <c r="B15" s="3">
        <v>10459</v>
      </c>
      <c r="C15" s="3" t="s">
        <v>421</v>
      </c>
      <c r="D15" s="3" t="s">
        <v>420</v>
      </c>
      <c r="E15" s="6">
        <v>15839798</v>
      </c>
      <c r="F15" s="6" t="s">
        <v>103</v>
      </c>
      <c r="G15" s="6">
        <v>1</v>
      </c>
      <c r="H15" s="5" t="s">
        <v>212</v>
      </c>
      <c r="K15" s="3">
        <v>286.41199999999998</v>
      </c>
      <c r="L15" s="3">
        <v>0.01</v>
      </c>
      <c r="M15" s="3" t="s">
        <v>26</v>
      </c>
      <c r="N15" s="3">
        <f>L15/K15</f>
        <v>3.4914738209292907E-5</v>
      </c>
      <c r="O15" s="4">
        <f>N15*1000000</f>
        <v>34.914738209292906</v>
      </c>
    </row>
    <row r="16" spans="1:15" s="3" customFormat="1" x14ac:dyDescent="0.2">
      <c r="A16" s="3">
        <v>363</v>
      </c>
      <c r="B16" s="3">
        <v>4901</v>
      </c>
      <c r="C16" s="3" t="s">
        <v>419</v>
      </c>
      <c r="D16" s="3" t="s">
        <v>418</v>
      </c>
      <c r="E16" s="6">
        <v>4903632</v>
      </c>
      <c r="F16" s="6"/>
      <c r="G16" s="6">
        <v>4</v>
      </c>
      <c r="H16" s="5" t="s">
        <v>417</v>
      </c>
      <c r="K16" s="3">
        <v>320.517</v>
      </c>
      <c r="L16" s="3">
        <v>1.12E-2</v>
      </c>
      <c r="M16" s="3" t="s">
        <v>26</v>
      </c>
      <c r="N16" s="3">
        <f>L16/K16</f>
        <v>3.4943544336181856E-5</v>
      </c>
      <c r="O16" s="4">
        <f>N16*1000000</f>
        <v>34.943544336181859</v>
      </c>
    </row>
    <row r="17" spans="1:15" s="3" customFormat="1" x14ac:dyDescent="0.2">
      <c r="A17" s="3">
        <v>35</v>
      </c>
      <c r="B17" s="3">
        <v>2752851</v>
      </c>
      <c r="C17" s="3" t="s">
        <v>416</v>
      </c>
      <c r="D17" s="3" t="s">
        <v>415</v>
      </c>
      <c r="E17" s="6">
        <v>4901905</v>
      </c>
      <c r="F17" s="6"/>
      <c r="G17" s="6">
        <v>4</v>
      </c>
      <c r="H17" s="5" t="s">
        <v>102</v>
      </c>
      <c r="K17" s="3">
        <v>282.339</v>
      </c>
      <c r="L17" s="3">
        <v>1.0200000000000001E-2</v>
      </c>
      <c r="M17" s="3" t="s">
        <v>26</v>
      </c>
      <c r="N17" s="3">
        <f>L17/K17</f>
        <v>3.612678375994815E-5</v>
      </c>
      <c r="O17" s="4">
        <f>N17*1000000</f>
        <v>36.126783759948147</v>
      </c>
    </row>
    <row r="18" spans="1:15" s="3" customFormat="1" x14ac:dyDescent="0.2">
      <c r="A18" s="3">
        <v>203</v>
      </c>
      <c r="B18" s="3">
        <v>142891</v>
      </c>
      <c r="C18" s="3" t="s">
        <v>414</v>
      </c>
      <c r="D18" s="3" t="s">
        <v>413</v>
      </c>
      <c r="E18" s="6">
        <v>5258847</v>
      </c>
      <c r="F18" s="6"/>
      <c r="G18" s="6">
        <v>3</v>
      </c>
      <c r="H18" s="5" t="s">
        <v>270</v>
      </c>
      <c r="K18" s="3">
        <v>276.07299999999998</v>
      </c>
      <c r="L18" s="3">
        <v>0.01</v>
      </c>
      <c r="M18" s="3" t="s">
        <v>26</v>
      </c>
      <c r="N18" s="3">
        <f>L18/K18</f>
        <v>3.6222303521170132E-5</v>
      </c>
      <c r="O18" s="4">
        <f>N18*1000000</f>
        <v>36.222303521170133</v>
      </c>
    </row>
    <row r="19" spans="1:15" s="3" customFormat="1" x14ac:dyDescent="0.2">
      <c r="A19" s="3">
        <v>302</v>
      </c>
      <c r="B19" s="3">
        <v>2750414</v>
      </c>
      <c r="C19" s="3" t="s">
        <v>412</v>
      </c>
      <c r="D19" s="3" t="s">
        <v>411</v>
      </c>
      <c r="E19" s="6">
        <v>4905729</v>
      </c>
      <c r="F19" s="6"/>
      <c r="G19" s="6">
        <v>4</v>
      </c>
      <c r="H19" s="5" t="s">
        <v>302</v>
      </c>
      <c r="K19" s="3">
        <v>360.40899999999999</v>
      </c>
      <c r="L19" s="3">
        <v>1.3100000000000001E-2</v>
      </c>
      <c r="M19" s="3" t="s">
        <v>26</v>
      </c>
      <c r="N19" s="3">
        <f>L19/K19</f>
        <v>3.6347593983502076E-5</v>
      </c>
      <c r="O19" s="4">
        <f>N19*1000000</f>
        <v>36.347593983502072</v>
      </c>
    </row>
    <row r="20" spans="1:15" s="3" customFormat="1" x14ac:dyDescent="0.2">
      <c r="A20" s="3">
        <v>154</v>
      </c>
      <c r="B20" s="3">
        <v>61386</v>
      </c>
      <c r="C20" s="3" t="s">
        <v>410</v>
      </c>
      <c r="D20" s="3" t="s">
        <v>410</v>
      </c>
      <c r="E20" s="6">
        <v>25402732</v>
      </c>
      <c r="F20" s="6" t="s">
        <v>103</v>
      </c>
      <c r="G20" s="6">
        <v>1</v>
      </c>
      <c r="H20" s="5" t="s">
        <v>76</v>
      </c>
      <c r="K20" s="3">
        <v>270.45699999999999</v>
      </c>
      <c r="L20" s="3">
        <v>0.01</v>
      </c>
      <c r="M20" s="3" t="s">
        <v>26</v>
      </c>
      <c r="N20" s="3">
        <f>L20/K20</f>
        <v>3.6974454349489938E-5</v>
      </c>
      <c r="O20" s="4">
        <f>N20*1000000</f>
        <v>36.974454349489939</v>
      </c>
    </row>
    <row r="21" spans="1:15" s="3" customFormat="1" x14ac:dyDescent="0.2">
      <c r="A21" s="3">
        <v>250</v>
      </c>
      <c r="B21" s="3">
        <v>13099</v>
      </c>
      <c r="C21" s="3" t="s">
        <v>409</v>
      </c>
      <c r="D21" s="3" t="s">
        <v>408</v>
      </c>
      <c r="E21" s="6">
        <v>1588888</v>
      </c>
      <c r="F21" s="6"/>
      <c r="G21" s="6">
        <v>3</v>
      </c>
      <c r="H21" s="5" t="s">
        <v>262</v>
      </c>
      <c r="K21" s="3">
        <v>270.28399999999999</v>
      </c>
      <c r="L21" s="3">
        <v>0.01</v>
      </c>
      <c r="M21" s="3" t="s">
        <v>26</v>
      </c>
      <c r="N21" s="3">
        <f>L21/K21</f>
        <v>3.699812049547883E-5</v>
      </c>
      <c r="O21" s="4">
        <f>N21*1000000</f>
        <v>36.99812049547883</v>
      </c>
    </row>
    <row r="22" spans="1:15" s="3" customFormat="1" x14ac:dyDescent="0.2">
      <c r="A22" s="3">
        <v>1</v>
      </c>
      <c r="B22" s="3">
        <v>11022861</v>
      </c>
      <c r="C22" s="3" t="s">
        <v>407</v>
      </c>
      <c r="D22" s="3" t="s">
        <v>406</v>
      </c>
      <c r="E22" s="6">
        <v>24263961</v>
      </c>
      <c r="F22" s="6"/>
      <c r="G22" s="6">
        <v>4</v>
      </c>
      <c r="H22" s="5" t="s">
        <v>405</v>
      </c>
      <c r="K22" s="3">
        <v>297.20800000000003</v>
      </c>
      <c r="L22" s="3">
        <v>1.1299999999999999E-2</v>
      </c>
      <c r="M22" s="3" t="s">
        <v>26</v>
      </c>
      <c r="N22" s="3">
        <f>L22/K22</f>
        <v>3.8020510887997623E-5</v>
      </c>
      <c r="O22" s="4">
        <f>N22*1000000</f>
        <v>38.020510887997624</v>
      </c>
    </row>
    <row r="23" spans="1:15" s="3" customFormat="1" x14ac:dyDescent="0.2">
      <c r="A23" s="3">
        <v>41</v>
      </c>
      <c r="B23" s="3">
        <v>2754261</v>
      </c>
      <c r="C23" s="3" t="s">
        <v>404</v>
      </c>
      <c r="D23" s="3" t="s">
        <v>403</v>
      </c>
      <c r="E23" s="6">
        <v>4909035</v>
      </c>
      <c r="F23" s="6"/>
      <c r="G23" s="6">
        <v>4</v>
      </c>
      <c r="H23" s="5" t="s">
        <v>402</v>
      </c>
      <c r="K23" s="3">
        <v>388.68</v>
      </c>
      <c r="L23" s="3">
        <v>1.4999999999999999E-2</v>
      </c>
      <c r="M23" s="3" t="s">
        <v>26</v>
      </c>
      <c r="N23" s="3">
        <f>L23/K23</f>
        <v>3.8592158073479469E-5</v>
      </c>
      <c r="O23" s="4">
        <f>N23*1000000</f>
        <v>38.592158073479467</v>
      </c>
    </row>
    <row r="24" spans="1:15" s="3" customFormat="1" x14ac:dyDescent="0.2">
      <c r="A24" s="3">
        <v>273</v>
      </c>
      <c r="B24" s="3">
        <v>46738073</v>
      </c>
      <c r="C24" s="3" t="s">
        <v>401</v>
      </c>
      <c r="D24" s="3" t="s">
        <v>400</v>
      </c>
      <c r="E24" s="6">
        <v>16339828</v>
      </c>
      <c r="F24" s="6"/>
      <c r="G24" s="6">
        <v>3</v>
      </c>
      <c r="H24" s="5" t="s">
        <v>169</v>
      </c>
      <c r="K24" s="3">
        <v>256.07299999999998</v>
      </c>
      <c r="L24" s="3">
        <v>0.01</v>
      </c>
      <c r="M24" s="3" t="s">
        <v>26</v>
      </c>
      <c r="N24" s="3">
        <f>L24/K24</f>
        <v>3.9051364259410405E-5</v>
      </c>
      <c r="O24" s="4">
        <f>N24*1000000</f>
        <v>39.051364259410406</v>
      </c>
    </row>
    <row r="25" spans="1:15" s="3" customFormat="1" x14ac:dyDescent="0.2">
      <c r="A25" s="3">
        <v>107</v>
      </c>
      <c r="B25" s="3">
        <v>3126233</v>
      </c>
      <c r="C25" s="3" t="s">
        <v>399</v>
      </c>
      <c r="D25" s="3" t="s">
        <v>398</v>
      </c>
      <c r="E25" s="6">
        <v>16003821</v>
      </c>
      <c r="F25" s="6" t="s">
        <v>103</v>
      </c>
      <c r="G25" s="6">
        <v>1</v>
      </c>
      <c r="H25" s="5" t="s">
        <v>260</v>
      </c>
      <c r="K25" s="3">
        <v>252.44200000000001</v>
      </c>
      <c r="L25" s="3">
        <v>0.01</v>
      </c>
      <c r="M25" s="3" t="s">
        <v>26</v>
      </c>
      <c r="N25" s="3">
        <f>L25/K25</f>
        <v>3.9613059633499969E-5</v>
      </c>
      <c r="O25" s="4">
        <f>N25*1000000</f>
        <v>39.613059633499972</v>
      </c>
    </row>
    <row r="26" spans="1:15" s="3" customFormat="1" x14ac:dyDescent="0.2">
      <c r="A26" s="3">
        <v>400</v>
      </c>
      <c r="B26" s="3">
        <v>612593</v>
      </c>
      <c r="C26" s="3" t="s">
        <v>397</v>
      </c>
      <c r="D26" s="3" t="s">
        <v>396</v>
      </c>
      <c r="E26" s="6">
        <v>4903439</v>
      </c>
      <c r="F26" s="6"/>
      <c r="G26" s="6">
        <v>4</v>
      </c>
      <c r="H26" s="5" t="s">
        <v>365</v>
      </c>
      <c r="K26" s="3">
        <v>346.59899999999999</v>
      </c>
      <c r="L26" s="3">
        <v>1.43E-2</v>
      </c>
      <c r="M26" s="3" t="s">
        <v>26</v>
      </c>
      <c r="N26" s="3">
        <f>L26/K26</f>
        <v>4.1258053254625662E-5</v>
      </c>
      <c r="O26" s="4">
        <f>N26*1000000</f>
        <v>41.258053254625665</v>
      </c>
    </row>
    <row r="27" spans="1:15" s="3" customFormat="1" x14ac:dyDescent="0.2">
      <c r="A27" s="3">
        <v>134</v>
      </c>
      <c r="B27" s="3">
        <v>69376</v>
      </c>
      <c r="C27" s="3" t="s">
        <v>395</v>
      </c>
      <c r="D27" s="3" t="s">
        <v>395</v>
      </c>
      <c r="E27" s="6">
        <v>25396821</v>
      </c>
      <c r="F27" s="6" t="s">
        <v>103</v>
      </c>
      <c r="G27" s="6">
        <v>1</v>
      </c>
      <c r="H27" s="5" t="s">
        <v>99</v>
      </c>
      <c r="K27" s="3">
        <v>242.35900000000001</v>
      </c>
      <c r="L27" s="3">
        <v>0.01</v>
      </c>
      <c r="M27" s="3" t="s">
        <v>26</v>
      </c>
      <c r="N27" s="3">
        <f>L27/K27</f>
        <v>4.1261104394720228E-5</v>
      </c>
      <c r="O27" s="4">
        <f>N27*1000000</f>
        <v>41.261104394720228</v>
      </c>
    </row>
    <row r="28" spans="1:15" s="3" customFormat="1" x14ac:dyDescent="0.2">
      <c r="A28" s="3">
        <v>357</v>
      </c>
      <c r="B28" s="3">
        <v>94932</v>
      </c>
      <c r="C28" s="3" t="s">
        <v>394</v>
      </c>
      <c r="D28" s="3" t="s">
        <v>393</v>
      </c>
      <c r="E28" s="6">
        <v>15907919</v>
      </c>
      <c r="F28" s="6" t="s">
        <v>103</v>
      </c>
      <c r="G28" s="6">
        <v>1</v>
      </c>
      <c r="H28" s="5" t="s">
        <v>255</v>
      </c>
      <c r="K28" s="3">
        <v>240.387</v>
      </c>
      <c r="L28" s="3">
        <v>0.01</v>
      </c>
      <c r="M28" s="3" t="s">
        <v>26</v>
      </c>
      <c r="N28" s="3">
        <f>L28/K28</f>
        <v>4.1599587332093665E-5</v>
      </c>
      <c r="O28" s="4">
        <f>N28*1000000</f>
        <v>41.599587332093662</v>
      </c>
    </row>
    <row r="29" spans="1:15" s="3" customFormat="1" x14ac:dyDescent="0.2">
      <c r="A29" s="3">
        <v>254</v>
      </c>
      <c r="B29" s="3">
        <v>4112125</v>
      </c>
      <c r="C29" s="3" t="s">
        <v>392</v>
      </c>
      <c r="D29" s="3" t="s">
        <v>391</v>
      </c>
      <c r="E29" s="6">
        <v>4113834</v>
      </c>
      <c r="F29" s="6"/>
      <c r="G29" s="6">
        <v>3</v>
      </c>
      <c r="H29" s="5" t="s">
        <v>212</v>
      </c>
      <c r="K29" s="3">
        <v>240.25800000000001</v>
      </c>
      <c r="L29" s="3">
        <v>0.01</v>
      </c>
      <c r="M29" s="3" t="s">
        <v>26</v>
      </c>
      <c r="N29" s="3">
        <f>L29/K29</f>
        <v>4.1621923099334879E-5</v>
      </c>
      <c r="O29" s="4">
        <f>N29*1000000</f>
        <v>41.621923099334879</v>
      </c>
    </row>
    <row r="30" spans="1:15" s="3" customFormat="1" x14ac:dyDescent="0.2">
      <c r="A30" s="3">
        <v>320</v>
      </c>
      <c r="B30" s="3">
        <v>10458</v>
      </c>
      <c r="C30" s="3" t="s">
        <v>390</v>
      </c>
      <c r="D30" s="3" t="s">
        <v>389</v>
      </c>
      <c r="E30" s="6">
        <v>5381208</v>
      </c>
      <c r="F30" s="6"/>
      <c r="G30" s="6">
        <v>1</v>
      </c>
      <c r="H30" s="5" t="s">
        <v>345</v>
      </c>
      <c r="K30" s="3">
        <v>244.33099999999999</v>
      </c>
      <c r="L30" s="3">
        <v>1.0200000000000001E-2</v>
      </c>
      <c r="M30" s="3" t="s">
        <v>26</v>
      </c>
      <c r="N30" s="3">
        <f>L30/K30</f>
        <v>4.1746646966614969E-5</v>
      </c>
      <c r="O30" s="4">
        <f>N30*1000000</f>
        <v>41.746646966614968</v>
      </c>
    </row>
    <row r="31" spans="1:15" s="3" customFormat="1" x14ac:dyDescent="0.2">
      <c r="A31" s="3">
        <v>135</v>
      </c>
      <c r="B31" s="3">
        <v>95579</v>
      </c>
      <c r="C31" s="3" t="s">
        <v>388</v>
      </c>
      <c r="D31" s="3" t="s">
        <v>388</v>
      </c>
      <c r="E31" s="6">
        <v>16009491</v>
      </c>
      <c r="F31" s="6" t="s">
        <v>103</v>
      </c>
      <c r="G31" s="6">
        <v>1</v>
      </c>
      <c r="H31" s="5" t="s">
        <v>81</v>
      </c>
      <c r="K31" s="3">
        <v>237.137</v>
      </c>
      <c r="L31" s="3">
        <v>0.01</v>
      </c>
      <c r="M31" s="3" t="s">
        <v>26</v>
      </c>
      <c r="N31" s="3">
        <f>L31/K31</f>
        <v>4.2169716239979424E-5</v>
      </c>
      <c r="O31" s="4">
        <f>N31*1000000</f>
        <v>42.169716239979422</v>
      </c>
    </row>
    <row r="32" spans="1:15" s="3" customFormat="1" x14ac:dyDescent="0.2">
      <c r="A32" s="3">
        <v>353</v>
      </c>
      <c r="B32" s="3">
        <v>2748126</v>
      </c>
      <c r="C32" s="3" t="s">
        <v>387</v>
      </c>
      <c r="D32" s="3" t="s">
        <v>386</v>
      </c>
      <c r="E32" s="6">
        <v>4903604</v>
      </c>
      <c r="F32" s="6"/>
      <c r="G32" s="6">
        <v>4</v>
      </c>
      <c r="H32" s="5" t="s">
        <v>385</v>
      </c>
      <c r="K32" s="3">
        <v>304.51799999999997</v>
      </c>
      <c r="L32" s="3">
        <v>1.29E-2</v>
      </c>
      <c r="M32" s="3" t="s">
        <v>26</v>
      </c>
      <c r="N32" s="3">
        <f>L32/K32</f>
        <v>4.236202786042205E-5</v>
      </c>
      <c r="O32" s="4">
        <f>N32*1000000</f>
        <v>42.362027860422053</v>
      </c>
    </row>
    <row r="33" spans="1:15" s="3" customFormat="1" x14ac:dyDescent="0.2">
      <c r="A33" s="3">
        <v>162</v>
      </c>
      <c r="B33" s="3">
        <v>12366</v>
      </c>
      <c r="C33" s="3" t="s">
        <v>384</v>
      </c>
      <c r="D33" s="3" t="s">
        <v>384</v>
      </c>
      <c r="E33" s="6">
        <v>4910397</v>
      </c>
      <c r="F33" s="6"/>
      <c r="G33" s="6">
        <v>4</v>
      </c>
      <c r="H33" s="5" t="s">
        <v>260</v>
      </c>
      <c r="K33" s="3">
        <v>284.48399999999998</v>
      </c>
      <c r="L33" s="3">
        <v>1.21E-2</v>
      </c>
      <c r="M33" s="3" t="s">
        <v>26</v>
      </c>
      <c r="N33" s="3">
        <f>L33/K33</f>
        <v>4.2533147734143225E-5</v>
      </c>
      <c r="O33" s="4">
        <f>N33*1000000</f>
        <v>42.533147734143228</v>
      </c>
    </row>
    <row r="34" spans="1:15" s="3" customFormat="1" x14ac:dyDescent="0.2">
      <c r="A34" s="3">
        <v>288</v>
      </c>
      <c r="B34" s="3">
        <v>2754138</v>
      </c>
      <c r="C34" s="3" t="s">
        <v>383</v>
      </c>
      <c r="D34" s="3" t="s">
        <v>382</v>
      </c>
      <c r="E34" s="6">
        <v>4902137</v>
      </c>
      <c r="F34" s="6"/>
      <c r="G34" s="6">
        <v>4</v>
      </c>
      <c r="H34" s="5" t="s">
        <v>226</v>
      </c>
      <c r="K34" s="3">
        <v>276.464</v>
      </c>
      <c r="L34" s="3">
        <v>1.2E-2</v>
      </c>
      <c r="M34" s="3" t="s">
        <v>26</v>
      </c>
      <c r="N34" s="3">
        <f>L34/K34</f>
        <v>4.3405289657966316E-5</v>
      </c>
      <c r="O34" s="4">
        <f>N34*1000000</f>
        <v>43.405289657966314</v>
      </c>
    </row>
    <row r="35" spans="1:15" s="3" customFormat="1" x14ac:dyDescent="0.2">
      <c r="A35" s="3">
        <v>276</v>
      </c>
      <c r="B35" s="3">
        <v>582534</v>
      </c>
      <c r="C35" s="3" t="s">
        <v>381</v>
      </c>
      <c r="D35" s="3" t="s">
        <v>380</v>
      </c>
      <c r="E35" s="6">
        <v>2474881</v>
      </c>
      <c r="F35" s="6"/>
      <c r="G35" s="6">
        <v>3</v>
      </c>
      <c r="H35" s="5" t="s">
        <v>153</v>
      </c>
      <c r="K35" s="3">
        <v>237.25800000000001</v>
      </c>
      <c r="L35" s="3">
        <v>1.03E-2</v>
      </c>
      <c r="M35" s="3" t="s">
        <v>26</v>
      </c>
      <c r="N35" s="3">
        <f>L35/K35</f>
        <v>4.3412656264488448E-5</v>
      </c>
      <c r="O35" s="4">
        <f>N35*1000000</f>
        <v>43.412656264488447</v>
      </c>
    </row>
    <row r="36" spans="1:15" s="3" customFormat="1" x14ac:dyDescent="0.2">
      <c r="A36" s="3">
        <v>7</v>
      </c>
      <c r="B36" s="3">
        <v>523090</v>
      </c>
      <c r="C36" s="3" t="s">
        <v>379</v>
      </c>
      <c r="D36" s="3" t="s">
        <v>378</v>
      </c>
      <c r="E36" s="6">
        <v>5203196</v>
      </c>
      <c r="F36" s="6" t="s">
        <v>103</v>
      </c>
      <c r="G36" s="6">
        <v>1</v>
      </c>
      <c r="H36" s="5" t="s">
        <v>220</v>
      </c>
      <c r="K36" s="3">
        <v>229.07300000000001</v>
      </c>
      <c r="L36" s="3">
        <v>0.01</v>
      </c>
      <c r="M36" s="3" t="s">
        <v>26</v>
      </c>
      <c r="N36" s="3">
        <f>L36/K36</f>
        <v>4.3654206301048136E-5</v>
      </c>
      <c r="O36" s="4">
        <f>N36*1000000</f>
        <v>43.654206301048134</v>
      </c>
    </row>
    <row r="37" spans="1:15" s="3" customFormat="1" x14ac:dyDescent="0.2">
      <c r="A37" s="3">
        <v>319</v>
      </c>
      <c r="B37" s="3">
        <v>12736</v>
      </c>
      <c r="C37" s="3" t="s">
        <v>377</v>
      </c>
      <c r="D37" s="3" t="s">
        <v>376</v>
      </c>
      <c r="E37" s="6">
        <v>15892807</v>
      </c>
      <c r="F37" s="6"/>
      <c r="G37" s="6">
        <v>1</v>
      </c>
      <c r="H37" s="5" t="s">
        <v>73</v>
      </c>
      <c r="K37" s="3">
        <v>230.304</v>
      </c>
      <c r="L37" s="3">
        <v>1.01E-2</v>
      </c>
      <c r="M37" s="3" t="s">
        <v>26</v>
      </c>
      <c r="N37" s="3">
        <f>L37/K37</f>
        <v>4.3855078504932609E-5</v>
      </c>
      <c r="O37" s="4">
        <f>N37*1000000</f>
        <v>43.855078504932607</v>
      </c>
    </row>
    <row r="38" spans="1:15" s="3" customFormat="1" x14ac:dyDescent="0.2">
      <c r="A38" s="3">
        <v>258</v>
      </c>
      <c r="B38" s="3">
        <v>1392448</v>
      </c>
      <c r="C38" s="3" t="s">
        <v>375</v>
      </c>
      <c r="D38" s="3" t="s">
        <v>374</v>
      </c>
      <c r="E38" s="6">
        <v>2678385</v>
      </c>
      <c r="F38" s="6"/>
      <c r="G38" s="6">
        <v>3</v>
      </c>
      <c r="H38" s="5" t="s">
        <v>231</v>
      </c>
      <c r="K38" s="3">
        <v>226.27500000000001</v>
      </c>
      <c r="L38" s="3">
        <v>0.01</v>
      </c>
      <c r="M38" s="3" t="s">
        <v>26</v>
      </c>
      <c r="N38" s="3">
        <f>L38/K38</f>
        <v>4.41940117114131E-5</v>
      </c>
      <c r="O38" s="4">
        <f>N38*1000000</f>
        <v>44.194011711413097</v>
      </c>
    </row>
    <row r="39" spans="1:15" s="3" customFormat="1" x14ac:dyDescent="0.2">
      <c r="A39" s="3">
        <v>249</v>
      </c>
      <c r="B39" s="3">
        <v>170805</v>
      </c>
      <c r="C39" s="3" t="s">
        <v>373</v>
      </c>
      <c r="D39" s="3" t="s">
        <v>372</v>
      </c>
      <c r="E39" s="6">
        <v>2679543</v>
      </c>
      <c r="F39" s="6"/>
      <c r="G39" s="6">
        <v>3</v>
      </c>
      <c r="H39" s="5" t="s">
        <v>102</v>
      </c>
      <c r="K39" s="3">
        <v>226.27500000000001</v>
      </c>
      <c r="L39" s="3">
        <v>0.01</v>
      </c>
      <c r="M39" s="3" t="s">
        <v>26</v>
      </c>
      <c r="N39" s="3">
        <f>L39/K39</f>
        <v>4.41940117114131E-5</v>
      </c>
      <c r="O39" s="4">
        <f>N39*1000000</f>
        <v>44.194011711413097</v>
      </c>
    </row>
    <row r="40" spans="1:15" s="3" customFormat="1" x14ac:dyDescent="0.2">
      <c r="A40" s="3">
        <v>257</v>
      </c>
      <c r="B40" s="3">
        <v>1394187</v>
      </c>
      <c r="C40" s="3" t="s">
        <v>371</v>
      </c>
      <c r="D40" s="3" t="s">
        <v>370</v>
      </c>
      <c r="E40" s="6">
        <v>2679583</v>
      </c>
      <c r="F40" s="6"/>
      <c r="G40" s="6">
        <v>3</v>
      </c>
      <c r="H40" s="5" t="s">
        <v>226</v>
      </c>
      <c r="K40" s="3">
        <v>226.27500000000001</v>
      </c>
      <c r="L40" s="3">
        <v>0.01</v>
      </c>
      <c r="M40" s="3" t="s">
        <v>26</v>
      </c>
      <c r="N40" s="3">
        <f>L40/K40</f>
        <v>4.41940117114131E-5</v>
      </c>
      <c r="O40" s="4">
        <f>N40*1000000</f>
        <v>44.194011711413097</v>
      </c>
    </row>
    <row r="41" spans="1:15" s="3" customFormat="1" x14ac:dyDescent="0.2">
      <c r="A41" s="3">
        <v>261</v>
      </c>
      <c r="B41" s="3">
        <v>1392926</v>
      </c>
      <c r="C41" s="3" t="s">
        <v>369</v>
      </c>
      <c r="D41" s="3" t="s">
        <v>368</v>
      </c>
      <c r="E41" s="6">
        <v>4114763</v>
      </c>
      <c r="F41" s="6"/>
      <c r="G41" s="6">
        <v>3</v>
      </c>
      <c r="H41" s="5" t="s">
        <v>129</v>
      </c>
      <c r="K41" s="3">
        <v>226.27500000000001</v>
      </c>
      <c r="L41" s="3">
        <v>0.01</v>
      </c>
      <c r="M41" s="3" t="s">
        <v>26</v>
      </c>
      <c r="N41" s="3">
        <f>L41/K41</f>
        <v>4.41940117114131E-5</v>
      </c>
      <c r="O41" s="4">
        <f>N41*1000000</f>
        <v>44.194011711413097</v>
      </c>
    </row>
    <row r="42" spans="1:15" s="3" customFormat="1" x14ac:dyDescent="0.2">
      <c r="A42" s="3">
        <v>259</v>
      </c>
      <c r="B42" s="3">
        <v>1393873</v>
      </c>
      <c r="C42" s="3" t="s">
        <v>367</v>
      </c>
      <c r="D42" s="3" t="s">
        <v>366</v>
      </c>
      <c r="E42" s="6">
        <v>4114791</v>
      </c>
      <c r="F42" s="6"/>
      <c r="G42" s="6">
        <v>3</v>
      </c>
      <c r="H42" s="5" t="s">
        <v>365</v>
      </c>
      <c r="K42" s="3">
        <v>226.27500000000001</v>
      </c>
      <c r="L42" s="3">
        <v>0.01</v>
      </c>
      <c r="M42" s="3" t="s">
        <v>26</v>
      </c>
      <c r="N42" s="3">
        <f>L42/K42</f>
        <v>4.41940117114131E-5</v>
      </c>
      <c r="O42" s="4">
        <f>N42*1000000</f>
        <v>44.194011711413097</v>
      </c>
    </row>
    <row r="43" spans="1:15" s="3" customFormat="1" x14ac:dyDescent="0.2">
      <c r="A43" s="3">
        <v>244</v>
      </c>
      <c r="B43" s="3">
        <v>14663182</v>
      </c>
      <c r="C43" s="3" t="s">
        <v>364</v>
      </c>
      <c r="D43" s="3" t="s">
        <v>363</v>
      </c>
      <c r="E43" s="6">
        <v>26674461</v>
      </c>
      <c r="F43" s="6"/>
      <c r="G43" s="6">
        <v>3</v>
      </c>
      <c r="H43" s="5" t="s">
        <v>81</v>
      </c>
      <c r="K43" s="3">
        <v>226.27500000000001</v>
      </c>
      <c r="L43" s="3">
        <v>0.01</v>
      </c>
      <c r="M43" s="3" t="s">
        <v>26</v>
      </c>
      <c r="N43" s="3">
        <f>L43/K43</f>
        <v>4.41940117114131E-5</v>
      </c>
      <c r="O43" s="4">
        <f>N43*1000000</f>
        <v>44.194011711413097</v>
      </c>
    </row>
    <row r="44" spans="1:15" s="3" customFormat="1" x14ac:dyDescent="0.2">
      <c r="A44" s="3">
        <v>284</v>
      </c>
      <c r="B44" s="3">
        <v>2748136</v>
      </c>
      <c r="C44" s="3" t="s">
        <v>362</v>
      </c>
      <c r="D44" s="3" t="s">
        <v>361</v>
      </c>
      <c r="E44" s="6">
        <v>4903650</v>
      </c>
      <c r="F44" s="6"/>
      <c r="G44" s="6">
        <v>4</v>
      </c>
      <c r="H44" s="5" t="s">
        <v>360</v>
      </c>
      <c r="K44" s="3">
        <v>306.49</v>
      </c>
      <c r="L44" s="3">
        <v>1.3599999999999999E-2</v>
      </c>
      <c r="M44" s="3" t="s">
        <v>26</v>
      </c>
      <c r="N44" s="3">
        <f>L44/K44</f>
        <v>4.4373389017586214E-5</v>
      </c>
      <c r="O44" s="4">
        <f>N44*1000000</f>
        <v>44.373389017586213</v>
      </c>
    </row>
    <row r="45" spans="1:15" s="3" customFormat="1" x14ac:dyDescent="0.2">
      <c r="A45" s="3">
        <v>274</v>
      </c>
      <c r="B45" s="3">
        <v>11831365</v>
      </c>
      <c r="C45" s="3" t="s">
        <v>359</v>
      </c>
      <c r="D45" s="3" t="s">
        <v>358</v>
      </c>
      <c r="E45" s="6">
        <v>24263949</v>
      </c>
      <c r="F45" s="6"/>
      <c r="G45" s="6">
        <v>4</v>
      </c>
      <c r="H45" s="5" t="s">
        <v>357</v>
      </c>
      <c r="K45" s="3">
        <v>234.31100000000001</v>
      </c>
      <c r="L45" s="3">
        <v>1.06E-2</v>
      </c>
      <c r="M45" s="3" t="s">
        <v>26</v>
      </c>
      <c r="N45" s="3">
        <f>L45/K45</f>
        <v>4.5239019935043598E-5</v>
      </c>
      <c r="O45" s="4">
        <f>N45*1000000</f>
        <v>45.239019935043601</v>
      </c>
    </row>
    <row r="46" spans="1:15" s="3" customFormat="1" x14ac:dyDescent="0.2">
      <c r="A46" s="3">
        <v>243</v>
      </c>
      <c r="B46" s="3">
        <v>5910650</v>
      </c>
      <c r="C46" s="3" t="s">
        <v>356</v>
      </c>
      <c r="D46" s="3" t="s">
        <v>355</v>
      </c>
      <c r="E46" s="6">
        <v>5093990</v>
      </c>
      <c r="F46" s="6"/>
      <c r="G46" s="6">
        <v>3</v>
      </c>
      <c r="H46" s="5" t="s">
        <v>247</v>
      </c>
      <c r="K46" s="3">
        <v>220.22399999999999</v>
      </c>
      <c r="L46" s="3">
        <v>0.01</v>
      </c>
      <c r="M46" s="3" t="s">
        <v>26</v>
      </c>
      <c r="N46" s="3">
        <f>L46/K46</f>
        <v>4.5408311537343797E-5</v>
      </c>
      <c r="O46" s="4">
        <f>N46*1000000</f>
        <v>45.408311537343799</v>
      </c>
    </row>
    <row r="47" spans="1:15" s="3" customFormat="1" x14ac:dyDescent="0.2">
      <c r="A47" s="3">
        <v>242</v>
      </c>
      <c r="B47" s="3">
        <v>5375161</v>
      </c>
      <c r="C47" s="3" t="s">
        <v>354</v>
      </c>
      <c r="D47" s="3" t="s">
        <v>353</v>
      </c>
      <c r="E47" s="6">
        <v>8392074</v>
      </c>
      <c r="F47" s="6"/>
      <c r="G47" s="6"/>
      <c r="H47" s="5"/>
      <c r="K47" s="3">
        <v>220.22399999999999</v>
      </c>
      <c r="L47" s="3">
        <v>0.01</v>
      </c>
      <c r="M47" s="3" t="s">
        <v>26</v>
      </c>
      <c r="N47" s="3">
        <f>L47/K47</f>
        <v>4.5408311537343797E-5</v>
      </c>
      <c r="O47" s="4">
        <f>N47*1000000</f>
        <v>45.408311537343799</v>
      </c>
    </row>
    <row r="48" spans="1:15" s="3" customFormat="1" x14ac:dyDescent="0.2">
      <c r="A48" s="3">
        <v>306</v>
      </c>
      <c r="B48" s="3">
        <v>642371</v>
      </c>
      <c r="C48" s="3" t="s">
        <v>352</v>
      </c>
      <c r="D48" s="3" t="s">
        <v>351</v>
      </c>
      <c r="E48" s="6">
        <v>567737</v>
      </c>
      <c r="F48" s="6"/>
      <c r="G48" s="6">
        <v>1</v>
      </c>
      <c r="H48" s="5" t="s">
        <v>50</v>
      </c>
      <c r="K48" s="3">
        <v>222.24299999999999</v>
      </c>
      <c r="L48" s="3">
        <v>1.01E-2</v>
      </c>
      <c r="M48" s="3" t="s">
        <v>26</v>
      </c>
      <c r="N48" s="3">
        <f>L48/K48</f>
        <v>4.5445750822298116E-5</v>
      </c>
      <c r="O48" s="4">
        <f>N48*1000000</f>
        <v>45.445750822298116</v>
      </c>
    </row>
    <row r="49" spans="1:20" s="3" customFormat="1" x14ac:dyDescent="0.2">
      <c r="A49" s="3">
        <v>205</v>
      </c>
      <c r="B49" s="3">
        <v>144790</v>
      </c>
      <c r="C49" s="3" t="s">
        <v>350</v>
      </c>
      <c r="D49" s="3" t="s">
        <v>349</v>
      </c>
      <c r="E49" s="6">
        <v>5257791</v>
      </c>
      <c r="F49" s="6"/>
      <c r="G49" s="6"/>
      <c r="H49" s="5"/>
      <c r="K49" s="3">
        <v>218.17500000000001</v>
      </c>
      <c r="L49" s="3">
        <v>0.01</v>
      </c>
      <c r="M49" s="3" t="s">
        <v>26</v>
      </c>
      <c r="N49" s="3">
        <f>L49/K49</f>
        <v>4.5834765669760513E-5</v>
      </c>
      <c r="O49" s="4">
        <f>N49*1000000</f>
        <v>45.834765669760515</v>
      </c>
    </row>
    <row r="50" spans="1:20" s="3" customFormat="1" x14ac:dyDescent="0.2">
      <c r="A50" s="3">
        <v>289</v>
      </c>
      <c r="B50" s="3">
        <v>2754189</v>
      </c>
      <c r="C50" s="3" t="s">
        <v>348</v>
      </c>
      <c r="D50" s="3" t="s">
        <v>313</v>
      </c>
      <c r="E50" s="6">
        <v>2705556</v>
      </c>
      <c r="F50" s="6"/>
      <c r="G50" s="6">
        <v>4</v>
      </c>
      <c r="H50" s="5" t="s">
        <v>220</v>
      </c>
      <c r="K50" s="3">
        <v>276.464</v>
      </c>
      <c r="L50" s="3">
        <v>1.2699999999999999E-2</v>
      </c>
      <c r="M50" s="3" t="s">
        <v>26</v>
      </c>
      <c r="N50" s="3">
        <f>L50/K50</f>
        <v>4.5937264888014352E-5</v>
      </c>
      <c r="O50" s="4">
        <f>N50*1000000</f>
        <v>45.937264888014354</v>
      </c>
    </row>
    <row r="51" spans="1:20" s="3" customFormat="1" x14ac:dyDescent="0.2">
      <c r="A51" s="3">
        <v>408</v>
      </c>
      <c r="B51" s="3">
        <v>87212466</v>
      </c>
      <c r="C51" s="3" t="s">
        <v>347</v>
      </c>
      <c r="D51" s="3" t="s">
        <v>346</v>
      </c>
      <c r="E51" s="6">
        <v>26669941</v>
      </c>
      <c r="F51" s="6"/>
      <c r="G51" s="6">
        <v>4</v>
      </c>
      <c r="H51" s="5" t="s">
        <v>345</v>
      </c>
      <c r="K51" s="3">
        <v>284.48399999999998</v>
      </c>
      <c r="L51" s="3">
        <v>1.3100000000000001E-2</v>
      </c>
      <c r="M51" s="3" t="s">
        <v>26</v>
      </c>
      <c r="N51" s="3">
        <f>L51/K51</f>
        <v>4.6048283910518701E-5</v>
      </c>
      <c r="O51" s="4">
        <f>N51*1000000</f>
        <v>46.048283910518698</v>
      </c>
    </row>
    <row r="52" spans="1:20" s="3" customFormat="1" x14ac:dyDescent="0.2">
      <c r="A52" s="3">
        <v>270</v>
      </c>
      <c r="B52" s="3">
        <v>15612</v>
      </c>
      <c r="C52" s="3" t="s">
        <v>344</v>
      </c>
      <c r="D52" s="3" t="s">
        <v>344</v>
      </c>
      <c r="E52" s="6">
        <v>15913922</v>
      </c>
      <c r="F52" s="6" t="s">
        <v>103</v>
      </c>
      <c r="G52" s="6">
        <v>1</v>
      </c>
      <c r="H52" s="5" t="s">
        <v>302</v>
      </c>
      <c r="K52" s="3">
        <v>216.27699999999999</v>
      </c>
      <c r="L52" s="3">
        <v>0.01</v>
      </c>
      <c r="M52" s="3" t="s">
        <v>26</v>
      </c>
      <c r="N52" s="3">
        <f>L52/K52</f>
        <v>4.6237001622918764E-5</v>
      </c>
      <c r="O52" s="4">
        <f>N52*1000000</f>
        <v>46.237001622918761</v>
      </c>
    </row>
    <row r="53" spans="1:20" s="3" customFormat="1" x14ac:dyDescent="0.2">
      <c r="A53" s="7">
        <v>105</v>
      </c>
      <c r="B53" s="7">
        <v>97948</v>
      </c>
      <c r="C53" s="7" t="s">
        <v>343</v>
      </c>
      <c r="D53" s="7" t="s">
        <v>342</v>
      </c>
      <c r="E53" s="15">
        <v>16009845</v>
      </c>
      <c r="F53" s="15" t="s">
        <v>341</v>
      </c>
      <c r="G53" s="15"/>
      <c r="H53" s="14"/>
      <c r="I53" s="7"/>
      <c r="J53" s="7"/>
      <c r="K53" s="7">
        <v>214.393</v>
      </c>
      <c r="L53" s="13">
        <v>0.01</v>
      </c>
      <c r="M53" s="7" t="s">
        <v>26</v>
      </c>
      <c r="N53" s="7">
        <f>L53/K53</f>
        <v>4.6643313914166973E-5</v>
      </c>
      <c r="O53" s="13">
        <f>N53*1000000</f>
        <v>46.643313914166974</v>
      </c>
      <c r="P53" s="7"/>
      <c r="Q53" s="7"/>
      <c r="R53" s="7"/>
      <c r="S53" s="7"/>
      <c r="T53" s="7"/>
    </row>
    <row r="54" spans="1:20" s="3" customFormat="1" x14ac:dyDescent="0.2">
      <c r="A54" s="3">
        <v>151</v>
      </c>
      <c r="B54" s="3">
        <v>12327</v>
      </c>
      <c r="C54" s="3" t="s">
        <v>340</v>
      </c>
      <c r="D54" s="3" t="s">
        <v>340</v>
      </c>
      <c r="E54" s="6">
        <v>15839824</v>
      </c>
      <c r="F54" s="6" t="s">
        <v>103</v>
      </c>
      <c r="G54" s="6">
        <v>1</v>
      </c>
      <c r="H54" s="5" t="s">
        <v>305</v>
      </c>
      <c r="K54" s="3">
        <v>214.34899999999999</v>
      </c>
      <c r="L54" s="3">
        <v>0.01</v>
      </c>
      <c r="M54" s="3" t="s">
        <v>26</v>
      </c>
      <c r="N54" s="3">
        <f>L54/K54</f>
        <v>4.6652888513592325E-5</v>
      </c>
      <c r="O54" s="4">
        <f>N54*1000000</f>
        <v>46.652888513592323</v>
      </c>
    </row>
    <row r="55" spans="1:20" s="3" customFormat="1" x14ac:dyDescent="0.2">
      <c r="A55" s="3">
        <v>119</v>
      </c>
      <c r="B55" s="3">
        <v>12777406</v>
      </c>
      <c r="C55" s="3" t="s">
        <v>339</v>
      </c>
      <c r="D55" s="3" t="s">
        <v>339</v>
      </c>
      <c r="E55" s="6">
        <v>10652650</v>
      </c>
      <c r="F55" s="6"/>
      <c r="G55" s="6"/>
      <c r="H55" s="5"/>
      <c r="K55" s="3">
        <v>214.261</v>
      </c>
      <c r="L55" s="3">
        <v>0.01</v>
      </c>
      <c r="M55" s="3" t="s">
        <v>26</v>
      </c>
      <c r="N55" s="3">
        <f>L55/K55</f>
        <v>4.6672049509710123E-5</v>
      </c>
      <c r="O55" s="4">
        <f>N55*1000000</f>
        <v>46.672049509710121</v>
      </c>
    </row>
    <row r="56" spans="1:20" s="3" customFormat="1" x14ac:dyDescent="0.2">
      <c r="A56" s="3">
        <v>375</v>
      </c>
      <c r="B56" s="3">
        <v>2750563</v>
      </c>
      <c r="C56" s="3" t="s">
        <v>338</v>
      </c>
      <c r="D56" s="3" t="s">
        <v>337</v>
      </c>
      <c r="E56" s="6">
        <v>4901121</v>
      </c>
      <c r="F56" s="6"/>
      <c r="G56" s="6">
        <v>4</v>
      </c>
      <c r="H56" s="5" t="s">
        <v>231</v>
      </c>
      <c r="K56" s="3">
        <v>232.364</v>
      </c>
      <c r="L56" s="3">
        <v>1.09E-2</v>
      </c>
      <c r="M56" s="3" t="s">
        <v>26</v>
      </c>
      <c r="N56" s="3">
        <f>L56/K56</f>
        <v>4.6909159766573134E-5</v>
      </c>
      <c r="O56" s="4">
        <f>N56*1000000</f>
        <v>46.909159766573133</v>
      </c>
    </row>
    <row r="57" spans="1:20" s="3" customFormat="1" x14ac:dyDescent="0.2">
      <c r="A57" s="3">
        <v>331</v>
      </c>
      <c r="B57" s="3">
        <v>57712187</v>
      </c>
      <c r="C57" s="3" t="s">
        <v>336</v>
      </c>
      <c r="D57" s="3" t="s">
        <v>28</v>
      </c>
      <c r="E57" s="6">
        <v>22193598</v>
      </c>
      <c r="F57" s="6"/>
      <c r="G57" s="6">
        <v>3</v>
      </c>
      <c r="H57" s="5" t="s">
        <v>186</v>
      </c>
      <c r="K57" s="3">
        <v>212.333</v>
      </c>
      <c r="L57" s="3">
        <v>0.01</v>
      </c>
      <c r="M57" s="3" t="s">
        <v>26</v>
      </c>
      <c r="N57" s="3">
        <f>L57/K57</f>
        <v>4.7095835315283071E-5</v>
      </c>
      <c r="O57" s="4">
        <f>N57*1000000</f>
        <v>47.095835315283068</v>
      </c>
    </row>
    <row r="58" spans="1:20" s="3" customFormat="1" x14ac:dyDescent="0.2">
      <c r="A58" s="3">
        <v>307</v>
      </c>
      <c r="B58" s="3">
        <v>5705611</v>
      </c>
      <c r="C58" s="3" t="s">
        <v>335</v>
      </c>
      <c r="D58" s="3" t="s">
        <v>334</v>
      </c>
      <c r="E58" s="6">
        <v>4907614</v>
      </c>
      <c r="F58" s="6"/>
      <c r="G58" s="6">
        <v>4</v>
      </c>
      <c r="H58" s="5" t="s">
        <v>333</v>
      </c>
      <c r="K58" s="3">
        <v>250.297</v>
      </c>
      <c r="L58" s="3">
        <v>1.18E-2</v>
      </c>
      <c r="M58" s="3" t="s">
        <v>26</v>
      </c>
      <c r="N58" s="3">
        <f>L58/K58</f>
        <v>4.7143992936391568E-5</v>
      </c>
      <c r="O58" s="4">
        <f>N58*1000000</f>
        <v>47.14399293639157</v>
      </c>
    </row>
    <row r="59" spans="1:20" s="3" customFormat="1" x14ac:dyDescent="0.2">
      <c r="A59" s="3">
        <v>176</v>
      </c>
      <c r="B59" s="3">
        <v>23005363</v>
      </c>
      <c r="C59" s="3" t="s">
        <v>332</v>
      </c>
      <c r="D59" s="3" t="s">
        <v>331</v>
      </c>
      <c r="E59" s="6">
        <v>4113801</v>
      </c>
      <c r="F59" s="6" t="s">
        <v>103</v>
      </c>
      <c r="G59" s="6">
        <v>1</v>
      </c>
      <c r="H59" s="5" t="s">
        <v>223</v>
      </c>
      <c r="K59" s="3">
        <v>208.02</v>
      </c>
      <c r="L59" s="3">
        <v>0.01</v>
      </c>
      <c r="M59" s="3" t="s">
        <v>26</v>
      </c>
      <c r="N59" s="3">
        <f>L59/K59</f>
        <v>4.8072300740313427E-5</v>
      </c>
      <c r="O59" s="4">
        <f>N59*1000000</f>
        <v>48.07230074031343</v>
      </c>
    </row>
    <row r="60" spans="1:20" s="3" customFormat="1" x14ac:dyDescent="0.2">
      <c r="A60" s="3">
        <v>175</v>
      </c>
      <c r="B60" s="3">
        <v>23005364</v>
      </c>
      <c r="C60" s="3" t="s">
        <v>330</v>
      </c>
      <c r="D60" s="3" t="s">
        <v>329</v>
      </c>
      <c r="E60" s="6">
        <v>4113802</v>
      </c>
      <c r="F60" s="6"/>
      <c r="G60" s="6">
        <v>3</v>
      </c>
      <c r="H60" s="5" t="s">
        <v>328</v>
      </c>
      <c r="K60" s="3">
        <v>208.02</v>
      </c>
      <c r="L60" s="3">
        <v>0.01</v>
      </c>
      <c r="M60" s="3" t="s">
        <v>26</v>
      </c>
      <c r="N60" s="3">
        <f>L60/K60</f>
        <v>4.8072300740313427E-5</v>
      </c>
      <c r="O60" s="4">
        <f>N60*1000000</f>
        <v>48.07230074031343</v>
      </c>
    </row>
    <row r="61" spans="1:20" s="3" customFormat="1" x14ac:dyDescent="0.2">
      <c r="A61" s="3">
        <v>364</v>
      </c>
      <c r="B61" s="3">
        <v>11301</v>
      </c>
      <c r="C61" s="3" t="s">
        <v>327</v>
      </c>
      <c r="D61" s="3" t="s">
        <v>326</v>
      </c>
      <c r="E61" s="6">
        <v>4903575</v>
      </c>
      <c r="F61" s="6"/>
      <c r="G61" s="6">
        <v>4</v>
      </c>
      <c r="H61" s="5" t="s">
        <v>325</v>
      </c>
      <c r="K61" s="3">
        <v>292.46300000000002</v>
      </c>
      <c r="L61" s="3">
        <v>1.4200000000000001E-2</v>
      </c>
      <c r="M61" s="3" t="s">
        <v>26</v>
      </c>
      <c r="N61" s="3">
        <f>L61/K61</f>
        <v>4.8553150313031052E-5</v>
      </c>
      <c r="O61" s="4">
        <f>N61*1000000</f>
        <v>48.553150313031054</v>
      </c>
    </row>
    <row r="62" spans="1:20" s="3" customFormat="1" x14ac:dyDescent="0.2">
      <c r="A62" s="3">
        <v>184</v>
      </c>
      <c r="B62" s="3">
        <v>46311439</v>
      </c>
      <c r="C62" s="3" t="s">
        <v>324</v>
      </c>
      <c r="D62" s="3" t="s">
        <v>323</v>
      </c>
      <c r="E62" s="6">
        <v>12488407</v>
      </c>
      <c r="F62" s="6"/>
      <c r="G62" s="6"/>
      <c r="H62" s="5"/>
      <c r="K62" s="3">
        <v>204.148</v>
      </c>
      <c r="L62" s="3">
        <v>0.01</v>
      </c>
      <c r="M62" s="3" t="s">
        <v>26</v>
      </c>
      <c r="N62" s="3">
        <f>L62/K62</f>
        <v>4.8984070380312327E-5</v>
      </c>
      <c r="O62" s="4">
        <f>N62*1000000</f>
        <v>48.984070380312325</v>
      </c>
    </row>
    <row r="63" spans="1:20" s="3" customFormat="1" x14ac:dyDescent="0.2">
      <c r="A63" s="3">
        <v>411</v>
      </c>
      <c r="B63" s="3">
        <v>77237</v>
      </c>
      <c r="C63" s="3" t="s">
        <v>322</v>
      </c>
      <c r="D63" s="3" t="s">
        <v>321</v>
      </c>
      <c r="E63" s="6">
        <v>5394200</v>
      </c>
      <c r="F63" s="6"/>
      <c r="G63" s="6">
        <v>1</v>
      </c>
      <c r="H63" s="5" t="s">
        <v>47</v>
      </c>
      <c r="K63" s="3">
        <v>202.29400000000001</v>
      </c>
      <c r="L63" s="3">
        <v>1.01E-2</v>
      </c>
      <c r="M63" s="3" t="s">
        <v>26</v>
      </c>
      <c r="N63" s="3">
        <f>L63/K63</f>
        <v>4.9927333484927876E-5</v>
      </c>
      <c r="O63" s="4">
        <f>N63*1000000</f>
        <v>49.927333484927878</v>
      </c>
    </row>
    <row r="64" spans="1:20" s="3" customFormat="1" x14ac:dyDescent="0.2">
      <c r="A64" s="3">
        <v>120</v>
      </c>
      <c r="B64" s="3">
        <v>12441329</v>
      </c>
      <c r="C64" s="3" t="s">
        <v>320</v>
      </c>
      <c r="D64" s="3" t="s">
        <v>320</v>
      </c>
      <c r="E64" s="6">
        <v>10910614</v>
      </c>
      <c r="F64" s="6"/>
      <c r="G64" s="6"/>
      <c r="H64" s="5"/>
      <c r="K64" s="3">
        <v>200.27799999999999</v>
      </c>
      <c r="L64" s="3">
        <v>0.01</v>
      </c>
      <c r="M64" s="3" t="s">
        <v>26</v>
      </c>
      <c r="N64" s="3">
        <f>L64/K64</f>
        <v>4.9930596470905441E-5</v>
      </c>
      <c r="O64" s="4">
        <f>N64*1000000</f>
        <v>49.930596470905442</v>
      </c>
    </row>
    <row r="65" spans="1:15" s="3" customFormat="1" x14ac:dyDescent="0.2">
      <c r="A65" s="3">
        <v>406</v>
      </c>
      <c r="B65" s="3">
        <v>11832052</v>
      </c>
      <c r="C65" s="3" t="s">
        <v>319</v>
      </c>
      <c r="D65" s="3" t="s">
        <v>318</v>
      </c>
      <c r="E65" s="6">
        <v>26669942</v>
      </c>
      <c r="F65" s="6"/>
      <c r="G65" s="6">
        <v>4</v>
      </c>
      <c r="H65" s="5" t="s">
        <v>317</v>
      </c>
      <c r="K65" s="3">
        <v>256.43</v>
      </c>
      <c r="L65" s="3">
        <v>1.29E-2</v>
      </c>
      <c r="M65" s="3" t="s">
        <v>26</v>
      </c>
      <c r="N65" s="3">
        <f>L65/K65</f>
        <v>5.0306126428265022E-5</v>
      </c>
      <c r="O65" s="4">
        <f>N65*1000000</f>
        <v>50.306126428265024</v>
      </c>
    </row>
    <row r="66" spans="1:15" s="3" customFormat="1" x14ac:dyDescent="0.2">
      <c r="A66" s="3">
        <v>318</v>
      </c>
      <c r="B66" s="3">
        <v>5192</v>
      </c>
      <c r="C66" s="3" t="s">
        <v>316</v>
      </c>
      <c r="D66" s="3" t="s">
        <v>315</v>
      </c>
      <c r="E66" s="6">
        <v>120056</v>
      </c>
      <c r="F66" s="6"/>
      <c r="G66" s="6">
        <v>1</v>
      </c>
      <c r="H66" s="5" t="s">
        <v>53</v>
      </c>
      <c r="J66" s="3">
        <v>1.2</v>
      </c>
      <c r="K66" s="3">
        <v>202.25</v>
      </c>
      <c r="L66" s="3">
        <v>1.0200000000000001E-2</v>
      </c>
      <c r="M66" s="3" t="s">
        <v>26</v>
      </c>
      <c r="N66" s="3">
        <f>L66/K66</f>
        <v>5.0432632880098894E-5</v>
      </c>
      <c r="O66" s="4">
        <f>N66*1000000</f>
        <v>50.432632880098893</v>
      </c>
    </row>
    <row r="67" spans="1:15" s="3" customFormat="1" x14ac:dyDescent="0.2">
      <c r="A67" s="3">
        <v>367</v>
      </c>
      <c r="B67" s="3">
        <v>623919</v>
      </c>
      <c r="C67" s="3" t="s">
        <v>314</v>
      </c>
      <c r="D67" s="3" t="s">
        <v>313</v>
      </c>
      <c r="E67" s="6">
        <v>4903651</v>
      </c>
      <c r="F67" s="6"/>
      <c r="G67" s="6">
        <v>4</v>
      </c>
      <c r="H67" s="5" t="s">
        <v>312</v>
      </c>
      <c r="K67" s="3">
        <v>276.464</v>
      </c>
      <c r="L67" s="3">
        <v>1.41E-2</v>
      </c>
      <c r="M67" s="3" t="s">
        <v>26</v>
      </c>
      <c r="N67" s="3">
        <f>L67/K67</f>
        <v>5.1001215348110419E-5</v>
      </c>
      <c r="O67" s="4">
        <f>N67*1000000</f>
        <v>51.001215348110421</v>
      </c>
    </row>
    <row r="68" spans="1:15" s="3" customFormat="1" x14ac:dyDescent="0.2">
      <c r="A68" s="3">
        <v>386</v>
      </c>
      <c r="B68" s="3">
        <v>4050097</v>
      </c>
      <c r="C68" s="3" t="s">
        <v>311</v>
      </c>
      <c r="D68" s="3" t="s">
        <v>310</v>
      </c>
      <c r="E68" s="6">
        <v>1056900</v>
      </c>
      <c r="F68" s="6"/>
      <c r="G68" s="6"/>
      <c r="H68" s="5"/>
      <c r="K68" s="3">
        <v>194.31800000000001</v>
      </c>
      <c r="L68" s="3">
        <v>0.01</v>
      </c>
      <c r="M68" s="3" t="s">
        <v>26</v>
      </c>
      <c r="N68" s="3">
        <f>L68/K68</f>
        <v>5.1462036455706621E-5</v>
      </c>
      <c r="O68" s="4">
        <f>N68*1000000</f>
        <v>51.462036455706624</v>
      </c>
    </row>
    <row r="69" spans="1:15" s="3" customFormat="1" x14ac:dyDescent="0.2">
      <c r="A69" s="3">
        <v>117</v>
      </c>
      <c r="B69" s="3">
        <v>88630</v>
      </c>
      <c r="C69" s="3" t="s">
        <v>309</v>
      </c>
      <c r="D69" s="3" t="s">
        <v>308</v>
      </c>
      <c r="E69" s="6">
        <v>6229551</v>
      </c>
      <c r="F69" s="6"/>
      <c r="G69" s="6">
        <v>3</v>
      </c>
      <c r="H69" s="5" t="s">
        <v>121</v>
      </c>
      <c r="K69" s="3">
        <v>192.25800000000001</v>
      </c>
      <c r="L69" s="3">
        <v>0.01</v>
      </c>
      <c r="M69" s="3" t="s">
        <v>26</v>
      </c>
      <c r="N69" s="3">
        <f>L69/K69</f>
        <v>5.2013440272966534E-5</v>
      </c>
      <c r="O69" s="4">
        <f>N69*1000000</f>
        <v>52.013440272966534</v>
      </c>
    </row>
    <row r="70" spans="1:15" s="3" customFormat="1" x14ac:dyDescent="0.2">
      <c r="A70" s="3">
        <v>212</v>
      </c>
      <c r="B70" s="3">
        <v>2799640</v>
      </c>
      <c r="C70" s="3" t="s">
        <v>307</v>
      </c>
      <c r="D70" s="3" t="s">
        <v>306</v>
      </c>
      <c r="E70" s="6">
        <v>5070770</v>
      </c>
      <c r="F70" s="6"/>
      <c r="G70" s="6">
        <v>3</v>
      </c>
      <c r="H70" s="5" t="s">
        <v>305</v>
      </c>
      <c r="K70" s="3">
        <v>192.214</v>
      </c>
      <c r="L70" s="3">
        <v>0.01</v>
      </c>
      <c r="M70" s="3" t="s">
        <v>26</v>
      </c>
      <c r="N70" s="3">
        <f>L70/K70</f>
        <v>5.202534674893608E-5</v>
      </c>
      <c r="O70" s="4">
        <f>N70*1000000</f>
        <v>52.02534674893608</v>
      </c>
    </row>
    <row r="71" spans="1:15" s="3" customFormat="1" x14ac:dyDescent="0.2">
      <c r="A71" s="3">
        <v>55</v>
      </c>
      <c r="B71" s="3">
        <v>17141</v>
      </c>
      <c r="C71" s="3" t="s">
        <v>304</v>
      </c>
      <c r="D71" s="3" t="s">
        <v>303</v>
      </c>
      <c r="E71" s="6">
        <v>16013500</v>
      </c>
      <c r="F71" s="6"/>
      <c r="G71" s="6">
        <v>3</v>
      </c>
      <c r="H71" s="5" t="s">
        <v>302</v>
      </c>
      <c r="K71" s="3">
        <v>190.28299999999999</v>
      </c>
      <c r="L71" s="3">
        <v>0.01</v>
      </c>
      <c r="M71" s="3" t="s">
        <v>26</v>
      </c>
      <c r="N71" s="3">
        <f>L71/K71</f>
        <v>5.255330218674291E-5</v>
      </c>
      <c r="O71" s="4">
        <f>N71*1000000</f>
        <v>52.553302186742911</v>
      </c>
    </row>
    <row r="72" spans="1:15" s="3" customFormat="1" x14ac:dyDescent="0.2">
      <c r="A72" s="3">
        <v>46</v>
      </c>
      <c r="B72" s="3">
        <v>112051</v>
      </c>
      <c r="C72" s="3" t="s">
        <v>301</v>
      </c>
      <c r="D72" s="3" t="s">
        <v>300</v>
      </c>
      <c r="E72" s="6">
        <v>4905707</v>
      </c>
      <c r="F72" s="6"/>
      <c r="G72" s="6">
        <v>4</v>
      </c>
      <c r="H72" s="5" t="s">
        <v>235</v>
      </c>
      <c r="K72" s="3">
        <v>260.37700000000001</v>
      </c>
      <c r="L72" s="3">
        <v>1.37E-2</v>
      </c>
      <c r="M72" s="3" t="s">
        <v>26</v>
      </c>
      <c r="N72" s="3">
        <f>L72/K72</f>
        <v>5.2616014471324271E-5</v>
      </c>
      <c r="O72" s="4">
        <f>N72*1000000</f>
        <v>52.61601447132427</v>
      </c>
    </row>
    <row r="73" spans="1:15" s="3" customFormat="1" x14ac:dyDescent="0.2">
      <c r="A73" s="3">
        <v>374</v>
      </c>
      <c r="B73" s="3">
        <v>11745391</v>
      </c>
      <c r="C73" s="3" t="s">
        <v>299</v>
      </c>
      <c r="D73" s="3" t="s">
        <v>298</v>
      </c>
      <c r="E73" s="6">
        <v>16844938</v>
      </c>
      <c r="F73" s="6"/>
      <c r="G73" s="6"/>
      <c r="H73" s="5"/>
      <c r="K73" s="3">
        <v>188.31100000000001</v>
      </c>
      <c r="L73" s="3">
        <v>0.01</v>
      </c>
      <c r="M73" s="3" t="s">
        <v>26</v>
      </c>
      <c r="N73" s="3">
        <f>L73/K73</f>
        <v>5.3103642378830762E-5</v>
      </c>
      <c r="O73" s="4">
        <f>N73*1000000</f>
        <v>53.103642378830763</v>
      </c>
    </row>
    <row r="74" spans="1:15" s="3" customFormat="1" x14ac:dyDescent="0.2">
      <c r="A74" s="3">
        <v>410</v>
      </c>
      <c r="B74" s="3">
        <v>74300</v>
      </c>
      <c r="C74" s="3" t="s">
        <v>297</v>
      </c>
      <c r="D74" s="3" t="s">
        <v>296</v>
      </c>
      <c r="E74" s="6">
        <v>15856518</v>
      </c>
      <c r="F74" s="6" t="s">
        <v>103</v>
      </c>
      <c r="G74" s="6">
        <v>1</v>
      </c>
      <c r="H74" s="5" t="s">
        <v>270</v>
      </c>
      <c r="K74" s="3">
        <v>188.267</v>
      </c>
      <c r="L74" s="3">
        <v>0.01</v>
      </c>
      <c r="M74" s="3" t="s">
        <v>26</v>
      </c>
      <c r="N74" s="3">
        <f>L74/K74</f>
        <v>5.3116053264778219E-5</v>
      </c>
      <c r="O74" s="4">
        <f>N74*1000000</f>
        <v>53.116053264778216</v>
      </c>
    </row>
    <row r="75" spans="1:15" s="3" customFormat="1" x14ac:dyDescent="0.2">
      <c r="A75" s="3">
        <v>100</v>
      </c>
      <c r="B75" s="3">
        <v>11830138</v>
      </c>
      <c r="C75" s="3" t="s">
        <v>295</v>
      </c>
      <c r="D75" s="3" t="s">
        <v>295</v>
      </c>
      <c r="E75" s="6">
        <v>10910401</v>
      </c>
      <c r="F75" s="6"/>
      <c r="G75" s="6"/>
      <c r="H75" s="5"/>
      <c r="K75" s="3">
        <v>186.251</v>
      </c>
      <c r="L75" s="3">
        <v>0.01</v>
      </c>
      <c r="M75" s="3" t="s">
        <v>26</v>
      </c>
      <c r="N75" s="3">
        <f>L75/K75</f>
        <v>5.3690986894030096E-5</v>
      </c>
      <c r="O75" s="4">
        <f>N75*1000000</f>
        <v>53.690986894030097</v>
      </c>
    </row>
    <row r="76" spans="1:15" s="3" customFormat="1" x14ac:dyDescent="0.2">
      <c r="A76" s="3">
        <v>182</v>
      </c>
      <c r="B76" s="3">
        <v>519631</v>
      </c>
      <c r="C76" s="3" t="s">
        <v>294</v>
      </c>
      <c r="D76" s="3" t="s">
        <v>293</v>
      </c>
      <c r="E76" s="6">
        <v>8947914</v>
      </c>
      <c r="F76" s="6"/>
      <c r="G76" s="6">
        <v>3</v>
      </c>
      <c r="H76" s="5" t="s">
        <v>235</v>
      </c>
      <c r="K76" s="3">
        <v>186.15799999999999</v>
      </c>
      <c r="L76" s="3">
        <v>0.01</v>
      </c>
      <c r="M76" s="3" t="s">
        <v>26</v>
      </c>
      <c r="N76" s="3">
        <f>L76/K76</f>
        <v>5.3717809602595651E-5</v>
      </c>
      <c r="O76" s="4">
        <f>N76*1000000</f>
        <v>53.717809602595651</v>
      </c>
    </row>
    <row r="77" spans="1:15" s="3" customFormat="1" x14ac:dyDescent="0.2">
      <c r="A77" s="3">
        <v>143</v>
      </c>
      <c r="B77" s="3">
        <v>7714</v>
      </c>
      <c r="C77" s="3" t="s">
        <v>292</v>
      </c>
      <c r="D77" s="3" t="s">
        <v>292</v>
      </c>
      <c r="E77" s="6">
        <v>1076126</v>
      </c>
      <c r="F77" s="6"/>
      <c r="G77" s="6">
        <v>3</v>
      </c>
      <c r="H77" s="5" t="s">
        <v>53</v>
      </c>
      <c r="K77" s="3">
        <v>184.279</v>
      </c>
      <c r="L77" s="3">
        <v>1.01E-2</v>
      </c>
      <c r="M77" s="3" t="s">
        <v>26</v>
      </c>
      <c r="N77" s="3">
        <f>L77/K77</f>
        <v>5.4808198438237672E-5</v>
      </c>
      <c r="O77" s="4">
        <f>N77*1000000</f>
        <v>54.808198438237675</v>
      </c>
    </row>
    <row r="78" spans="1:15" s="3" customFormat="1" x14ac:dyDescent="0.2">
      <c r="A78" s="3">
        <v>186</v>
      </c>
      <c r="B78" s="3">
        <v>13489923</v>
      </c>
      <c r="C78" s="3" t="s">
        <v>291</v>
      </c>
      <c r="D78" s="3" t="s">
        <v>290</v>
      </c>
      <c r="E78" s="6">
        <v>9147067</v>
      </c>
      <c r="F78" s="6"/>
      <c r="G78" s="6"/>
      <c r="H78" s="5"/>
      <c r="K78" s="3">
        <v>182.19399999999999</v>
      </c>
      <c r="L78" s="3">
        <v>0.01</v>
      </c>
      <c r="M78" s="3" t="s">
        <v>26</v>
      </c>
      <c r="N78" s="3">
        <f>L78/K78</f>
        <v>5.4886549502178998E-5</v>
      </c>
      <c r="O78" s="4">
        <f>N78*1000000</f>
        <v>54.886549502179001</v>
      </c>
    </row>
    <row r="79" spans="1:15" s="3" customFormat="1" x14ac:dyDescent="0.2">
      <c r="A79" s="3">
        <v>241</v>
      </c>
      <c r="B79" s="3">
        <v>95952</v>
      </c>
      <c r="C79" s="3" t="s">
        <v>289</v>
      </c>
      <c r="D79" s="3" t="s">
        <v>288</v>
      </c>
      <c r="E79" s="6">
        <v>5198580</v>
      </c>
      <c r="F79" s="6"/>
      <c r="G79" s="6">
        <v>3</v>
      </c>
      <c r="H79" s="5" t="s">
        <v>118</v>
      </c>
      <c r="K79" s="3">
        <v>184.619</v>
      </c>
      <c r="L79" s="3">
        <v>1.0200000000000001E-2</v>
      </c>
      <c r="M79" s="3" t="s">
        <v>26</v>
      </c>
      <c r="N79" s="3">
        <f>L79/K79</f>
        <v>5.5248918042021679E-5</v>
      </c>
      <c r="O79" s="4">
        <f>N79*1000000</f>
        <v>55.248918042021678</v>
      </c>
    </row>
    <row r="80" spans="1:15" s="3" customFormat="1" x14ac:dyDescent="0.2">
      <c r="A80" s="3">
        <v>308</v>
      </c>
      <c r="B80" s="3">
        <v>263144</v>
      </c>
      <c r="C80" s="3" t="s">
        <v>287</v>
      </c>
      <c r="D80" s="3" t="s">
        <v>286</v>
      </c>
      <c r="E80" s="6">
        <v>1145957</v>
      </c>
      <c r="F80" s="6"/>
      <c r="G80" s="6">
        <v>4</v>
      </c>
      <c r="H80" s="5" t="s">
        <v>223</v>
      </c>
      <c r="K80" s="3">
        <v>224.25899999999999</v>
      </c>
      <c r="L80" s="3">
        <v>1.24E-2</v>
      </c>
      <c r="M80" s="3" t="s">
        <v>26</v>
      </c>
      <c r="N80" s="3">
        <f>L80/K80</f>
        <v>5.5293210082984409E-5</v>
      </c>
      <c r="O80" s="4">
        <f>N80*1000000</f>
        <v>55.293210082984409</v>
      </c>
    </row>
    <row r="81" spans="1:15" s="3" customFormat="1" x14ac:dyDescent="0.2">
      <c r="A81" s="3">
        <v>355</v>
      </c>
      <c r="B81" s="3">
        <v>57449962</v>
      </c>
      <c r="C81" s="3" t="s">
        <v>285</v>
      </c>
      <c r="D81" s="3" t="s">
        <v>284</v>
      </c>
      <c r="E81" s="6">
        <v>24162794</v>
      </c>
      <c r="F81" s="6"/>
      <c r="G81" s="6">
        <v>3</v>
      </c>
      <c r="H81" s="5" t="s">
        <v>64</v>
      </c>
      <c r="K81" s="3">
        <v>186.251</v>
      </c>
      <c r="L81" s="3">
        <v>1.03E-2</v>
      </c>
      <c r="M81" s="3" t="s">
        <v>26</v>
      </c>
      <c r="N81" s="3">
        <f>L81/K81</f>
        <v>5.5301716500850998E-5</v>
      </c>
      <c r="O81" s="4">
        <f>N81*1000000</f>
        <v>55.301716500851001</v>
      </c>
    </row>
    <row r="82" spans="1:15" s="3" customFormat="1" x14ac:dyDescent="0.2">
      <c r="A82" s="3">
        <v>221</v>
      </c>
      <c r="B82" s="3">
        <v>17750637</v>
      </c>
      <c r="C82" s="3" t="s">
        <v>283</v>
      </c>
      <c r="D82" s="3" t="s">
        <v>283</v>
      </c>
      <c r="E82" s="6">
        <v>24264069</v>
      </c>
      <c r="F82" s="6"/>
      <c r="G82" s="6">
        <v>4</v>
      </c>
      <c r="H82" s="5" t="s">
        <v>282</v>
      </c>
      <c r="K82" s="3">
        <v>254.41399999999999</v>
      </c>
      <c r="L82" s="3">
        <v>1.41E-2</v>
      </c>
      <c r="M82" s="3" t="s">
        <v>26</v>
      </c>
      <c r="N82" s="3">
        <f>L82/K82</f>
        <v>5.5421478377762232E-5</v>
      </c>
      <c r="O82" s="4">
        <f>N82*1000000</f>
        <v>55.421478377762234</v>
      </c>
    </row>
    <row r="83" spans="1:15" s="3" customFormat="1" x14ac:dyDescent="0.2">
      <c r="A83" s="3">
        <v>272</v>
      </c>
      <c r="B83" s="3">
        <v>15247548</v>
      </c>
      <c r="C83" s="3" t="s">
        <v>281</v>
      </c>
      <c r="D83" s="3" t="s">
        <v>280</v>
      </c>
      <c r="E83" s="6">
        <v>8954989</v>
      </c>
      <c r="F83" s="6"/>
      <c r="G83" s="6"/>
      <c r="H83" s="5"/>
      <c r="K83" s="3">
        <v>180.203</v>
      </c>
      <c r="L83" s="3">
        <v>0.01</v>
      </c>
      <c r="M83" s="3" t="s">
        <v>26</v>
      </c>
      <c r="N83" s="3">
        <f>L83/K83</f>
        <v>5.5492971815119618E-5</v>
      </c>
      <c r="O83" s="4">
        <f>N83*1000000</f>
        <v>55.492971815119617</v>
      </c>
    </row>
    <row r="84" spans="1:15" s="3" customFormat="1" x14ac:dyDescent="0.2">
      <c r="A84" s="3">
        <v>210</v>
      </c>
      <c r="B84" s="3">
        <v>22448154</v>
      </c>
      <c r="C84" s="3" t="s">
        <v>279</v>
      </c>
      <c r="D84" s="3" t="s">
        <v>278</v>
      </c>
      <c r="E84" s="6">
        <v>8947842</v>
      </c>
      <c r="F84" s="6"/>
      <c r="G84" s="6"/>
      <c r="H84" s="5"/>
      <c r="K84" s="3">
        <v>178.23099999999999</v>
      </c>
      <c r="L84" s="3">
        <v>0.01</v>
      </c>
      <c r="M84" s="3" t="s">
        <v>26</v>
      </c>
      <c r="N84" s="3">
        <f>L84/K84</f>
        <v>5.6106962312953418E-5</v>
      </c>
      <c r="O84" s="4">
        <f>N84*1000000</f>
        <v>56.106962312953421</v>
      </c>
    </row>
    <row r="85" spans="1:15" s="3" customFormat="1" x14ac:dyDescent="0.2">
      <c r="A85" s="3">
        <v>204</v>
      </c>
      <c r="B85" s="3">
        <v>18920184</v>
      </c>
      <c r="C85" s="3" t="s">
        <v>277</v>
      </c>
      <c r="D85" s="3" t="s">
        <v>276</v>
      </c>
      <c r="E85" s="6">
        <v>6293745</v>
      </c>
      <c r="F85" s="6"/>
      <c r="G85" s="6">
        <v>3</v>
      </c>
      <c r="H85" s="5" t="s">
        <v>275</v>
      </c>
      <c r="K85" s="3">
        <v>182.19399999999999</v>
      </c>
      <c r="L85" s="3">
        <v>1.03E-2</v>
      </c>
      <c r="M85" s="3" t="s">
        <v>26</v>
      </c>
      <c r="N85" s="3">
        <f>L85/K85</f>
        <v>5.653314598724437E-5</v>
      </c>
      <c r="O85" s="4">
        <f>N85*1000000</f>
        <v>56.533145987244367</v>
      </c>
    </row>
    <row r="86" spans="1:15" s="3" customFormat="1" x14ac:dyDescent="0.2">
      <c r="A86" s="3">
        <v>81</v>
      </c>
      <c r="B86" s="3">
        <v>12271529</v>
      </c>
      <c r="C86" s="3" t="s">
        <v>274</v>
      </c>
      <c r="D86" s="3" t="s">
        <v>274</v>
      </c>
      <c r="E86" s="6">
        <v>10910511</v>
      </c>
      <c r="F86" s="6"/>
      <c r="G86" s="6"/>
      <c r="H86" s="5"/>
      <c r="K86" s="3">
        <v>172.22399999999999</v>
      </c>
      <c r="L86" s="3">
        <v>0.01</v>
      </c>
      <c r="M86" s="3" t="s">
        <v>26</v>
      </c>
      <c r="N86" s="3">
        <f>L86/K86</f>
        <v>5.8063916759568937E-5</v>
      </c>
      <c r="O86" s="4">
        <f>N86*1000000</f>
        <v>58.06391675956894</v>
      </c>
    </row>
    <row r="87" spans="1:15" s="3" customFormat="1" x14ac:dyDescent="0.2">
      <c r="A87" s="3">
        <v>99</v>
      </c>
      <c r="B87" s="3">
        <v>559036</v>
      </c>
      <c r="C87" s="3" t="s">
        <v>273</v>
      </c>
      <c r="D87" s="3" t="s">
        <v>273</v>
      </c>
      <c r="E87" s="6">
        <v>15855371</v>
      </c>
      <c r="F87" s="6"/>
      <c r="G87" s="6"/>
      <c r="H87" s="5"/>
      <c r="K87" s="3">
        <v>172.22399999999999</v>
      </c>
      <c r="L87" s="3">
        <v>0.01</v>
      </c>
      <c r="M87" s="3" t="s">
        <v>26</v>
      </c>
      <c r="N87" s="3">
        <f>L87/K87</f>
        <v>5.8063916759568937E-5</v>
      </c>
      <c r="O87" s="4">
        <f>N87*1000000</f>
        <v>58.06391675956894</v>
      </c>
    </row>
    <row r="88" spans="1:15" s="3" customFormat="1" x14ac:dyDescent="0.2">
      <c r="A88" s="3">
        <v>398</v>
      </c>
      <c r="B88" s="3">
        <v>2750154</v>
      </c>
      <c r="C88" s="3" t="s">
        <v>272</v>
      </c>
      <c r="D88" s="3" t="s">
        <v>271</v>
      </c>
      <c r="E88" s="6">
        <v>4905463</v>
      </c>
      <c r="F88" s="6"/>
      <c r="G88" s="6">
        <v>4</v>
      </c>
      <c r="H88" s="5" t="s">
        <v>270</v>
      </c>
      <c r="K88" s="3">
        <v>198.30600000000001</v>
      </c>
      <c r="L88" s="3">
        <v>1.1599999999999999E-2</v>
      </c>
      <c r="M88" s="3" t="s">
        <v>26</v>
      </c>
      <c r="N88" s="3">
        <f>L88/K88</f>
        <v>5.8495456516696409E-5</v>
      </c>
      <c r="O88" s="4">
        <f>N88*1000000</f>
        <v>58.495456516696407</v>
      </c>
    </row>
    <row r="89" spans="1:15" s="3" customFormat="1" x14ac:dyDescent="0.2">
      <c r="A89" s="3">
        <v>317</v>
      </c>
      <c r="B89" s="3">
        <v>10457</v>
      </c>
      <c r="C89" s="3" t="s">
        <v>269</v>
      </c>
      <c r="D89" s="3" t="s">
        <v>268</v>
      </c>
      <c r="E89" s="6">
        <v>119018</v>
      </c>
      <c r="F89" s="6"/>
      <c r="G89" s="6">
        <v>1</v>
      </c>
      <c r="H89" s="5" t="s">
        <v>267</v>
      </c>
      <c r="K89" s="3">
        <v>174.196</v>
      </c>
      <c r="L89" s="3">
        <v>1.0200000000000001E-2</v>
      </c>
      <c r="M89" s="3" t="s">
        <v>26</v>
      </c>
      <c r="N89" s="3">
        <f>L89/K89</f>
        <v>5.8554731451927716E-5</v>
      </c>
      <c r="O89" s="4">
        <f>N89*1000000</f>
        <v>58.554731451927715</v>
      </c>
    </row>
    <row r="90" spans="1:15" s="3" customFormat="1" x14ac:dyDescent="0.2">
      <c r="A90" s="3">
        <v>73</v>
      </c>
      <c r="B90" s="3">
        <v>79302</v>
      </c>
      <c r="C90" s="3" t="s">
        <v>266</v>
      </c>
      <c r="D90" s="3" t="s">
        <v>265</v>
      </c>
      <c r="E90" s="6">
        <v>249586</v>
      </c>
      <c r="F90" s="6"/>
      <c r="G90" s="6"/>
      <c r="H90" s="5"/>
      <c r="K90" s="3">
        <v>170.29599999999999</v>
      </c>
      <c r="L90" s="3">
        <v>0.01</v>
      </c>
      <c r="M90" s="3" t="s">
        <v>26</v>
      </c>
      <c r="N90" s="3">
        <f>L90/K90</f>
        <v>5.8721285291492466E-5</v>
      </c>
      <c r="O90" s="4">
        <f>N90*1000000</f>
        <v>58.721285291492464</v>
      </c>
    </row>
    <row r="91" spans="1:15" s="3" customFormat="1" x14ac:dyDescent="0.2">
      <c r="A91" s="3">
        <v>277</v>
      </c>
      <c r="B91" s="3">
        <v>10219606</v>
      </c>
      <c r="C91" s="3" t="s">
        <v>264</v>
      </c>
      <c r="D91" s="3" t="s">
        <v>263</v>
      </c>
      <c r="E91" s="6">
        <v>5256255</v>
      </c>
      <c r="F91" s="6" t="s">
        <v>103</v>
      </c>
      <c r="G91" s="6">
        <v>1</v>
      </c>
      <c r="H91" s="5" t="s">
        <v>262</v>
      </c>
      <c r="K91" s="3">
        <v>170.25200000000001</v>
      </c>
      <c r="L91" s="3">
        <v>0.01</v>
      </c>
      <c r="M91" s="3" t="s">
        <v>26</v>
      </c>
      <c r="N91" s="3">
        <f>L91/K91</f>
        <v>5.8736461245682871E-5</v>
      </c>
      <c r="O91" s="4">
        <f>N91*1000000</f>
        <v>58.736461245682868</v>
      </c>
    </row>
    <row r="92" spans="1:15" s="3" customFormat="1" x14ac:dyDescent="0.2">
      <c r="A92" s="3">
        <v>28</v>
      </c>
      <c r="B92" s="3">
        <v>11275239</v>
      </c>
      <c r="C92" s="3" t="s">
        <v>261</v>
      </c>
      <c r="D92" s="3" t="s">
        <v>261</v>
      </c>
      <c r="E92" s="6">
        <v>25141964</v>
      </c>
      <c r="F92" s="6"/>
      <c r="G92" s="6">
        <v>3</v>
      </c>
      <c r="H92" s="5" t="s">
        <v>260</v>
      </c>
      <c r="K92" s="3">
        <v>168.28</v>
      </c>
      <c r="L92" s="3">
        <v>0.01</v>
      </c>
      <c r="M92" s="3" t="s">
        <v>26</v>
      </c>
      <c r="N92" s="3">
        <f>L92/K92</f>
        <v>5.9424768243403848E-5</v>
      </c>
      <c r="O92" s="4">
        <f>N92*1000000</f>
        <v>59.424768243403847</v>
      </c>
    </row>
    <row r="93" spans="1:15" s="3" customFormat="1" x14ac:dyDescent="0.2">
      <c r="A93" s="3">
        <v>217</v>
      </c>
      <c r="B93" s="3">
        <v>67953</v>
      </c>
      <c r="C93" s="3" t="s">
        <v>259</v>
      </c>
      <c r="D93" s="3" t="s">
        <v>258</v>
      </c>
      <c r="E93" s="6">
        <v>8948024</v>
      </c>
      <c r="F93" s="6"/>
      <c r="G93" s="6">
        <v>3</v>
      </c>
      <c r="H93" s="5" t="s">
        <v>255</v>
      </c>
      <c r="K93" s="3">
        <v>168.167</v>
      </c>
      <c r="L93" s="3">
        <v>0.01</v>
      </c>
      <c r="M93" s="3" t="s">
        <v>26</v>
      </c>
      <c r="N93" s="3">
        <f>L93/K93</f>
        <v>5.946469878156832E-5</v>
      </c>
      <c r="O93" s="4">
        <f>N93*1000000</f>
        <v>59.464698781568323</v>
      </c>
    </row>
    <row r="94" spans="1:15" s="3" customFormat="1" x14ac:dyDescent="0.2">
      <c r="A94" s="3">
        <v>298</v>
      </c>
      <c r="B94" s="3">
        <v>5705112</v>
      </c>
      <c r="C94" s="3" t="s">
        <v>257</v>
      </c>
      <c r="D94" s="3" t="s">
        <v>256</v>
      </c>
      <c r="E94" s="6">
        <v>4905721</v>
      </c>
      <c r="F94" s="6"/>
      <c r="G94" s="6">
        <v>4</v>
      </c>
      <c r="H94" s="5" t="s">
        <v>255</v>
      </c>
      <c r="K94" s="3">
        <v>238.286</v>
      </c>
      <c r="L94" s="3">
        <v>1.4200000000000001E-2</v>
      </c>
      <c r="M94" s="3" t="s">
        <v>26</v>
      </c>
      <c r="N94" s="3">
        <f>L94/K94</f>
        <v>5.9592254685545943E-5</v>
      </c>
      <c r="O94" s="4">
        <f>N94*1000000</f>
        <v>59.592254685545946</v>
      </c>
    </row>
    <row r="95" spans="1:15" s="3" customFormat="1" x14ac:dyDescent="0.2">
      <c r="A95" s="3">
        <v>372</v>
      </c>
      <c r="B95" s="3">
        <v>84820163</v>
      </c>
      <c r="C95" s="3" t="s">
        <v>254</v>
      </c>
      <c r="D95" s="3" t="s">
        <v>253</v>
      </c>
      <c r="E95" s="6">
        <v>24262777</v>
      </c>
      <c r="F95" s="6"/>
      <c r="G95" s="6">
        <v>4</v>
      </c>
      <c r="H95" s="5" t="s">
        <v>149</v>
      </c>
      <c r="K95" s="3">
        <v>184.279</v>
      </c>
      <c r="L95" s="3">
        <v>1.0999999999999999E-2</v>
      </c>
      <c r="M95" s="3" t="s">
        <v>26</v>
      </c>
      <c r="N95" s="3">
        <f>L95/K95</f>
        <v>5.9692097308971723E-5</v>
      </c>
      <c r="O95" s="4">
        <f>N95*1000000</f>
        <v>59.692097308971725</v>
      </c>
    </row>
    <row r="96" spans="1:15" s="3" customFormat="1" x14ac:dyDescent="0.2">
      <c r="A96" s="3">
        <v>118</v>
      </c>
      <c r="B96" s="3">
        <v>84820218</v>
      </c>
      <c r="C96" s="3" t="s">
        <v>252</v>
      </c>
      <c r="D96" s="3" t="s">
        <v>251</v>
      </c>
      <c r="E96" s="6">
        <v>24262879</v>
      </c>
      <c r="F96" s="6"/>
      <c r="G96" s="6">
        <v>4</v>
      </c>
      <c r="H96" s="5" t="s">
        <v>250</v>
      </c>
      <c r="K96" s="3">
        <v>194.31800000000001</v>
      </c>
      <c r="L96" s="3">
        <v>1.17E-2</v>
      </c>
      <c r="M96" s="3" t="s">
        <v>26</v>
      </c>
      <c r="N96" s="3">
        <f>L96/K96</f>
        <v>6.0210582653176752E-5</v>
      </c>
      <c r="O96" s="4">
        <f>N96*1000000</f>
        <v>60.210582653176751</v>
      </c>
    </row>
    <row r="97" spans="1:15" s="3" customFormat="1" x14ac:dyDescent="0.2">
      <c r="A97" s="3">
        <v>74</v>
      </c>
      <c r="B97" s="3">
        <v>2749621</v>
      </c>
      <c r="C97" s="3" t="s">
        <v>249</v>
      </c>
      <c r="D97" s="3" t="s">
        <v>248</v>
      </c>
      <c r="E97" s="6">
        <v>4905073</v>
      </c>
      <c r="F97" s="6"/>
      <c r="G97" s="6">
        <v>4</v>
      </c>
      <c r="H97" s="5" t="s">
        <v>247</v>
      </c>
      <c r="K97" s="3">
        <v>214.34899999999999</v>
      </c>
      <c r="L97" s="3">
        <v>1.2999999999999999E-2</v>
      </c>
      <c r="M97" s="3" t="s">
        <v>26</v>
      </c>
      <c r="N97" s="3">
        <f>L97/K97</f>
        <v>6.0648755067670016E-5</v>
      </c>
      <c r="O97" s="4">
        <f>N97*1000000</f>
        <v>60.648755067670017</v>
      </c>
    </row>
    <row r="98" spans="1:15" s="3" customFormat="1" x14ac:dyDescent="0.2">
      <c r="A98" s="3">
        <v>188</v>
      </c>
      <c r="B98" s="3">
        <v>66743</v>
      </c>
      <c r="C98" s="3" t="s">
        <v>246</v>
      </c>
      <c r="D98" s="3" t="s">
        <v>245</v>
      </c>
      <c r="E98" s="6">
        <v>5198691</v>
      </c>
      <c r="F98" s="6"/>
      <c r="G98" s="6"/>
      <c r="H98" s="5"/>
      <c r="K98" s="3">
        <v>164.20400000000001</v>
      </c>
      <c r="L98" s="3">
        <v>0.01</v>
      </c>
      <c r="M98" s="3" t="s">
        <v>26</v>
      </c>
      <c r="N98" s="3">
        <f>L98/K98</f>
        <v>6.0899856276339189E-5</v>
      </c>
      <c r="O98" s="4">
        <f>N98*1000000</f>
        <v>60.899856276339186</v>
      </c>
    </row>
    <row r="99" spans="1:15" s="3" customFormat="1" x14ac:dyDescent="0.2">
      <c r="A99" s="3">
        <v>245</v>
      </c>
      <c r="B99" s="3">
        <v>32786</v>
      </c>
      <c r="C99" s="3" t="s">
        <v>244</v>
      </c>
      <c r="D99" s="3" t="s">
        <v>243</v>
      </c>
      <c r="E99" s="6">
        <v>8904378</v>
      </c>
      <c r="F99" s="6"/>
      <c r="G99" s="6"/>
      <c r="H99" s="5"/>
      <c r="K99" s="3">
        <v>164.20400000000001</v>
      </c>
      <c r="L99" s="3">
        <v>0.01</v>
      </c>
      <c r="M99" s="3" t="s">
        <v>26</v>
      </c>
      <c r="N99" s="3">
        <f>L99/K99</f>
        <v>6.0899856276339189E-5</v>
      </c>
      <c r="O99" s="4">
        <f>N99*1000000</f>
        <v>60.899856276339186</v>
      </c>
    </row>
    <row r="100" spans="1:15" s="3" customFormat="1" x14ac:dyDescent="0.2">
      <c r="A100" s="3">
        <v>414</v>
      </c>
      <c r="B100" s="3">
        <v>66747</v>
      </c>
      <c r="C100" s="3" t="s">
        <v>242</v>
      </c>
      <c r="D100" s="3" t="s">
        <v>241</v>
      </c>
      <c r="E100" s="6">
        <v>125630</v>
      </c>
      <c r="F100" s="6"/>
      <c r="G100" s="6">
        <v>3</v>
      </c>
      <c r="H100" s="5" t="s">
        <v>30</v>
      </c>
      <c r="K100" s="3">
        <v>166.17599999999999</v>
      </c>
      <c r="L100" s="3">
        <v>1.0200000000000001E-2</v>
      </c>
      <c r="M100" s="3" t="s">
        <v>26</v>
      </c>
      <c r="N100" s="3">
        <f>L100/K100</f>
        <v>6.1380704794916248E-5</v>
      </c>
      <c r="O100" s="4">
        <f>N100*1000000</f>
        <v>61.380704794916248</v>
      </c>
    </row>
    <row r="101" spans="1:15" s="3" customFormat="1" x14ac:dyDescent="0.2">
      <c r="A101" s="3">
        <v>240</v>
      </c>
      <c r="B101" s="3">
        <v>23190866</v>
      </c>
      <c r="C101" s="3" t="s">
        <v>240</v>
      </c>
      <c r="D101" s="3" t="s">
        <v>240</v>
      </c>
      <c r="E101" s="6">
        <v>13620056</v>
      </c>
      <c r="F101" s="6"/>
      <c r="G101" s="6"/>
      <c r="H101" s="5"/>
      <c r="K101" s="3">
        <v>160.21299999999999</v>
      </c>
      <c r="L101" s="3">
        <v>0.01</v>
      </c>
      <c r="M101" s="3" t="s">
        <v>26</v>
      </c>
      <c r="N101" s="3">
        <f>L101/K101</f>
        <v>6.2416907491901416E-5</v>
      </c>
      <c r="O101" s="4">
        <f>N101*1000000</f>
        <v>62.416907491901412</v>
      </c>
    </row>
    <row r="102" spans="1:15" s="3" customFormat="1" x14ac:dyDescent="0.2">
      <c r="A102" s="3">
        <v>173</v>
      </c>
      <c r="B102" s="3">
        <v>61137</v>
      </c>
      <c r="C102" s="3" t="s">
        <v>239</v>
      </c>
      <c r="D102" s="3" t="s">
        <v>238</v>
      </c>
      <c r="E102" s="6">
        <v>15839693</v>
      </c>
      <c r="F102" s="6"/>
      <c r="G102" s="6"/>
      <c r="H102" s="5"/>
      <c r="K102" s="3">
        <v>158.24100000000001</v>
      </c>
      <c r="L102" s="3">
        <v>0.01</v>
      </c>
      <c r="M102" s="3" t="s">
        <v>26</v>
      </c>
      <c r="N102" s="3">
        <f>L102/K102</f>
        <v>6.3194747252608361E-5</v>
      </c>
      <c r="O102" s="4">
        <f>N102*1000000</f>
        <v>63.194747252608359</v>
      </c>
    </row>
    <row r="103" spans="1:15" s="3" customFormat="1" x14ac:dyDescent="0.2">
      <c r="A103" s="3">
        <v>379</v>
      </c>
      <c r="B103" s="3">
        <v>7793</v>
      </c>
      <c r="C103" s="3" t="s">
        <v>237</v>
      </c>
      <c r="D103" s="3" t="s">
        <v>236</v>
      </c>
      <c r="E103" s="6">
        <v>15902396</v>
      </c>
      <c r="F103" s="6" t="s">
        <v>103</v>
      </c>
      <c r="G103" s="6">
        <v>1</v>
      </c>
      <c r="H103" s="5" t="s">
        <v>235</v>
      </c>
      <c r="K103" s="3">
        <v>156.26900000000001</v>
      </c>
      <c r="L103" s="3">
        <v>0.01</v>
      </c>
      <c r="M103" s="3" t="s">
        <v>26</v>
      </c>
      <c r="N103" s="3">
        <f>L103/K103</f>
        <v>6.3992218546224784E-5</v>
      </c>
      <c r="O103" s="4">
        <f>N103*1000000</f>
        <v>63.992218546224784</v>
      </c>
    </row>
    <row r="104" spans="1:15" s="3" customFormat="1" x14ac:dyDescent="0.2">
      <c r="A104" s="3">
        <v>13</v>
      </c>
      <c r="B104" s="3">
        <v>16666</v>
      </c>
      <c r="C104" s="3" t="s">
        <v>234</v>
      </c>
      <c r="D104" s="3" t="s">
        <v>229</v>
      </c>
      <c r="E104" s="6">
        <v>16842647</v>
      </c>
      <c r="F104" s="6"/>
      <c r="G104" s="6">
        <v>3</v>
      </c>
      <c r="H104" s="5" t="s">
        <v>90</v>
      </c>
      <c r="J104" s="3">
        <v>0.90400000000000003</v>
      </c>
      <c r="K104" s="3">
        <v>156.26900000000001</v>
      </c>
      <c r="L104" s="3">
        <v>0.01</v>
      </c>
      <c r="M104" s="3" t="s">
        <v>26</v>
      </c>
      <c r="N104" s="3">
        <f>L104/K104</f>
        <v>6.3992218546224784E-5</v>
      </c>
      <c r="O104" s="4">
        <f>N104*1000000</f>
        <v>63.992218546224784</v>
      </c>
    </row>
    <row r="105" spans="1:15" s="3" customFormat="1" x14ac:dyDescent="0.2">
      <c r="A105" s="3">
        <v>125</v>
      </c>
      <c r="B105" s="3">
        <v>5312586</v>
      </c>
      <c r="C105" s="3" t="s">
        <v>233</v>
      </c>
      <c r="D105" s="3" t="s">
        <v>232</v>
      </c>
      <c r="E105" s="6">
        <v>6230171</v>
      </c>
      <c r="F105" s="6" t="s">
        <v>103</v>
      </c>
      <c r="G105" s="6">
        <v>1</v>
      </c>
      <c r="H105" s="5" t="s">
        <v>231</v>
      </c>
      <c r="K105" s="3">
        <v>156.22499999999999</v>
      </c>
      <c r="L105" s="3">
        <v>0.01</v>
      </c>
      <c r="M105" s="3" t="s">
        <v>26</v>
      </c>
      <c r="N105" s="3">
        <f>L105/K105</f>
        <v>6.4010241638662183E-5</v>
      </c>
      <c r="O105" s="4">
        <f>N105*1000000</f>
        <v>64.01024163866218</v>
      </c>
    </row>
    <row r="106" spans="1:15" s="3" customFormat="1" x14ac:dyDescent="0.2">
      <c r="A106" s="3">
        <v>219</v>
      </c>
      <c r="B106" s="3">
        <v>247667</v>
      </c>
      <c r="C106" s="3" t="s">
        <v>230</v>
      </c>
      <c r="D106" s="3" t="s">
        <v>230</v>
      </c>
      <c r="E106" s="6">
        <v>8947756</v>
      </c>
      <c r="F106" s="6"/>
      <c r="G106" s="6"/>
      <c r="H106" s="5"/>
      <c r="K106" s="3">
        <v>156.22499999999999</v>
      </c>
      <c r="L106" s="3">
        <v>0.01</v>
      </c>
      <c r="M106" s="3" t="s">
        <v>26</v>
      </c>
      <c r="N106" s="3">
        <f>L106/K106</f>
        <v>6.4010241638662183E-5</v>
      </c>
      <c r="O106" s="4">
        <f>N106*1000000</f>
        <v>64.01024163866218</v>
      </c>
    </row>
    <row r="107" spans="1:15" s="3" customFormat="1" x14ac:dyDescent="0.2">
      <c r="A107" s="3">
        <v>61</v>
      </c>
      <c r="B107" s="3">
        <v>1254</v>
      </c>
      <c r="C107" s="3" t="s">
        <v>229</v>
      </c>
      <c r="D107" s="3" t="s">
        <v>229</v>
      </c>
      <c r="E107" s="6">
        <v>119740</v>
      </c>
      <c r="F107" s="6"/>
      <c r="G107" s="6">
        <v>1</v>
      </c>
      <c r="H107" s="5" t="s">
        <v>159</v>
      </c>
      <c r="J107" s="3">
        <v>0.90400000000000003</v>
      </c>
      <c r="K107" s="3">
        <v>156.26900000000001</v>
      </c>
      <c r="L107" s="3">
        <v>1.01E-2</v>
      </c>
      <c r="M107" s="3" t="s">
        <v>26</v>
      </c>
      <c r="N107" s="3">
        <f>L107/K107</f>
        <v>6.4632140731687019E-5</v>
      </c>
      <c r="O107" s="4">
        <f>N107*1000000</f>
        <v>64.632140731687016</v>
      </c>
    </row>
    <row r="108" spans="1:15" s="3" customFormat="1" x14ac:dyDescent="0.2">
      <c r="A108" s="3">
        <v>137</v>
      </c>
      <c r="B108" s="3">
        <v>5283345</v>
      </c>
      <c r="C108" s="3" t="s">
        <v>228</v>
      </c>
      <c r="D108" s="3" t="s">
        <v>227</v>
      </c>
      <c r="E108" s="6">
        <v>15839092</v>
      </c>
      <c r="F108" s="6" t="s">
        <v>103</v>
      </c>
      <c r="G108" s="6">
        <v>1</v>
      </c>
      <c r="H108" s="5" t="s">
        <v>226</v>
      </c>
      <c r="K108" s="3">
        <v>154.25299999999999</v>
      </c>
      <c r="L108" s="3">
        <v>0.01</v>
      </c>
      <c r="M108" s="3" t="s">
        <v>26</v>
      </c>
      <c r="N108" s="3">
        <f>L108/K108</f>
        <v>6.4828560870777241E-5</v>
      </c>
      <c r="O108" s="4">
        <f>N108*1000000</f>
        <v>64.828560870777238</v>
      </c>
    </row>
    <row r="109" spans="1:15" s="3" customFormat="1" x14ac:dyDescent="0.2">
      <c r="A109" s="3">
        <v>256</v>
      </c>
      <c r="B109" s="3">
        <v>67878</v>
      </c>
      <c r="C109" s="3" t="s">
        <v>225</v>
      </c>
      <c r="D109" s="3" t="s">
        <v>224</v>
      </c>
      <c r="E109" s="6">
        <v>295905</v>
      </c>
      <c r="F109" s="6"/>
      <c r="G109" s="6">
        <v>3</v>
      </c>
      <c r="H109" s="5" t="s">
        <v>223</v>
      </c>
      <c r="K109" s="3">
        <v>154.13999999999999</v>
      </c>
      <c r="L109" s="3">
        <v>0.01</v>
      </c>
      <c r="M109" s="3" t="s">
        <v>26</v>
      </c>
      <c r="N109" s="3">
        <f>L109/K109</f>
        <v>6.4876086674451802E-5</v>
      </c>
      <c r="O109" s="4">
        <f>N109*1000000</f>
        <v>64.876086674451798</v>
      </c>
    </row>
    <row r="110" spans="1:15" s="3" customFormat="1" x14ac:dyDescent="0.2">
      <c r="A110" s="3">
        <v>265</v>
      </c>
      <c r="B110" s="3">
        <v>67854</v>
      </c>
      <c r="C110" s="3" t="s">
        <v>222</v>
      </c>
      <c r="D110" s="3" t="s">
        <v>221</v>
      </c>
      <c r="E110" s="6">
        <v>1428541</v>
      </c>
      <c r="F110" s="6"/>
      <c r="G110" s="6">
        <v>3</v>
      </c>
      <c r="H110" s="5" t="s">
        <v>220</v>
      </c>
      <c r="K110" s="3">
        <v>154.13999999999999</v>
      </c>
      <c r="L110" s="3">
        <v>0.01</v>
      </c>
      <c r="M110" s="3" t="s">
        <v>26</v>
      </c>
      <c r="N110" s="3">
        <f>L110/K110</f>
        <v>6.4876086674451802E-5</v>
      </c>
      <c r="O110" s="4">
        <f>N110*1000000</f>
        <v>64.876086674451798</v>
      </c>
    </row>
    <row r="111" spans="1:15" s="3" customFormat="1" x14ac:dyDescent="0.2">
      <c r="A111" s="3">
        <v>356</v>
      </c>
      <c r="B111" s="3">
        <v>7391</v>
      </c>
      <c r="C111" s="3" t="s">
        <v>219</v>
      </c>
      <c r="D111" s="3" t="s">
        <v>218</v>
      </c>
      <c r="E111" s="6">
        <v>120382</v>
      </c>
      <c r="F111" s="6"/>
      <c r="G111" s="6">
        <v>1</v>
      </c>
      <c r="H111" s="5" t="s">
        <v>118</v>
      </c>
      <c r="K111" s="3">
        <v>156.26900000000001</v>
      </c>
      <c r="L111" s="3">
        <v>1.0200000000000001E-2</v>
      </c>
      <c r="M111" s="3" t="s">
        <v>26</v>
      </c>
      <c r="N111" s="3">
        <f>L111/K111</f>
        <v>6.5272062917149282E-5</v>
      </c>
      <c r="O111" s="4">
        <f>N111*1000000</f>
        <v>65.272062917149285</v>
      </c>
    </row>
    <row r="112" spans="1:15" s="3" customFormat="1" x14ac:dyDescent="0.2">
      <c r="A112" s="3">
        <v>266</v>
      </c>
      <c r="B112" s="3">
        <v>139743</v>
      </c>
      <c r="C112" s="3" t="s">
        <v>217</v>
      </c>
      <c r="D112" s="3" t="s">
        <v>217</v>
      </c>
      <c r="E112" s="6">
        <v>8910111</v>
      </c>
      <c r="F112" s="6"/>
      <c r="G112" s="6">
        <v>3</v>
      </c>
      <c r="H112" s="5" t="s">
        <v>99</v>
      </c>
      <c r="K112" s="3">
        <v>156.22499999999999</v>
      </c>
      <c r="L112" s="3">
        <v>1.0200000000000001E-2</v>
      </c>
      <c r="M112" s="3" t="s">
        <v>26</v>
      </c>
      <c r="N112" s="3">
        <f>L112/K112</f>
        <v>6.5290446471435431E-5</v>
      </c>
      <c r="O112" s="4">
        <f>N112*1000000</f>
        <v>65.29044647143543</v>
      </c>
    </row>
    <row r="113" spans="1:15" s="3" customFormat="1" x14ac:dyDescent="0.2">
      <c r="A113" s="3">
        <v>97</v>
      </c>
      <c r="B113" s="3">
        <v>84820308</v>
      </c>
      <c r="C113" s="3" t="s">
        <v>216</v>
      </c>
      <c r="D113" s="3" t="s">
        <v>215</v>
      </c>
      <c r="E113" s="6">
        <v>24263069</v>
      </c>
      <c r="F113" s="6"/>
      <c r="G113" s="6">
        <v>4</v>
      </c>
      <c r="H113" s="5" t="s">
        <v>159</v>
      </c>
      <c r="K113" s="3">
        <v>214.30500000000001</v>
      </c>
      <c r="L113" s="3">
        <v>1.4200000000000001E-2</v>
      </c>
      <c r="M113" s="3" t="s">
        <v>26</v>
      </c>
      <c r="N113" s="3">
        <f>L113/K113</f>
        <v>6.6260703203378359E-5</v>
      </c>
      <c r="O113" s="4">
        <f>N113*1000000</f>
        <v>66.260703203378355</v>
      </c>
    </row>
    <row r="114" spans="1:15" s="3" customFormat="1" x14ac:dyDescent="0.2">
      <c r="A114" s="3">
        <v>283</v>
      </c>
      <c r="B114" s="3">
        <v>2755159</v>
      </c>
      <c r="C114" s="3" t="s">
        <v>214</v>
      </c>
      <c r="D114" s="3" t="s">
        <v>213</v>
      </c>
      <c r="E114" s="12">
        <v>4902645</v>
      </c>
      <c r="F114" s="6"/>
      <c r="G114" s="6">
        <v>4</v>
      </c>
      <c r="H114" s="5" t="s">
        <v>212</v>
      </c>
      <c r="K114" s="3">
        <v>156.22499999999999</v>
      </c>
      <c r="L114" s="3">
        <v>1.04E-2</v>
      </c>
      <c r="M114" s="3" t="s">
        <v>26</v>
      </c>
      <c r="N114" s="3">
        <f>L114/K114</f>
        <v>6.6570651304208666E-5</v>
      </c>
      <c r="O114" s="4">
        <f>N114*1000000</f>
        <v>66.570651304208667</v>
      </c>
    </row>
    <row r="115" spans="1:15" s="3" customFormat="1" x14ac:dyDescent="0.2">
      <c r="A115" s="3">
        <v>86</v>
      </c>
      <c r="B115" s="3">
        <v>7211</v>
      </c>
      <c r="C115" s="3" t="s">
        <v>211</v>
      </c>
      <c r="D115" s="3" t="s">
        <v>210</v>
      </c>
      <c r="E115" s="6">
        <v>16051411</v>
      </c>
      <c r="F115" s="6" t="s">
        <v>103</v>
      </c>
      <c r="G115" s="6">
        <v>1</v>
      </c>
      <c r="H115" s="5" t="s">
        <v>45</v>
      </c>
      <c r="K115" s="3">
        <v>146.22999999999999</v>
      </c>
      <c r="L115" s="3">
        <v>0.01</v>
      </c>
      <c r="M115" s="3" t="s">
        <v>26</v>
      </c>
      <c r="N115" s="3">
        <f>L115/K115</f>
        <v>6.8385420228407305E-5</v>
      </c>
      <c r="O115" s="4">
        <f>N115*1000000</f>
        <v>68.385420228407298</v>
      </c>
    </row>
    <row r="116" spans="1:15" s="3" customFormat="1" x14ac:dyDescent="0.2">
      <c r="B116" s="11">
        <v>3083855</v>
      </c>
      <c r="C116" s="10" t="s">
        <v>209</v>
      </c>
      <c r="D116" s="10" t="s">
        <v>209</v>
      </c>
      <c r="E116" s="6">
        <v>6274124</v>
      </c>
      <c r="F116" s="6" t="s">
        <v>208</v>
      </c>
      <c r="G116" s="6"/>
      <c r="H116" s="5"/>
      <c r="K116" s="3">
        <v>146.18600000000001</v>
      </c>
      <c r="L116" s="3">
        <v>0.01</v>
      </c>
      <c r="M116" s="3" t="s">
        <v>26</v>
      </c>
      <c r="N116" s="3">
        <f>L116/K116</f>
        <v>6.8406003310850558E-5</v>
      </c>
      <c r="O116" s="4">
        <f>N116*1000000</f>
        <v>68.406003310850565</v>
      </c>
    </row>
    <row r="117" spans="1:15" s="3" customFormat="1" x14ac:dyDescent="0.2">
      <c r="A117" s="3">
        <v>361</v>
      </c>
      <c r="B117" s="3">
        <v>2748131</v>
      </c>
      <c r="C117" s="3" t="s">
        <v>207</v>
      </c>
      <c r="D117" s="3" t="s">
        <v>206</v>
      </c>
      <c r="E117" s="6">
        <v>4903627</v>
      </c>
      <c r="F117" s="6"/>
      <c r="G117" s="6">
        <v>4</v>
      </c>
      <c r="H117" s="5" t="s">
        <v>205</v>
      </c>
      <c r="K117" s="3">
        <v>290.49099999999999</v>
      </c>
      <c r="L117" s="3">
        <v>1.9900000000000001E-2</v>
      </c>
      <c r="M117" s="3" t="s">
        <v>26</v>
      </c>
      <c r="N117" s="3">
        <f>L117/K117</f>
        <v>6.8504704104430095E-5</v>
      </c>
      <c r="O117" s="4">
        <f>N117*1000000</f>
        <v>68.50470410443009</v>
      </c>
    </row>
    <row r="118" spans="1:15" s="3" customFormat="1" x14ac:dyDescent="0.2">
      <c r="A118" s="3">
        <v>136</v>
      </c>
      <c r="B118" s="3">
        <v>102495</v>
      </c>
      <c r="C118" s="3" t="s">
        <v>204</v>
      </c>
      <c r="D118" s="3" t="s">
        <v>203</v>
      </c>
      <c r="E118" s="6">
        <v>13993199</v>
      </c>
      <c r="F118" s="6"/>
      <c r="G118" s="6"/>
      <c r="H118" s="5"/>
      <c r="K118" s="3">
        <v>144.25800000000001</v>
      </c>
      <c r="L118" s="3">
        <v>0.01</v>
      </c>
      <c r="M118" s="3" t="s">
        <v>26</v>
      </c>
      <c r="N118" s="3">
        <f>L118/K118</f>
        <v>6.9320245670950658E-5</v>
      </c>
      <c r="O118" s="4">
        <f>N118*1000000</f>
        <v>69.320245670950655</v>
      </c>
    </row>
    <row r="119" spans="1:15" s="3" customFormat="1" x14ac:dyDescent="0.2">
      <c r="A119" s="3">
        <v>328</v>
      </c>
      <c r="B119" s="3">
        <v>2724019</v>
      </c>
      <c r="C119" s="3" t="s">
        <v>202</v>
      </c>
      <c r="D119" s="3" t="s">
        <v>200</v>
      </c>
      <c r="E119" s="6">
        <v>15915800</v>
      </c>
      <c r="F119" s="6" t="s">
        <v>103</v>
      </c>
      <c r="G119" s="6">
        <v>1</v>
      </c>
      <c r="H119" s="5" t="s">
        <v>169</v>
      </c>
      <c r="K119" s="3">
        <v>144.214</v>
      </c>
      <c r="L119" s="3">
        <v>0.01</v>
      </c>
      <c r="M119" s="3" t="s">
        <v>26</v>
      </c>
      <c r="N119" s="3">
        <f>L119/K119</f>
        <v>6.9341395426241554E-5</v>
      </c>
      <c r="O119" s="4">
        <f>N119*1000000</f>
        <v>69.341395426241547</v>
      </c>
    </row>
    <row r="120" spans="1:15" s="3" customFormat="1" x14ac:dyDescent="0.2">
      <c r="A120" s="3">
        <v>329</v>
      </c>
      <c r="B120" s="3">
        <v>11217323</v>
      </c>
      <c r="C120" s="3" t="s">
        <v>201</v>
      </c>
      <c r="D120" s="3" t="s">
        <v>200</v>
      </c>
      <c r="E120" s="6">
        <v>16000198</v>
      </c>
      <c r="F120" s="6" t="s">
        <v>103</v>
      </c>
      <c r="G120" s="6">
        <v>1</v>
      </c>
      <c r="H120" s="5" t="s">
        <v>186</v>
      </c>
      <c r="K120" s="3">
        <v>144.214</v>
      </c>
      <c r="L120" s="3">
        <v>0.01</v>
      </c>
      <c r="M120" s="3" t="s">
        <v>26</v>
      </c>
      <c r="N120" s="3">
        <f>L120/K120</f>
        <v>6.9341395426241554E-5</v>
      </c>
      <c r="O120" s="4">
        <f>N120*1000000</f>
        <v>69.341395426241547</v>
      </c>
    </row>
    <row r="121" spans="1:15" s="3" customFormat="1" x14ac:dyDescent="0.2">
      <c r="A121" s="3">
        <v>75</v>
      </c>
      <c r="B121" s="3">
        <v>86535</v>
      </c>
      <c r="C121" s="3" t="s">
        <v>199</v>
      </c>
      <c r="D121" s="3" t="s">
        <v>199</v>
      </c>
      <c r="E121" s="6">
        <v>9157140</v>
      </c>
      <c r="F121" s="6"/>
      <c r="G121" s="6">
        <v>5</v>
      </c>
      <c r="H121" s="5" t="s">
        <v>198</v>
      </c>
      <c r="K121" s="3">
        <v>142.24199999999999</v>
      </c>
      <c r="L121" s="3">
        <v>0.01</v>
      </c>
      <c r="M121" s="3" t="s">
        <v>26</v>
      </c>
      <c r="N121" s="3">
        <f>L121/K121</f>
        <v>7.0302723527509463E-5</v>
      </c>
      <c r="O121" s="4">
        <f>N121*1000000</f>
        <v>70.302723527509457</v>
      </c>
    </row>
    <row r="122" spans="1:15" s="3" customFormat="1" x14ac:dyDescent="0.2">
      <c r="A122" s="3">
        <v>377</v>
      </c>
      <c r="B122" s="3">
        <v>79509</v>
      </c>
      <c r="C122" s="3" t="s">
        <v>197</v>
      </c>
      <c r="D122" s="3" t="s">
        <v>196</v>
      </c>
      <c r="E122" s="6">
        <v>6228465</v>
      </c>
      <c r="F122" s="6"/>
      <c r="G122" s="6"/>
      <c r="H122" s="5"/>
      <c r="K122" s="3">
        <v>142.24199999999999</v>
      </c>
      <c r="L122" s="3">
        <v>0.01</v>
      </c>
      <c r="M122" s="3" t="s">
        <v>26</v>
      </c>
      <c r="N122" s="3">
        <f>L122/K122</f>
        <v>7.0302723527509463E-5</v>
      </c>
      <c r="O122" s="4">
        <f>N122*1000000</f>
        <v>70.302723527509457</v>
      </c>
    </row>
    <row r="123" spans="1:15" s="3" customFormat="1" x14ac:dyDescent="0.2">
      <c r="A123" s="3">
        <v>39</v>
      </c>
      <c r="B123" s="3">
        <v>20739</v>
      </c>
      <c r="C123" s="3" t="s">
        <v>195</v>
      </c>
      <c r="D123" s="3" t="s">
        <v>194</v>
      </c>
      <c r="E123" s="6">
        <v>12000610</v>
      </c>
      <c r="F123" s="6"/>
      <c r="G123" s="6"/>
      <c r="H123" s="5"/>
      <c r="K123" s="3">
        <v>142.24199999999999</v>
      </c>
      <c r="L123" s="3">
        <v>0.01</v>
      </c>
      <c r="M123" s="3" t="s">
        <v>26</v>
      </c>
      <c r="N123" s="3">
        <f>L123/K123</f>
        <v>7.0302723527509463E-5</v>
      </c>
      <c r="O123" s="4">
        <f>N123*1000000</f>
        <v>70.302723527509457</v>
      </c>
    </row>
    <row r="124" spans="1:15" s="3" customFormat="1" x14ac:dyDescent="0.2">
      <c r="A124" s="3">
        <v>327</v>
      </c>
      <c r="B124" s="3">
        <v>7735</v>
      </c>
      <c r="C124" s="3" t="s">
        <v>193</v>
      </c>
      <c r="D124" s="3" t="s">
        <v>192</v>
      </c>
      <c r="E124" s="6">
        <v>15833096</v>
      </c>
      <c r="F124" s="6"/>
      <c r="G124" s="6">
        <v>3</v>
      </c>
      <c r="H124" s="5" t="s">
        <v>73</v>
      </c>
      <c r="K124" s="3">
        <v>144.214</v>
      </c>
      <c r="L124" s="3">
        <v>1.0200000000000001E-2</v>
      </c>
      <c r="M124" s="3" t="s">
        <v>26</v>
      </c>
      <c r="N124" s="3">
        <f>L124/K124</f>
        <v>7.0728223334766389E-5</v>
      </c>
      <c r="O124" s="4">
        <f>N124*1000000</f>
        <v>70.728223334766383</v>
      </c>
    </row>
    <row r="125" spans="1:15" s="3" customFormat="1" x14ac:dyDescent="0.2">
      <c r="A125" s="3">
        <v>153</v>
      </c>
      <c r="B125" s="3">
        <v>8139</v>
      </c>
      <c r="C125" s="3" t="s">
        <v>191</v>
      </c>
      <c r="D125" s="3" t="s">
        <v>191</v>
      </c>
      <c r="E125" s="6">
        <v>4910323</v>
      </c>
      <c r="F125" s="6"/>
      <c r="G125" s="6">
        <v>4</v>
      </c>
      <c r="H125" s="5" t="s">
        <v>190</v>
      </c>
      <c r="K125" s="3">
        <v>214.34899999999999</v>
      </c>
      <c r="L125" s="3">
        <v>1.5299999999999999E-2</v>
      </c>
      <c r="M125" s="3" t="s">
        <v>26</v>
      </c>
      <c r="N125" s="3">
        <f>L125/K125</f>
        <v>7.1378919425796246E-5</v>
      </c>
      <c r="O125" s="4">
        <f>N125*1000000</f>
        <v>71.378919425796241</v>
      </c>
    </row>
    <row r="126" spans="1:15" s="3" customFormat="1" x14ac:dyDescent="0.2">
      <c r="A126" s="3">
        <v>59</v>
      </c>
      <c r="B126" s="3">
        <v>8298</v>
      </c>
      <c r="C126" s="3" t="s">
        <v>189</v>
      </c>
      <c r="D126" s="3" t="s">
        <v>188</v>
      </c>
      <c r="E126" s="6">
        <v>16844021</v>
      </c>
      <c r="F126" s="6"/>
      <c r="G126" s="6">
        <v>1</v>
      </c>
      <c r="H126" s="5" t="s">
        <v>42</v>
      </c>
      <c r="K126" s="3">
        <v>142.24199999999999</v>
      </c>
      <c r="L126" s="3">
        <v>1.0200000000000001E-2</v>
      </c>
      <c r="M126" s="3" t="s">
        <v>26</v>
      </c>
      <c r="N126" s="3">
        <f>L126/K126</f>
        <v>7.1708777998059651E-5</v>
      </c>
      <c r="O126" s="4">
        <f>N126*1000000</f>
        <v>71.708777998059645</v>
      </c>
    </row>
    <row r="127" spans="1:15" s="3" customFormat="1" x14ac:dyDescent="0.2">
      <c r="A127" s="3">
        <v>158</v>
      </c>
      <c r="B127" s="3">
        <v>31284</v>
      </c>
      <c r="C127" s="3" t="s">
        <v>187</v>
      </c>
      <c r="D127" s="3" t="s">
        <v>187</v>
      </c>
      <c r="E127" s="6">
        <v>4910358</v>
      </c>
      <c r="F127" s="6"/>
      <c r="G127" s="6">
        <v>4</v>
      </c>
      <c r="H127" s="5" t="s">
        <v>186</v>
      </c>
      <c r="K127" s="3">
        <v>242.40299999999999</v>
      </c>
      <c r="L127" s="3">
        <v>1.7600000000000001E-2</v>
      </c>
      <c r="M127" s="3" t="s">
        <v>26</v>
      </c>
      <c r="N127" s="3">
        <f>L127/K127</f>
        <v>7.2606362132481868E-5</v>
      </c>
      <c r="O127" s="4">
        <f>N127*1000000</f>
        <v>72.606362132481863</v>
      </c>
    </row>
    <row r="128" spans="1:15" s="3" customFormat="1" x14ac:dyDescent="0.2">
      <c r="A128" s="3">
        <v>392</v>
      </c>
      <c r="B128" s="3">
        <v>2750589</v>
      </c>
      <c r="C128" s="3" t="s">
        <v>185</v>
      </c>
      <c r="D128" s="3" t="s">
        <v>184</v>
      </c>
      <c r="E128" s="6">
        <v>16038000</v>
      </c>
      <c r="F128" s="6"/>
      <c r="G128" s="6">
        <v>4</v>
      </c>
      <c r="H128" s="5" t="s">
        <v>167</v>
      </c>
      <c r="K128" s="3">
        <v>172.268</v>
      </c>
      <c r="L128" s="3">
        <v>1.2999999999999999E-2</v>
      </c>
      <c r="M128" s="3" t="s">
        <v>26</v>
      </c>
      <c r="N128" s="3">
        <f>L128/K128</f>
        <v>7.5463812199595969E-5</v>
      </c>
      <c r="O128" s="4">
        <f>N128*1000000</f>
        <v>75.463812199595964</v>
      </c>
    </row>
    <row r="129" spans="1:15" s="3" customFormat="1" x14ac:dyDescent="0.2">
      <c r="A129" s="3">
        <v>310</v>
      </c>
      <c r="B129" s="3">
        <v>6885</v>
      </c>
      <c r="C129" s="3" t="s">
        <v>183</v>
      </c>
      <c r="D129" s="3" t="s">
        <v>182</v>
      </c>
      <c r="E129" s="6">
        <v>121167</v>
      </c>
      <c r="F129" s="6"/>
      <c r="G129" s="6">
        <v>1</v>
      </c>
      <c r="H129" s="5" t="s">
        <v>39</v>
      </c>
      <c r="K129" s="3">
        <v>134.13399999999999</v>
      </c>
      <c r="L129" s="3">
        <v>1.0200000000000001E-2</v>
      </c>
      <c r="M129" s="3" t="s">
        <v>26</v>
      </c>
      <c r="N129" s="3">
        <f>L129/K129</f>
        <v>7.6043359625449188E-5</v>
      </c>
      <c r="O129" s="4">
        <f>N129*1000000</f>
        <v>76.043359625449185</v>
      </c>
    </row>
    <row r="130" spans="1:15" s="3" customFormat="1" x14ac:dyDescent="0.2">
      <c r="A130" s="3">
        <v>98</v>
      </c>
      <c r="B130" s="3">
        <v>84820355</v>
      </c>
      <c r="C130" s="3" t="s">
        <v>181</v>
      </c>
      <c r="D130" s="3" t="s">
        <v>180</v>
      </c>
      <c r="E130" s="6">
        <v>24263164</v>
      </c>
      <c r="F130" s="6"/>
      <c r="G130" s="6">
        <v>4</v>
      </c>
      <c r="H130" s="5" t="s">
        <v>179</v>
      </c>
      <c r="K130" s="3">
        <v>258.47699999999998</v>
      </c>
      <c r="L130" s="3">
        <v>1.9800000000000002E-2</v>
      </c>
      <c r="M130" s="3" t="s">
        <v>26</v>
      </c>
      <c r="N130" s="3">
        <f>L130/K130</f>
        <v>7.6602560382548561E-5</v>
      </c>
      <c r="O130" s="4">
        <f>N130*1000000</f>
        <v>76.60256038254856</v>
      </c>
    </row>
    <row r="131" spans="1:15" s="3" customFormat="1" x14ac:dyDescent="0.2">
      <c r="A131" s="3">
        <v>53</v>
      </c>
      <c r="B131" s="3">
        <v>13355478</v>
      </c>
      <c r="C131" s="3" t="s">
        <v>178</v>
      </c>
      <c r="D131" s="3" t="s">
        <v>178</v>
      </c>
      <c r="E131" s="6">
        <v>24264137</v>
      </c>
      <c r="F131" s="6"/>
      <c r="G131" s="6">
        <v>4</v>
      </c>
      <c r="H131" s="5" t="s">
        <v>177</v>
      </c>
      <c r="K131" s="3">
        <v>196.29</v>
      </c>
      <c r="L131" s="3">
        <v>1.5100000000000001E-2</v>
      </c>
      <c r="M131" s="3" t="s">
        <v>26</v>
      </c>
      <c r="N131" s="3">
        <f>L131/K131</f>
        <v>7.6926995771562485E-5</v>
      </c>
      <c r="O131" s="4">
        <f>N131*1000000</f>
        <v>76.926995771562488</v>
      </c>
    </row>
    <row r="132" spans="1:15" s="3" customFormat="1" x14ac:dyDescent="0.2">
      <c r="A132" s="3">
        <v>9</v>
      </c>
      <c r="B132" s="3">
        <v>6971127</v>
      </c>
      <c r="C132" s="3" t="s">
        <v>176</v>
      </c>
      <c r="D132" s="3" t="s">
        <v>175</v>
      </c>
      <c r="E132" s="6">
        <v>17343754</v>
      </c>
      <c r="F132" s="6" t="s">
        <v>103</v>
      </c>
      <c r="G132" s="6">
        <v>1</v>
      </c>
      <c r="H132" s="5" t="s">
        <v>167</v>
      </c>
      <c r="K132" s="3">
        <v>128.215</v>
      </c>
      <c r="L132" s="3">
        <v>0.01</v>
      </c>
      <c r="M132" s="3" t="s">
        <v>26</v>
      </c>
      <c r="N132" s="3">
        <f>L132/K132</f>
        <v>7.7993994462426398E-5</v>
      </c>
      <c r="O132" s="4">
        <f>N132*1000000</f>
        <v>77.9939944624264</v>
      </c>
    </row>
    <row r="133" spans="1:15" s="3" customFormat="1" x14ac:dyDescent="0.2">
      <c r="A133" s="3">
        <v>65</v>
      </c>
      <c r="B133" s="3">
        <v>21428</v>
      </c>
      <c r="C133" s="3" t="s">
        <v>174</v>
      </c>
      <c r="D133" s="3" t="s">
        <v>174</v>
      </c>
      <c r="E133" s="6">
        <v>21983365</v>
      </c>
      <c r="F133" s="6"/>
      <c r="G133" s="6">
        <v>5</v>
      </c>
      <c r="H133" s="5" t="s">
        <v>173</v>
      </c>
      <c r="K133" s="3">
        <v>128.215</v>
      </c>
      <c r="L133" s="3">
        <v>0.01</v>
      </c>
      <c r="M133" s="3" t="s">
        <v>26</v>
      </c>
      <c r="N133" s="3">
        <f>L133/K133</f>
        <v>7.7993994462426398E-5</v>
      </c>
      <c r="O133" s="4">
        <f>N133*1000000</f>
        <v>77.9939944624264</v>
      </c>
    </row>
    <row r="134" spans="1:15" s="3" customFormat="1" x14ac:dyDescent="0.2">
      <c r="A134" s="3">
        <v>63</v>
      </c>
      <c r="B134" s="3">
        <v>558957</v>
      </c>
      <c r="C134" s="3" t="s">
        <v>172</v>
      </c>
      <c r="D134" s="3" t="s">
        <v>172</v>
      </c>
      <c r="E134" s="6">
        <v>9996015</v>
      </c>
      <c r="F134" s="6"/>
      <c r="G134" s="6"/>
      <c r="H134" s="5"/>
      <c r="K134" s="3">
        <v>128.215</v>
      </c>
      <c r="L134" s="3">
        <v>0.01</v>
      </c>
      <c r="M134" s="3" t="s">
        <v>26</v>
      </c>
      <c r="N134" s="3">
        <f>L134/K134</f>
        <v>7.7993994462426398E-5</v>
      </c>
      <c r="O134" s="4">
        <f>N134*1000000</f>
        <v>77.9939944624264</v>
      </c>
    </row>
    <row r="135" spans="1:15" s="3" customFormat="1" x14ac:dyDescent="0.2">
      <c r="A135" s="3">
        <v>376</v>
      </c>
      <c r="B135" s="3">
        <v>2750747</v>
      </c>
      <c r="C135" s="3" t="s">
        <v>171</v>
      </c>
      <c r="D135" s="3" t="s">
        <v>170</v>
      </c>
      <c r="E135" s="6">
        <v>4905936</v>
      </c>
      <c r="F135" s="6"/>
      <c r="G135" s="6">
        <v>4</v>
      </c>
      <c r="H135" s="5" t="s">
        <v>169</v>
      </c>
      <c r="K135" s="3">
        <v>186.29499999999999</v>
      </c>
      <c r="L135" s="3">
        <v>1.46E-2</v>
      </c>
      <c r="M135" s="3" t="s">
        <v>26</v>
      </c>
      <c r="N135" s="3">
        <f>L135/K135</f>
        <v>7.8370326632491491E-5</v>
      </c>
      <c r="O135" s="4">
        <f>N135*1000000</f>
        <v>78.370326632491498</v>
      </c>
    </row>
    <row r="136" spans="1:15" s="3" customFormat="1" x14ac:dyDescent="0.2">
      <c r="A136" s="3">
        <v>66</v>
      </c>
      <c r="B136" s="3">
        <v>164822</v>
      </c>
      <c r="C136" s="3" t="s">
        <v>168</v>
      </c>
      <c r="D136" s="3" t="s">
        <v>168</v>
      </c>
      <c r="E136" s="6">
        <v>9996121</v>
      </c>
      <c r="F136" s="6"/>
      <c r="G136" s="6">
        <v>3</v>
      </c>
      <c r="H136" s="5" t="s">
        <v>167</v>
      </c>
      <c r="K136" s="3">
        <v>128.215</v>
      </c>
      <c r="L136" s="3">
        <v>1.01E-2</v>
      </c>
      <c r="M136" s="3" t="s">
        <v>26</v>
      </c>
      <c r="N136" s="3">
        <f>L136/K136</f>
        <v>7.8773934407050649E-5</v>
      </c>
      <c r="O136" s="4">
        <f>N136*1000000</f>
        <v>78.773934407050646</v>
      </c>
    </row>
    <row r="137" spans="1:15" s="3" customFormat="1" x14ac:dyDescent="0.2">
      <c r="A137" s="3">
        <v>383</v>
      </c>
      <c r="B137" s="3">
        <v>2750726</v>
      </c>
      <c r="C137" s="3" t="s">
        <v>166</v>
      </c>
      <c r="D137" s="3" t="s">
        <v>165</v>
      </c>
      <c r="E137" s="6">
        <v>4906034</v>
      </c>
      <c r="F137" s="6"/>
      <c r="G137" s="6">
        <v>4</v>
      </c>
      <c r="H137" s="5" t="s">
        <v>164</v>
      </c>
      <c r="K137" s="3">
        <v>156.26900000000001</v>
      </c>
      <c r="L137" s="3">
        <v>1.24E-2</v>
      </c>
      <c r="M137" s="3" t="s">
        <v>26</v>
      </c>
      <c r="N137" s="3">
        <f>L137/K137</f>
        <v>7.9350350997318725E-5</v>
      </c>
      <c r="O137" s="4">
        <f>N137*1000000</f>
        <v>79.350350997318728</v>
      </c>
    </row>
    <row r="138" spans="1:15" s="3" customFormat="1" x14ac:dyDescent="0.2">
      <c r="A138" s="3">
        <v>399</v>
      </c>
      <c r="B138" s="3">
        <v>20508</v>
      </c>
      <c r="C138" s="3" t="s">
        <v>163</v>
      </c>
      <c r="D138" s="3" t="s">
        <v>162</v>
      </c>
      <c r="E138" s="6">
        <v>5207193</v>
      </c>
      <c r="F138" s="6"/>
      <c r="G138" s="6">
        <v>3</v>
      </c>
      <c r="H138" s="5" t="s">
        <v>39</v>
      </c>
      <c r="K138" s="3">
        <v>128.215</v>
      </c>
      <c r="L138" s="3">
        <v>1.0200000000000001E-2</v>
      </c>
      <c r="M138" s="3" t="s">
        <v>26</v>
      </c>
      <c r="N138" s="3">
        <f>L138/K138</f>
        <v>7.9553874351674927E-5</v>
      </c>
      <c r="O138" s="4">
        <f>N138*1000000</f>
        <v>79.553874351674921</v>
      </c>
    </row>
    <row r="139" spans="1:15" s="3" customFormat="1" x14ac:dyDescent="0.2">
      <c r="A139" s="3">
        <v>370</v>
      </c>
      <c r="B139" s="3">
        <v>557637</v>
      </c>
      <c r="C139" s="3" t="s">
        <v>161</v>
      </c>
      <c r="D139" s="3" t="s">
        <v>160</v>
      </c>
      <c r="E139" s="6">
        <v>18400514</v>
      </c>
      <c r="F139" s="6"/>
      <c r="G139" s="6">
        <v>3</v>
      </c>
      <c r="H139" s="5" t="s">
        <v>159</v>
      </c>
      <c r="K139" s="3">
        <v>128.215</v>
      </c>
      <c r="L139" s="3">
        <v>1.0200000000000001E-2</v>
      </c>
      <c r="M139" s="3" t="s">
        <v>26</v>
      </c>
      <c r="N139" s="3">
        <f>L139/K139</f>
        <v>7.9553874351674927E-5</v>
      </c>
      <c r="O139" s="4">
        <f>N139*1000000</f>
        <v>79.553874351674921</v>
      </c>
    </row>
    <row r="140" spans="1:15" s="3" customFormat="1" x14ac:dyDescent="0.2">
      <c r="A140" s="3">
        <v>57</v>
      </c>
      <c r="B140" s="3">
        <v>2755160</v>
      </c>
      <c r="C140" s="3" t="s">
        <v>158</v>
      </c>
      <c r="D140" s="3" t="s">
        <v>157</v>
      </c>
      <c r="E140" s="6">
        <v>4909714</v>
      </c>
      <c r="F140" s="6"/>
      <c r="G140" s="6">
        <v>4</v>
      </c>
      <c r="H140" s="5" t="s">
        <v>156</v>
      </c>
      <c r="K140" s="3">
        <v>170.25200000000001</v>
      </c>
      <c r="L140" s="3">
        <v>1.3599999999999999E-2</v>
      </c>
      <c r="M140" s="3" t="s">
        <v>26</v>
      </c>
      <c r="N140" s="3">
        <f>L140/K140</f>
        <v>7.9881587294128697E-5</v>
      </c>
      <c r="O140" s="4">
        <f>N140*1000000</f>
        <v>79.881587294128693</v>
      </c>
    </row>
    <row r="141" spans="1:15" s="3" customFormat="1" x14ac:dyDescent="0.2">
      <c r="A141" s="3">
        <v>352</v>
      </c>
      <c r="B141" s="3">
        <v>75851</v>
      </c>
      <c r="C141" s="3" t="s">
        <v>155</v>
      </c>
      <c r="D141" s="3" t="s">
        <v>154</v>
      </c>
      <c r="E141" s="6">
        <v>6282591</v>
      </c>
      <c r="F141" s="6"/>
      <c r="G141" s="6">
        <v>4</v>
      </c>
      <c r="H141" s="5" t="s">
        <v>153</v>
      </c>
      <c r="K141" s="3">
        <v>156.26900000000001</v>
      </c>
      <c r="L141" s="3">
        <v>1.2500000000000001E-2</v>
      </c>
      <c r="M141" s="3" t="s">
        <v>26</v>
      </c>
      <c r="N141" s="3">
        <f>L141/K141</f>
        <v>7.9990273182780974E-5</v>
      </c>
      <c r="O141" s="4">
        <f>N141*1000000</f>
        <v>79.990273182780967</v>
      </c>
    </row>
    <row r="142" spans="1:15" s="3" customFormat="1" x14ac:dyDescent="0.2">
      <c r="A142" s="3">
        <v>58</v>
      </c>
      <c r="B142" s="3">
        <v>21584</v>
      </c>
      <c r="C142" s="3" t="s">
        <v>152</v>
      </c>
      <c r="D142" s="3" t="s">
        <v>151</v>
      </c>
      <c r="E142" s="6">
        <v>9156899</v>
      </c>
      <c r="F142" s="6"/>
      <c r="G142" s="6">
        <v>3</v>
      </c>
      <c r="H142" s="5" t="s">
        <v>45</v>
      </c>
      <c r="K142" s="3">
        <v>128.215</v>
      </c>
      <c r="L142" s="3">
        <v>1.03E-2</v>
      </c>
      <c r="M142" s="3" t="s">
        <v>26</v>
      </c>
      <c r="N142" s="3">
        <f>L142/K142</f>
        <v>8.0333814296299177E-5</v>
      </c>
      <c r="O142" s="4">
        <f>N142*1000000</f>
        <v>80.333814296299181</v>
      </c>
    </row>
    <row r="143" spans="1:15" s="3" customFormat="1" x14ac:dyDescent="0.2">
      <c r="A143" s="3">
        <v>40</v>
      </c>
      <c r="B143" s="3">
        <v>137829</v>
      </c>
      <c r="C143" s="3" t="s">
        <v>150</v>
      </c>
      <c r="D143" s="3" t="s">
        <v>150</v>
      </c>
      <c r="E143" s="6">
        <v>9157819</v>
      </c>
      <c r="F143" s="6"/>
      <c r="G143" s="6">
        <v>3</v>
      </c>
      <c r="H143" s="5" t="s">
        <v>149</v>
      </c>
      <c r="K143" s="3">
        <v>128.215</v>
      </c>
      <c r="L143" s="3">
        <v>1.03E-2</v>
      </c>
      <c r="M143" s="3" t="s">
        <v>26</v>
      </c>
      <c r="N143" s="3">
        <f>L143/K143</f>
        <v>8.0333814296299177E-5</v>
      </c>
      <c r="O143" s="4">
        <f>N143*1000000</f>
        <v>80.333814296299181</v>
      </c>
    </row>
    <row r="144" spans="1:15" s="3" customFormat="1" x14ac:dyDescent="0.2">
      <c r="A144" s="3">
        <v>60</v>
      </c>
      <c r="B144" s="3">
        <v>97959</v>
      </c>
      <c r="C144" s="3" t="s">
        <v>148</v>
      </c>
      <c r="D144" s="3" t="s">
        <v>148</v>
      </c>
      <c r="E144" s="6">
        <v>6229596</v>
      </c>
      <c r="F144" s="6"/>
      <c r="G144" s="6">
        <v>3</v>
      </c>
      <c r="H144" s="5" t="s">
        <v>76</v>
      </c>
      <c r="K144" s="3">
        <v>128.215</v>
      </c>
      <c r="L144" s="3">
        <v>1.03E-2</v>
      </c>
      <c r="M144" s="3" t="s">
        <v>26</v>
      </c>
      <c r="N144" s="3">
        <f>L144/K144</f>
        <v>8.0333814296299177E-5</v>
      </c>
      <c r="O144" s="4">
        <f>N144*1000000</f>
        <v>80.333814296299181</v>
      </c>
    </row>
    <row r="145" spans="1:15" s="3" customFormat="1" x14ac:dyDescent="0.2">
      <c r="A145" s="3">
        <v>334</v>
      </c>
      <c r="B145" s="3">
        <v>84820829</v>
      </c>
      <c r="C145" s="3" t="s">
        <v>147</v>
      </c>
      <c r="D145" s="3" t="s">
        <v>146</v>
      </c>
      <c r="E145" s="6">
        <v>24264291</v>
      </c>
      <c r="F145" s="6"/>
      <c r="G145" s="6">
        <v>4</v>
      </c>
      <c r="H145" s="5" t="s">
        <v>145</v>
      </c>
      <c r="K145" s="3">
        <v>224.38800000000001</v>
      </c>
      <c r="L145" s="3">
        <v>1.84E-2</v>
      </c>
      <c r="M145" s="3" t="s">
        <v>26</v>
      </c>
      <c r="N145" s="3">
        <f>L145/K145</f>
        <v>8.2000820008200083E-5</v>
      </c>
      <c r="O145" s="4">
        <f>N145*1000000</f>
        <v>82.00082000820008</v>
      </c>
    </row>
    <row r="146" spans="1:15" s="3" customFormat="1" x14ac:dyDescent="0.2">
      <c r="A146" s="3">
        <v>325</v>
      </c>
      <c r="B146" s="3">
        <v>15568593</v>
      </c>
      <c r="C146" s="3" t="s">
        <v>144</v>
      </c>
      <c r="D146" s="3" t="s">
        <v>143</v>
      </c>
      <c r="E146" s="6">
        <v>24263952</v>
      </c>
      <c r="F146" s="6"/>
      <c r="G146" s="6">
        <v>4</v>
      </c>
      <c r="H146" s="5" t="s">
        <v>142</v>
      </c>
      <c r="K146" s="3">
        <v>172.268</v>
      </c>
      <c r="L146" s="3">
        <v>1.44E-2</v>
      </c>
      <c r="M146" s="3" t="s">
        <v>26</v>
      </c>
      <c r="N146" s="3">
        <f>L146/K146</f>
        <v>8.3590684282629384E-5</v>
      </c>
      <c r="O146" s="4">
        <f>N146*1000000</f>
        <v>83.590684282629383</v>
      </c>
    </row>
    <row r="147" spans="1:15" s="3" customFormat="1" x14ac:dyDescent="0.2">
      <c r="A147" s="3">
        <v>85</v>
      </c>
      <c r="B147" s="3">
        <v>248872</v>
      </c>
      <c r="C147" s="3" t="s">
        <v>141</v>
      </c>
      <c r="D147" s="3" t="s">
        <v>140</v>
      </c>
      <c r="E147" s="6">
        <v>4909536</v>
      </c>
      <c r="F147" s="6"/>
      <c r="G147" s="6">
        <v>4</v>
      </c>
      <c r="H147" s="5" t="s">
        <v>139</v>
      </c>
      <c r="K147" s="3">
        <v>146.22999999999999</v>
      </c>
      <c r="L147" s="3">
        <v>1.2500000000000001E-2</v>
      </c>
      <c r="M147" s="3" t="s">
        <v>26</v>
      </c>
      <c r="N147" s="3">
        <f>L147/K147</f>
        <v>8.5481775285509135E-5</v>
      </c>
      <c r="O147" s="4">
        <f>N147*1000000</f>
        <v>85.48177528550913</v>
      </c>
    </row>
    <row r="148" spans="1:15" s="3" customFormat="1" x14ac:dyDescent="0.2">
      <c r="A148" s="3">
        <v>79</v>
      </c>
      <c r="B148" s="3">
        <v>2750695</v>
      </c>
      <c r="C148" s="3" t="s">
        <v>138</v>
      </c>
      <c r="D148" s="3" t="s">
        <v>137</v>
      </c>
      <c r="E148" s="6">
        <v>4906087</v>
      </c>
      <c r="F148" s="6"/>
      <c r="G148" s="6">
        <v>4</v>
      </c>
      <c r="H148" s="5" t="s">
        <v>136</v>
      </c>
      <c r="K148" s="3">
        <v>184.32300000000001</v>
      </c>
      <c r="L148" s="3">
        <v>1.6E-2</v>
      </c>
      <c r="M148" s="3" t="s">
        <v>26</v>
      </c>
      <c r="N148" s="3">
        <f>L148/K148</f>
        <v>8.680414272771168E-5</v>
      </c>
      <c r="O148" s="4">
        <f>N148*1000000</f>
        <v>86.804142727711678</v>
      </c>
    </row>
    <row r="149" spans="1:15" s="3" customFormat="1" x14ac:dyDescent="0.2">
      <c r="A149" s="3">
        <v>109</v>
      </c>
      <c r="B149" s="3">
        <v>84820213</v>
      </c>
      <c r="C149" s="3" t="s">
        <v>135</v>
      </c>
      <c r="D149" s="3" t="s">
        <v>100</v>
      </c>
      <c r="E149" s="6">
        <v>24262871</v>
      </c>
      <c r="F149" s="6"/>
      <c r="G149" s="6">
        <v>4</v>
      </c>
      <c r="H149" s="5" t="s">
        <v>134</v>
      </c>
      <c r="K149" s="3">
        <v>154.297</v>
      </c>
      <c r="L149" s="3">
        <v>1.35E-2</v>
      </c>
      <c r="M149" s="3" t="s">
        <v>26</v>
      </c>
      <c r="N149" s="3">
        <f>L149/K149</f>
        <v>8.7493600005184802E-5</v>
      </c>
      <c r="O149" s="4">
        <f>N149*1000000</f>
        <v>87.493600005184803</v>
      </c>
    </row>
    <row r="150" spans="1:15" s="3" customFormat="1" x14ac:dyDescent="0.2">
      <c r="A150" s="3">
        <v>11</v>
      </c>
      <c r="B150" s="3">
        <v>11524</v>
      </c>
      <c r="C150" s="3" t="s">
        <v>133</v>
      </c>
      <c r="D150" s="3" t="s">
        <v>132</v>
      </c>
      <c r="E150" s="6">
        <v>17343697</v>
      </c>
      <c r="F150" s="6" t="s">
        <v>103</v>
      </c>
      <c r="G150" s="6">
        <v>1</v>
      </c>
      <c r="H150" s="5" t="s">
        <v>30</v>
      </c>
      <c r="J150" s="3">
        <v>0.92</v>
      </c>
      <c r="K150" s="3">
        <v>114.188</v>
      </c>
      <c r="L150" s="3">
        <v>0.01</v>
      </c>
      <c r="M150" s="3" t="s">
        <v>26</v>
      </c>
      <c r="N150" s="3">
        <f>L150/K150</f>
        <v>8.7574876519424112E-5</v>
      </c>
      <c r="O150" s="4">
        <f>N150*1000000</f>
        <v>87.574876519424109</v>
      </c>
    </row>
    <row r="151" spans="1:15" s="3" customFormat="1" x14ac:dyDescent="0.2">
      <c r="A151" s="3">
        <v>31</v>
      </c>
      <c r="B151" s="3">
        <v>2747987</v>
      </c>
      <c r="C151" s="3" t="s">
        <v>131</v>
      </c>
      <c r="D151" s="3" t="s">
        <v>130</v>
      </c>
      <c r="E151" s="6">
        <v>4903434</v>
      </c>
      <c r="F151" s="6"/>
      <c r="G151" s="6">
        <v>4</v>
      </c>
      <c r="H151" s="5" t="s">
        <v>129</v>
      </c>
      <c r="K151" s="3">
        <v>142.24199999999999</v>
      </c>
      <c r="L151" s="3">
        <v>1.2500000000000001E-2</v>
      </c>
      <c r="M151" s="3" t="s">
        <v>26</v>
      </c>
      <c r="N151" s="3">
        <f>L151/K151</f>
        <v>8.7878404409386825E-5</v>
      </c>
      <c r="O151" s="4">
        <f>N151*1000000</f>
        <v>87.878404409386832</v>
      </c>
    </row>
    <row r="152" spans="1:15" s="3" customFormat="1" x14ac:dyDescent="0.2">
      <c r="A152" s="3">
        <v>394</v>
      </c>
      <c r="B152" s="3">
        <v>77134639</v>
      </c>
      <c r="C152" s="3" t="s">
        <v>128</v>
      </c>
      <c r="D152" s="3" t="s">
        <v>127</v>
      </c>
      <c r="E152" s="6">
        <v>24263033</v>
      </c>
      <c r="F152" s="6"/>
      <c r="G152" s="6">
        <v>4</v>
      </c>
      <c r="H152" s="5" t="s">
        <v>126</v>
      </c>
      <c r="K152" s="3">
        <v>172.268</v>
      </c>
      <c r="L152" s="3">
        <v>1.52E-2</v>
      </c>
      <c r="M152" s="3" t="s">
        <v>26</v>
      </c>
      <c r="N152" s="3">
        <f>L152/K152</f>
        <v>8.8234611187219917E-5</v>
      </c>
      <c r="O152" s="4">
        <f>N152*1000000</f>
        <v>88.234611187219912</v>
      </c>
    </row>
    <row r="153" spans="1:15" s="3" customFormat="1" x14ac:dyDescent="0.2">
      <c r="A153" s="3">
        <v>56</v>
      </c>
      <c r="B153" s="3">
        <v>89487</v>
      </c>
      <c r="C153" s="3" t="s">
        <v>125</v>
      </c>
      <c r="D153" s="3" t="s">
        <v>125</v>
      </c>
      <c r="E153" s="6">
        <v>9158570</v>
      </c>
      <c r="F153" s="6"/>
      <c r="G153" s="6">
        <v>5</v>
      </c>
      <c r="H153" s="5" t="s">
        <v>124</v>
      </c>
      <c r="K153" s="3">
        <v>112.172</v>
      </c>
      <c r="L153" s="3">
        <v>0.01</v>
      </c>
      <c r="M153" s="3" t="s">
        <v>26</v>
      </c>
      <c r="N153" s="3">
        <f>L153/K153</f>
        <v>8.9148807188959818E-5</v>
      </c>
      <c r="O153" s="4">
        <f>N153*1000000</f>
        <v>89.148807188959822</v>
      </c>
    </row>
    <row r="154" spans="1:15" s="3" customFormat="1" x14ac:dyDescent="0.2">
      <c r="A154" s="3">
        <v>388</v>
      </c>
      <c r="B154" s="3">
        <v>2750470</v>
      </c>
      <c r="C154" s="3" t="s">
        <v>123</v>
      </c>
      <c r="D154" s="3" t="s">
        <v>122</v>
      </c>
      <c r="E154" s="6">
        <v>4905651</v>
      </c>
      <c r="F154" s="6"/>
      <c r="G154" s="6">
        <v>4</v>
      </c>
      <c r="H154" s="5" t="s">
        <v>121</v>
      </c>
      <c r="K154" s="3">
        <v>184.279</v>
      </c>
      <c r="L154" s="3">
        <v>1.6799999999999999E-2</v>
      </c>
      <c r="M154" s="3" t="s">
        <v>26</v>
      </c>
      <c r="N154" s="3">
        <f>L154/K154</f>
        <v>9.1166112253702265E-5</v>
      </c>
      <c r="O154" s="4">
        <f>N154*1000000</f>
        <v>91.166112253702266</v>
      </c>
    </row>
    <row r="155" spans="1:15" s="3" customFormat="1" x14ac:dyDescent="0.2">
      <c r="A155" s="3">
        <v>115</v>
      </c>
      <c r="B155" s="3">
        <v>58361173</v>
      </c>
      <c r="C155" s="3" t="s">
        <v>120</v>
      </c>
      <c r="D155" s="3" t="s">
        <v>119</v>
      </c>
      <c r="E155" s="6">
        <v>24263058</v>
      </c>
      <c r="F155" s="6"/>
      <c r="G155" s="6">
        <v>4</v>
      </c>
      <c r="H155" s="5" t="s">
        <v>118</v>
      </c>
      <c r="K155" s="3">
        <v>152.28100000000001</v>
      </c>
      <c r="L155" s="3">
        <v>1.3899999999999999E-2</v>
      </c>
      <c r="M155" s="3" t="s">
        <v>26</v>
      </c>
      <c r="N155" s="3">
        <f>L155/K155</f>
        <v>9.1278623071821164E-5</v>
      </c>
      <c r="O155" s="4">
        <f>N155*1000000</f>
        <v>91.278623071821158</v>
      </c>
    </row>
    <row r="156" spans="1:15" s="3" customFormat="1" x14ac:dyDescent="0.2">
      <c r="A156" s="3">
        <v>382</v>
      </c>
      <c r="B156" s="3">
        <v>578221</v>
      </c>
      <c r="C156" s="3" t="s">
        <v>117</v>
      </c>
      <c r="D156" s="3" t="s">
        <v>116</v>
      </c>
      <c r="E156" s="6">
        <v>24262936</v>
      </c>
      <c r="F156" s="6"/>
      <c r="G156" s="6">
        <v>4</v>
      </c>
      <c r="H156" s="5" t="s">
        <v>115</v>
      </c>
      <c r="K156" s="3">
        <v>152.23699999999999</v>
      </c>
      <c r="L156" s="3">
        <v>1.4200000000000001E-2</v>
      </c>
      <c r="M156" s="3" t="s">
        <v>26</v>
      </c>
      <c r="N156" s="3">
        <f>L156/K156</f>
        <v>9.3275616308781709E-5</v>
      </c>
      <c r="O156" s="4">
        <f>N156*1000000</f>
        <v>93.275616308781707</v>
      </c>
    </row>
    <row r="157" spans="1:15" s="3" customFormat="1" x14ac:dyDescent="0.2">
      <c r="A157" s="3">
        <v>38</v>
      </c>
      <c r="B157" s="3">
        <v>86850</v>
      </c>
      <c r="C157" s="3" t="s">
        <v>114</v>
      </c>
      <c r="D157" s="3" t="s">
        <v>113</v>
      </c>
      <c r="E157" s="6">
        <v>4906088</v>
      </c>
      <c r="F157" s="6"/>
      <c r="G157" s="6">
        <v>4</v>
      </c>
      <c r="H157" s="5" t="s">
        <v>112</v>
      </c>
      <c r="K157" s="3">
        <v>156.26900000000001</v>
      </c>
      <c r="L157" s="3">
        <v>1.47E-2</v>
      </c>
      <c r="M157" s="3" t="s">
        <v>26</v>
      </c>
      <c r="N157" s="3">
        <f>L157/K157</f>
        <v>9.4068561262950417E-5</v>
      </c>
      <c r="O157" s="4">
        <f>N157*1000000</f>
        <v>94.068561262950411</v>
      </c>
    </row>
    <row r="158" spans="1:15" s="3" customFormat="1" x14ac:dyDescent="0.2">
      <c r="A158" s="3">
        <v>381</v>
      </c>
      <c r="B158" s="3">
        <v>2755044</v>
      </c>
      <c r="C158" s="3" t="s">
        <v>111</v>
      </c>
      <c r="D158" s="3" t="s">
        <v>110</v>
      </c>
      <c r="E158" s="6">
        <v>4909686</v>
      </c>
      <c r="F158" s="6"/>
      <c r="G158" s="6">
        <v>4</v>
      </c>
      <c r="H158" s="5" t="s">
        <v>109</v>
      </c>
      <c r="K158" s="3">
        <v>110.15600000000001</v>
      </c>
      <c r="L158" s="3">
        <v>1.0500000000000001E-2</v>
      </c>
      <c r="M158" s="3" t="s">
        <v>26</v>
      </c>
      <c r="N158" s="3">
        <f>L158/K158</f>
        <v>9.5319365263807698E-5</v>
      </c>
      <c r="O158" s="4">
        <f>N158*1000000</f>
        <v>95.319365263807697</v>
      </c>
    </row>
    <row r="159" spans="1:15" s="3" customFormat="1" x14ac:dyDescent="0.2">
      <c r="A159" s="3">
        <v>52</v>
      </c>
      <c r="B159" s="3">
        <v>14840125</v>
      </c>
      <c r="C159" s="3" t="s">
        <v>108</v>
      </c>
      <c r="D159" s="3" t="s">
        <v>107</v>
      </c>
      <c r="E159" s="6">
        <v>24263044</v>
      </c>
      <c r="F159" s="6"/>
      <c r="G159" s="6">
        <v>4</v>
      </c>
      <c r="H159" s="5" t="s">
        <v>106</v>
      </c>
      <c r="K159" s="3">
        <v>166.30799999999999</v>
      </c>
      <c r="L159" s="3">
        <v>1.6E-2</v>
      </c>
      <c r="M159" s="3" t="s">
        <v>26</v>
      </c>
      <c r="N159" s="3">
        <f>L159/K159</f>
        <v>9.620703754479641E-5</v>
      </c>
      <c r="O159" s="4">
        <f>N159*1000000</f>
        <v>96.207037544796407</v>
      </c>
    </row>
    <row r="160" spans="1:15" s="3" customFormat="1" x14ac:dyDescent="0.2">
      <c r="A160" s="3">
        <v>380</v>
      </c>
      <c r="B160" s="3">
        <v>5281167</v>
      </c>
      <c r="C160" s="3" t="s">
        <v>105</v>
      </c>
      <c r="D160" s="3" t="s">
        <v>104</v>
      </c>
      <c r="E160" s="6">
        <v>15838970</v>
      </c>
      <c r="F160" s="6" t="s">
        <v>103</v>
      </c>
      <c r="G160" s="6">
        <v>1</v>
      </c>
      <c r="H160" s="5" t="s">
        <v>102</v>
      </c>
      <c r="K160" s="3">
        <v>100.161</v>
      </c>
      <c r="L160" s="3">
        <v>0.01</v>
      </c>
      <c r="M160" s="3" t="s">
        <v>26</v>
      </c>
      <c r="N160" s="3">
        <f>L160/K160</f>
        <v>9.9839258793342717E-5</v>
      </c>
      <c r="O160" s="4">
        <f>N160*1000000</f>
        <v>99.839258793342722</v>
      </c>
    </row>
    <row r="161" spans="1:15" s="3" customFormat="1" x14ac:dyDescent="0.2">
      <c r="A161" s="3">
        <v>113</v>
      </c>
      <c r="B161" s="3">
        <v>84820295</v>
      </c>
      <c r="C161" s="3" t="s">
        <v>101</v>
      </c>
      <c r="D161" s="3" t="s">
        <v>100</v>
      </c>
      <c r="E161" s="6">
        <v>24263046</v>
      </c>
      <c r="F161" s="6"/>
      <c r="G161" s="6">
        <v>4</v>
      </c>
      <c r="H161" s="5" t="s">
        <v>99</v>
      </c>
      <c r="K161" s="3">
        <v>154.297</v>
      </c>
      <c r="L161" s="3">
        <v>1.55E-2</v>
      </c>
      <c r="M161" s="3" t="s">
        <v>26</v>
      </c>
      <c r="N161" s="3">
        <f>L161/K161</f>
        <v>1.0045561482076774E-4</v>
      </c>
      <c r="O161" s="4">
        <f>N161*1000000</f>
        <v>100.45561482076774</v>
      </c>
    </row>
    <row r="162" spans="1:15" s="3" customFormat="1" x14ac:dyDescent="0.2">
      <c r="A162" s="3">
        <v>129</v>
      </c>
      <c r="B162" s="3">
        <v>5364444</v>
      </c>
      <c r="C162" s="3" t="s">
        <v>98</v>
      </c>
      <c r="D162" s="3" t="s">
        <v>97</v>
      </c>
      <c r="E162" s="6">
        <v>24262897</v>
      </c>
      <c r="F162" s="6"/>
      <c r="G162" s="6">
        <v>4</v>
      </c>
      <c r="H162" s="5" t="s">
        <v>96</v>
      </c>
      <c r="K162" s="3">
        <v>168.32400000000001</v>
      </c>
      <c r="L162" s="3">
        <v>1.72E-2</v>
      </c>
      <c r="M162" s="3" t="s">
        <v>26</v>
      </c>
      <c r="N162" s="3">
        <f>L162/K162</f>
        <v>1.0218388346284546E-4</v>
      </c>
      <c r="O162" s="4">
        <f>N162*1000000</f>
        <v>102.18388346284546</v>
      </c>
    </row>
    <row r="163" spans="1:15" s="3" customFormat="1" x14ac:dyDescent="0.2">
      <c r="A163" s="3">
        <v>133</v>
      </c>
      <c r="B163" s="3">
        <v>15527754</v>
      </c>
      <c r="C163" s="3" t="s">
        <v>95</v>
      </c>
      <c r="D163" s="3" t="s">
        <v>94</v>
      </c>
      <c r="E163" s="6">
        <v>24262916</v>
      </c>
      <c r="F163" s="6"/>
      <c r="G163" s="6">
        <v>4</v>
      </c>
      <c r="H163" s="5" t="s">
        <v>93</v>
      </c>
      <c r="K163" s="3">
        <v>170.29599999999999</v>
      </c>
      <c r="L163" s="3">
        <v>1.78E-2</v>
      </c>
      <c r="M163" s="3" t="s">
        <v>26</v>
      </c>
      <c r="N163" s="3">
        <f>L163/K163</f>
        <v>1.0452388781885659E-4</v>
      </c>
      <c r="O163" s="4">
        <f>N163*1000000</f>
        <v>104.52388781885659</v>
      </c>
    </row>
    <row r="164" spans="1:15" s="3" customFormat="1" x14ac:dyDescent="0.2">
      <c r="A164" s="3">
        <v>389</v>
      </c>
      <c r="B164" s="3">
        <v>2750703</v>
      </c>
      <c r="C164" s="3" t="s">
        <v>92</v>
      </c>
      <c r="D164" s="3" t="s">
        <v>91</v>
      </c>
      <c r="E164" s="6">
        <v>4905948</v>
      </c>
      <c r="F164" s="6"/>
      <c r="G164" s="6">
        <v>4</v>
      </c>
      <c r="H164" s="5" t="s">
        <v>90</v>
      </c>
      <c r="K164" s="3">
        <v>184.279</v>
      </c>
      <c r="L164" s="3">
        <v>1.9400000000000001E-2</v>
      </c>
      <c r="M164" s="3" t="s">
        <v>26</v>
      </c>
      <c r="N164" s="3">
        <f>L164/K164</f>
        <v>1.0527515343582286E-4</v>
      </c>
      <c r="O164" s="4">
        <f>N164*1000000</f>
        <v>105.27515343582286</v>
      </c>
    </row>
    <row r="165" spans="1:15" s="3" customFormat="1" x14ac:dyDescent="0.2">
      <c r="A165" s="3">
        <v>88</v>
      </c>
      <c r="B165" s="3">
        <v>10012561</v>
      </c>
      <c r="C165" s="3" t="s">
        <v>89</v>
      </c>
      <c r="D165" s="3" t="s">
        <v>88</v>
      </c>
      <c r="E165" s="6">
        <v>24263117</v>
      </c>
      <c r="F165" s="6"/>
      <c r="G165" s="6">
        <v>4</v>
      </c>
      <c r="H165" s="5" t="s">
        <v>87</v>
      </c>
      <c r="K165" s="3">
        <v>182.18600000000001</v>
      </c>
      <c r="L165" s="3">
        <v>1.95E-2</v>
      </c>
      <c r="M165" s="3" t="s">
        <v>26</v>
      </c>
      <c r="N165" s="3">
        <f>L165/K165</f>
        <v>1.0703347128758521E-4</v>
      </c>
      <c r="O165" s="4">
        <f>N165*1000000</f>
        <v>107.03347128758521</v>
      </c>
    </row>
    <row r="166" spans="1:15" s="3" customFormat="1" x14ac:dyDescent="0.2">
      <c r="A166" s="3">
        <v>36</v>
      </c>
      <c r="B166" s="3">
        <v>12525554</v>
      </c>
      <c r="C166" s="3" t="s">
        <v>86</v>
      </c>
      <c r="D166" s="3" t="s">
        <v>85</v>
      </c>
      <c r="E166" s="6">
        <v>24262911</v>
      </c>
      <c r="F166" s="6"/>
      <c r="G166" s="6">
        <v>4</v>
      </c>
      <c r="H166" s="5" t="s">
        <v>84</v>
      </c>
      <c r="K166" s="3">
        <v>152.28100000000001</v>
      </c>
      <c r="L166" s="3">
        <v>1.7299999999999999E-2</v>
      </c>
      <c r="M166" s="3" t="s">
        <v>26</v>
      </c>
      <c r="N166" s="3">
        <f>L166/K166</f>
        <v>1.1360576828363354E-4</v>
      </c>
      <c r="O166" s="4">
        <f>N166*1000000</f>
        <v>113.60576828363354</v>
      </c>
    </row>
    <row r="167" spans="1:15" s="3" customFormat="1" x14ac:dyDescent="0.2">
      <c r="A167" s="3">
        <v>91</v>
      </c>
      <c r="B167" s="3">
        <v>5364449</v>
      </c>
      <c r="C167" s="3" t="s">
        <v>83</v>
      </c>
      <c r="D167" s="3" t="s">
        <v>82</v>
      </c>
      <c r="E167" s="6">
        <v>6228218</v>
      </c>
      <c r="F167" s="6"/>
      <c r="G167" s="6">
        <v>4</v>
      </c>
      <c r="H167" s="5" t="s">
        <v>81</v>
      </c>
      <c r="K167" s="3">
        <v>140.27000000000001</v>
      </c>
      <c r="L167" s="3">
        <v>1.61E-2</v>
      </c>
      <c r="M167" s="3" t="s">
        <v>26</v>
      </c>
      <c r="N167" s="3">
        <f>L167/K167</f>
        <v>1.1477864119198687E-4</v>
      </c>
      <c r="O167" s="4">
        <f>N167*1000000</f>
        <v>114.77864119198686</v>
      </c>
    </row>
    <row r="168" spans="1:15" s="3" customFormat="1" x14ac:dyDescent="0.2">
      <c r="A168" s="3">
        <v>324</v>
      </c>
      <c r="B168" s="3">
        <v>84820215</v>
      </c>
      <c r="C168" s="3" t="s">
        <v>80</v>
      </c>
      <c r="D168" s="3" t="s">
        <v>79</v>
      </c>
      <c r="E168" s="6">
        <v>24262873</v>
      </c>
      <c r="F168" s="6"/>
      <c r="G168" s="6">
        <v>4</v>
      </c>
      <c r="H168" s="5" t="s">
        <v>78</v>
      </c>
      <c r="K168" s="3">
        <v>196.334</v>
      </c>
      <c r="L168" s="3">
        <v>2.3099999999999999E-2</v>
      </c>
      <c r="M168" s="3" t="s">
        <v>26</v>
      </c>
      <c r="N168" s="3">
        <f>L168/K168</f>
        <v>1.1765664632717715E-4</v>
      </c>
      <c r="O168" s="4">
        <f>N168*1000000</f>
        <v>117.65664632717714</v>
      </c>
    </row>
    <row r="169" spans="1:15" s="3" customFormat="1" x14ac:dyDescent="0.2">
      <c r="A169" s="3">
        <v>108</v>
      </c>
      <c r="B169" s="3">
        <v>84820296</v>
      </c>
      <c r="C169" s="3" t="s">
        <v>77</v>
      </c>
      <c r="D169" s="3" t="s">
        <v>40</v>
      </c>
      <c r="E169" s="6">
        <v>24263047</v>
      </c>
      <c r="F169" s="6"/>
      <c r="G169" s="6">
        <v>4</v>
      </c>
      <c r="H169" s="5" t="s">
        <v>76</v>
      </c>
      <c r="K169" s="3">
        <v>141.27600000000001</v>
      </c>
      <c r="L169" s="3">
        <v>1.7100000000000001E-2</v>
      </c>
      <c r="M169" s="3" t="s">
        <v>26</v>
      </c>
      <c r="N169" s="3">
        <f>L169/K169</f>
        <v>1.210396670347405E-4</v>
      </c>
      <c r="O169" s="4">
        <f>N169*1000000</f>
        <v>121.0396670347405</v>
      </c>
    </row>
    <row r="170" spans="1:15" s="3" customFormat="1" x14ac:dyDescent="0.2">
      <c r="A170" s="3">
        <v>111</v>
      </c>
      <c r="B170" s="3">
        <v>5367410</v>
      </c>
      <c r="C170" s="3" t="s">
        <v>75</v>
      </c>
      <c r="D170" s="3" t="s">
        <v>74</v>
      </c>
      <c r="E170" s="6">
        <v>24263056</v>
      </c>
      <c r="F170" s="6"/>
      <c r="G170" s="6">
        <v>4</v>
      </c>
      <c r="H170" s="5" t="s">
        <v>73</v>
      </c>
      <c r="K170" s="3">
        <v>150.26499999999999</v>
      </c>
      <c r="L170" s="3">
        <v>1.8200000000000001E-2</v>
      </c>
      <c r="M170" s="3" t="s">
        <v>26</v>
      </c>
      <c r="N170" s="3">
        <f>L170/K170</f>
        <v>1.2111935580474496E-4</v>
      </c>
      <c r="O170" s="4">
        <f>N170*1000000</f>
        <v>121.11935580474497</v>
      </c>
    </row>
    <row r="171" spans="1:15" s="3" customFormat="1" x14ac:dyDescent="0.2">
      <c r="A171" s="3">
        <v>78</v>
      </c>
      <c r="B171" s="3">
        <v>84820759</v>
      </c>
      <c r="C171" s="3" t="s">
        <v>72</v>
      </c>
      <c r="D171" s="3" t="s">
        <v>71</v>
      </c>
      <c r="E171" s="6">
        <v>24264131</v>
      </c>
      <c r="F171" s="6"/>
      <c r="G171" s="6">
        <v>4</v>
      </c>
      <c r="H171" s="5" t="s">
        <v>70</v>
      </c>
      <c r="K171" s="3">
        <v>180.33500000000001</v>
      </c>
      <c r="L171" s="3">
        <v>2.1999999999999999E-2</v>
      </c>
      <c r="M171" s="3" t="s">
        <v>26</v>
      </c>
      <c r="N171" s="3">
        <f>L171/K171</f>
        <v>1.2199517564532673E-4</v>
      </c>
      <c r="O171" s="4">
        <f>N171*1000000</f>
        <v>121.99517564532674</v>
      </c>
    </row>
    <row r="172" spans="1:15" s="3" customFormat="1" x14ac:dyDescent="0.2">
      <c r="A172" s="3">
        <v>80</v>
      </c>
      <c r="B172" s="3">
        <v>2750694</v>
      </c>
      <c r="C172" s="3" t="s">
        <v>69</v>
      </c>
      <c r="D172" s="3" t="s">
        <v>68</v>
      </c>
      <c r="E172" s="6">
        <v>4906078</v>
      </c>
      <c r="F172" s="6"/>
      <c r="G172" s="6">
        <v>4</v>
      </c>
      <c r="H172" s="5" t="s">
        <v>67</v>
      </c>
      <c r="K172" s="3">
        <v>142.24199999999999</v>
      </c>
      <c r="L172" s="3">
        <v>1.7399999999999999E-2</v>
      </c>
      <c r="M172" s="3" t="s">
        <v>26</v>
      </c>
      <c r="N172" s="3">
        <f>L172/K172</f>
        <v>1.2232673893786646E-4</v>
      </c>
      <c r="O172" s="4">
        <f>N172*1000000</f>
        <v>122.32673893786645</v>
      </c>
    </row>
    <row r="173" spans="1:15" s="3" customFormat="1" x14ac:dyDescent="0.2">
      <c r="A173" s="3">
        <v>128</v>
      </c>
      <c r="B173" s="3">
        <v>12397158</v>
      </c>
      <c r="C173" s="3" t="s">
        <v>66</v>
      </c>
      <c r="D173" s="3" t="s">
        <v>65</v>
      </c>
      <c r="E173" s="6">
        <v>24262869</v>
      </c>
      <c r="F173" s="6"/>
      <c r="G173" s="6">
        <v>4</v>
      </c>
      <c r="H173" s="5" t="s">
        <v>64</v>
      </c>
      <c r="K173" s="3">
        <v>152.28100000000001</v>
      </c>
      <c r="L173" s="3">
        <v>1.9099999999999999E-2</v>
      </c>
      <c r="M173" s="3" t="s">
        <v>26</v>
      </c>
      <c r="N173" s="3">
        <f>L173/K173</f>
        <v>1.254260216310636E-4</v>
      </c>
      <c r="O173" s="4">
        <f>N173*1000000</f>
        <v>125.42602163106361</v>
      </c>
    </row>
    <row r="174" spans="1:15" s="3" customFormat="1" x14ac:dyDescent="0.2">
      <c r="A174" s="3">
        <v>407</v>
      </c>
      <c r="B174" s="3">
        <v>6436867</v>
      </c>
      <c r="C174" s="3" t="s">
        <v>63</v>
      </c>
      <c r="D174" s="3" t="s">
        <v>62</v>
      </c>
      <c r="E174" s="6">
        <v>24264141</v>
      </c>
      <c r="F174" s="6"/>
      <c r="G174" s="6">
        <v>4</v>
      </c>
      <c r="H174" s="5" t="s">
        <v>61</v>
      </c>
      <c r="K174" s="3">
        <v>170.29599999999999</v>
      </c>
      <c r="L174" s="3">
        <v>2.1499999999999998E-2</v>
      </c>
      <c r="M174" s="3" t="s">
        <v>26</v>
      </c>
      <c r="N174" s="3">
        <f>L174/K174</f>
        <v>1.2625076337670878E-4</v>
      </c>
      <c r="O174" s="4">
        <f>N174*1000000</f>
        <v>126.25076337670878</v>
      </c>
    </row>
    <row r="175" spans="1:15" s="3" customFormat="1" x14ac:dyDescent="0.2">
      <c r="A175" s="3">
        <v>127</v>
      </c>
      <c r="B175" s="3">
        <v>5365770</v>
      </c>
      <c r="C175" s="3" t="s">
        <v>60</v>
      </c>
      <c r="D175" s="3" t="s">
        <v>59</v>
      </c>
      <c r="E175" s="6">
        <v>24264260</v>
      </c>
      <c r="F175" s="6"/>
      <c r="G175" s="6">
        <v>4</v>
      </c>
      <c r="H175" s="5" t="s">
        <v>58</v>
      </c>
      <c r="K175" s="3">
        <v>156.26900000000001</v>
      </c>
      <c r="L175" s="3">
        <v>2.12E-2</v>
      </c>
      <c r="M175" s="3" t="s">
        <v>26</v>
      </c>
      <c r="N175" s="3">
        <f>L175/K175</f>
        <v>1.3566350331799653E-4</v>
      </c>
      <c r="O175" s="4">
        <f>N175*1000000</f>
        <v>135.66350331799651</v>
      </c>
    </row>
    <row r="176" spans="1:15" s="3" customFormat="1" x14ac:dyDescent="0.2">
      <c r="A176" s="3">
        <v>110</v>
      </c>
      <c r="B176" s="3">
        <v>5365981</v>
      </c>
      <c r="C176" s="3" t="s">
        <v>57</v>
      </c>
      <c r="D176" s="3" t="s">
        <v>40</v>
      </c>
      <c r="E176" s="6">
        <v>24263045</v>
      </c>
      <c r="F176" s="6"/>
      <c r="G176" s="6">
        <v>4</v>
      </c>
      <c r="H176" s="5" t="s">
        <v>56</v>
      </c>
      <c r="K176" s="3">
        <v>140.27000000000001</v>
      </c>
      <c r="L176" s="3">
        <v>1.9400000000000001E-2</v>
      </c>
      <c r="M176" s="3" t="s">
        <v>26</v>
      </c>
      <c r="N176" s="3">
        <f>L176/K176</f>
        <v>1.383046980822699E-4</v>
      </c>
      <c r="O176" s="4">
        <f>N176*1000000</f>
        <v>138.30469808226991</v>
      </c>
    </row>
    <row r="177" spans="1:15" s="3" customFormat="1" x14ac:dyDescent="0.2">
      <c r="A177" s="3">
        <v>124</v>
      </c>
      <c r="B177" s="3">
        <v>12768714</v>
      </c>
      <c r="C177" s="3" t="s">
        <v>55</v>
      </c>
      <c r="D177" s="3" t="s">
        <v>54</v>
      </c>
      <c r="E177" s="6">
        <v>24263050</v>
      </c>
      <c r="F177" s="6"/>
      <c r="G177" s="6">
        <v>4</v>
      </c>
      <c r="H177" s="5" t="s">
        <v>53</v>
      </c>
      <c r="K177" s="3">
        <v>170.29599999999999</v>
      </c>
      <c r="L177" s="3">
        <v>2.3699999999999999E-2</v>
      </c>
      <c r="M177" s="3" t="s">
        <v>26</v>
      </c>
      <c r="N177" s="3">
        <f>L177/K177</f>
        <v>1.3916944614083713E-4</v>
      </c>
      <c r="O177" s="4">
        <f>N177*1000000</f>
        <v>139.16944614083712</v>
      </c>
    </row>
    <row r="178" spans="1:15" s="3" customFormat="1" x14ac:dyDescent="0.2">
      <c r="A178" s="3">
        <v>130</v>
      </c>
      <c r="B178" s="3">
        <v>5352493</v>
      </c>
      <c r="C178" s="3" t="s">
        <v>52</v>
      </c>
      <c r="D178" s="3" t="s">
        <v>51</v>
      </c>
      <c r="E178" s="6">
        <v>24264262</v>
      </c>
      <c r="F178" s="6"/>
      <c r="G178" s="6">
        <v>4</v>
      </c>
      <c r="H178" s="5" t="s">
        <v>50</v>
      </c>
      <c r="K178" s="3">
        <v>156.26900000000001</v>
      </c>
      <c r="L178" s="3">
        <v>2.2200000000000001E-2</v>
      </c>
      <c r="M178" s="3" t="s">
        <v>26</v>
      </c>
      <c r="N178" s="3">
        <f>L178/K178</f>
        <v>1.4206272517261901E-4</v>
      </c>
      <c r="O178" s="4">
        <f>N178*1000000</f>
        <v>142.06272517261903</v>
      </c>
    </row>
    <row r="179" spans="1:15" s="3" customFormat="1" x14ac:dyDescent="0.2">
      <c r="A179" s="3">
        <v>391</v>
      </c>
      <c r="B179" s="3">
        <v>15695189</v>
      </c>
      <c r="C179" s="3" t="s">
        <v>49</v>
      </c>
      <c r="D179" s="3" t="s">
        <v>48</v>
      </c>
      <c r="E179" s="6">
        <v>24264293</v>
      </c>
      <c r="F179" s="6"/>
      <c r="G179" s="6">
        <v>4</v>
      </c>
      <c r="H179" s="5" t="s">
        <v>47</v>
      </c>
      <c r="K179" s="3">
        <v>166.26400000000001</v>
      </c>
      <c r="L179" s="3">
        <v>2.4299999999999999E-2</v>
      </c>
      <c r="M179" s="3" t="s">
        <v>26</v>
      </c>
      <c r="N179" s="3">
        <f>L179/K179</f>
        <v>1.4615310590386372E-4</v>
      </c>
      <c r="O179" s="4">
        <f>N179*1000000</f>
        <v>146.15310590386372</v>
      </c>
    </row>
    <row r="180" spans="1:15" s="3" customFormat="1" x14ac:dyDescent="0.2">
      <c r="A180" s="3">
        <v>103</v>
      </c>
      <c r="B180" s="3">
        <v>140543</v>
      </c>
      <c r="C180" s="3" t="s">
        <v>46</v>
      </c>
      <c r="D180" s="3" t="s">
        <v>46</v>
      </c>
      <c r="E180" s="6">
        <v>11018651</v>
      </c>
      <c r="F180" s="6"/>
      <c r="G180" s="6">
        <v>4</v>
      </c>
      <c r="H180" s="5" t="s">
        <v>45</v>
      </c>
      <c r="K180" s="3">
        <v>144.25800000000001</v>
      </c>
      <c r="L180" s="3">
        <v>2.1299999999999999E-2</v>
      </c>
      <c r="M180" s="3" t="s">
        <v>26</v>
      </c>
      <c r="N180" s="3">
        <f>L180/K180</f>
        <v>1.4765212327912488E-4</v>
      </c>
      <c r="O180" s="4">
        <f>N180*1000000</f>
        <v>147.65212327912488</v>
      </c>
    </row>
    <row r="181" spans="1:15" s="3" customFormat="1" x14ac:dyDescent="0.2">
      <c r="A181" s="3">
        <v>22</v>
      </c>
      <c r="B181" s="3">
        <v>5366264</v>
      </c>
      <c r="C181" s="3" t="s">
        <v>44</v>
      </c>
      <c r="D181" s="3" t="s">
        <v>43</v>
      </c>
      <c r="E181" s="6">
        <v>24264261</v>
      </c>
      <c r="F181" s="6"/>
      <c r="G181" s="6">
        <v>4</v>
      </c>
      <c r="H181" s="5" t="s">
        <v>42</v>
      </c>
      <c r="K181" s="3">
        <v>152.23699999999999</v>
      </c>
      <c r="L181" s="3">
        <v>2.4400000000000002E-2</v>
      </c>
      <c r="M181" s="3" t="s">
        <v>26</v>
      </c>
      <c r="N181" s="3">
        <f>L181/K181</f>
        <v>1.6027641112213197E-4</v>
      </c>
      <c r="O181" s="4">
        <f>N181*1000000</f>
        <v>160.27641112213198</v>
      </c>
    </row>
    <row r="182" spans="1:15" s="3" customFormat="1" x14ac:dyDescent="0.2">
      <c r="A182" s="3">
        <v>114</v>
      </c>
      <c r="B182" s="3">
        <v>12936866</v>
      </c>
      <c r="C182" s="3" t="s">
        <v>41</v>
      </c>
      <c r="D182" s="3" t="s">
        <v>40</v>
      </c>
      <c r="E182" s="6">
        <v>24263048</v>
      </c>
      <c r="F182" s="6"/>
      <c r="G182" s="6">
        <v>4</v>
      </c>
      <c r="H182" s="5" t="s">
        <v>39</v>
      </c>
      <c r="K182" s="3">
        <v>140.27000000000001</v>
      </c>
      <c r="L182" s="3">
        <v>2.2800000000000001E-2</v>
      </c>
      <c r="M182" s="3" t="s">
        <v>26</v>
      </c>
      <c r="N182" s="3">
        <f>L182/K182</f>
        <v>1.6254366578740998E-4</v>
      </c>
      <c r="O182" s="4">
        <f>N182*1000000</f>
        <v>162.54366578740996</v>
      </c>
    </row>
    <row r="183" spans="1:15" s="3" customFormat="1" x14ac:dyDescent="0.2">
      <c r="A183" s="3">
        <v>131</v>
      </c>
      <c r="B183" s="3">
        <v>12276242</v>
      </c>
      <c r="C183" s="3" t="s">
        <v>38</v>
      </c>
      <c r="D183" s="3" t="s">
        <v>37</v>
      </c>
      <c r="E183" s="6">
        <v>24264252</v>
      </c>
      <c r="F183" s="6"/>
      <c r="G183" s="6">
        <v>4</v>
      </c>
      <c r="H183" s="5" t="s">
        <v>36</v>
      </c>
      <c r="K183" s="3">
        <v>138.25399999999999</v>
      </c>
      <c r="L183" s="3">
        <v>2.35E-2</v>
      </c>
      <c r="M183" s="3" t="s">
        <v>26</v>
      </c>
      <c r="N183" s="3">
        <f>L183/K183</f>
        <v>1.6997699885717594E-4</v>
      </c>
      <c r="O183" s="4">
        <f>N183*1000000</f>
        <v>169.97699885717594</v>
      </c>
    </row>
    <row r="184" spans="1:15" s="3" customFormat="1" x14ac:dyDescent="0.2">
      <c r="A184" s="3">
        <v>148</v>
      </c>
      <c r="B184" s="3">
        <v>6442063</v>
      </c>
      <c r="C184" s="3" t="s">
        <v>35</v>
      </c>
      <c r="D184" s="3" t="s">
        <v>34</v>
      </c>
      <c r="E184" s="6">
        <v>16013070</v>
      </c>
      <c r="F184" s="6" t="s">
        <v>33</v>
      </c>
      <c r="G184" s="6">
        <v>2</v>
      </c>
      <c r="H184" s="5"/>
      <c r="K184" s="3">
        <v>328.49599999999998</v>
      </c>
      <c r="L184" s="3">
        <v>0.1</v>
      </c>
      <c r="M184" s="3" t="s">
        <v>26</v>
      </c>
      <c r="N184" s="3">
        <f>L184/K184</f>
        <v>3.0441770980468565E-4</v>
      </c>
      <c r="O184" s="4">
        <f>N184*1000000</f>
        <v>304.41770980468567</v>
      </c>
    </row>
    <row r="185" spans="1:15" s="3" customFormat="1" x14ac:dyDescent="0.2">
      <c r="A185" s="3">
        <v>19</v>
      </c>
      <c r="B185" s="3">
        <v>643789</v>
      </c>
      <c r="C185" s="3" t="s">
        <v>32</v>
      </c>
      <c r="D185" s="3" t="s">
        <v>31</v>
      </c>
      <c r="E185" s="6">
        <v>16009829</v>
      </c>
      <c r="F185" s="6"/>
      <c r="G185" s="6">
        <v>4</v>
      </c>
      <c r="H185" s="5" t="s">
        <v>30</v>
      </c>
      <c r="K185" s="3">
        <v>72.106999999999999</v>
      </c>
      <c r="L185" s="3">
        <v>2.5899999999999999E-2</v>
      </c>
      <c r="M185" s="3" t="s">
        <v>26</v>
      </c>
      <c r="N185" s="3">
        <f>L185/K185</f>
        <v>3.5918842830793125E-4</v>
      </c>
      <c r="O185" s="4">
        <f>N185*1000000</f>
        <v>359.18842830793125</v>
      </c>
    </row>
    <row r="186" spans="1:15" s="3" customFormat="1" x14ac:dyDescent="0.2">
      <c r="A186" s="3">
        <v>330</v>
      </c>
      <c r="B186" s="3">
        <v>11042078</v>
      </c>
      <c r="C186" s="3" t="s">
        <v>29</v>
      </c>
      <c r="D186" s="3" t="s">
        <v>28</v>
      </c>
      <c r="E186" s="6">
        <v>17343723</v>
      </c>
      <c r="F186" s="6"/>
      <c r="G186" s="6">
        <v>2</v>
      </c>
      <c r="H186" s="5"/>
      <c r="J186" s="3" t="s">
        <v>21</v>
      </c>
      <c r="K186" s="3">
        <v>212.333</v>
      </c>
      <c r="L186" s="3">
        <v>0.1</v>
      </c>
      <c r="M186" s="3" t="s">
        <v>26</v>
      </c>
      <c r="N186" s="3">
        <f>L186/K186</f>
        <v>4.7095835315283071E-4</v>
      </c>
      <c r="O186" s="4">
        <f>N186*1000000</f>
        <v>470.95835315283068</v>
      </c>
    </row>
    <row r="187" spans="1:15" s="3" customFormat="1" x14ac:dyDescent="0.2">
      <c r="A187" s="3">
        <v>152</v>
      </c>
      <c r="B187" s="3">
        <v>89670</v>
      </c>
      <c r="C187" s="3" t="s">
        <v>27</v>
      </c>
      <c r="D187" s="3" t="s">
        <v>27</v>
      </c>
      <c r="E187" s="6">
        <v>15901948</v>
      </c>
      <c r="F187" s="6"/>
      <c r="G187" s="6">
        <v>6</v>
      </c>
      <c r="H187" s="5"/>
      <c r="K187" s="3">
        <v>256.38600000000002</v>
      </c>
      <c r="L187" s="4">
        <v>0.25</v>
      </c>
      <c r="M187" s="3" t="s">
        <v>26</v>
      </c>
      <c r="N187" s="3">
        <f>L187/K187</f>
        <v>9.750922437262564E-4</v>
      </c>
      <c r="O187" s="4">
        <f>N187*1000000</f>
        <v>975.09224372625636</v>
      </c>
    </row>
    <row r="188" spans="1:15" s="3" customFormat="1" x14ac:dyDescent="0.2">
      <c r="A188" s="3">
        <v>157</v>
      </c>
      <c r="B188" s="3">
        <v>5365075</v>
      </c>
      <c r="C188" s="3" t="s">
        <v>25</v>
      </c>
      <c r="D188" s="3" t="s">
        <v>24</v>
      </c>
      <c r="E188" s="6">
        <v>24462408</v>
      </c>
      <c r="F188" s="6"/>
      <c r="G188" s="6">
        <v>2</v>
      </c>
      <c r="H188" s="5"/>
      <c r="J188" s="3" t="s">
        <v>3</v>
      </c>
      <c r="K188" s="3">
        <v>322.62099999999998</v>
      </c>
      <c r="L188" s="3">
        <v>1</v>
      </c>
      <c r="M188" s="3" t="s">
        <v>0</v>
      </c>
      <c r="N188" s="3">
        <f>L188/K188</f>
        <v>3.0996122385089629E-3</v>
      </c>
      <c r="O188" s="4">
        <f>N188*1000000</f>
        <v>3099.6122385089629</v>
      </c>
    </row>
    <row r="189" spans="1:15" s="3" customFormat="1" x14ac:dyDescent="0.2">
      <c r="A189" s="3">
        <v>322</v>
      </c>
      <c r="B189" s="3">
        <v>160576</v>
      </c>
      <c r="C189" s="3" t="s">
        <v>23</v>
      </c>
      <c r="D189" s="3" t="s">
        <v>22</v>
      </c>
      <c r="E189" s="6">
        <v>16010374</v>
      </c>
      <c r="F189" s="6"/>
      <c r="G189" s="6">
        <v>2</v>
      </c>
      <c r="H189" s="5"/>
      <c r="J189" s="3" t="s">
        <v>21</v>
      </c>
      <c r="K189" s="3">
        <v>272.38499999999999</v>
      </c>
      <c r="L189" s="3">
        <v>1</v>
      </c>
      <c r="M189" s="3" t="s">
        <v>0</v>
      </c>
      <c r="N189" s="3">
        <f>L189/K189</f>
        <v>3.6712741156818473E-3</v>
      </c>
      <c r="O189" s="4">
        <f>N189*1000000</f>
        <v>3671.2741156818474</v>
      </c>
    </row>
    <row r="190" spans="1:15" s="3" customFormat="1" x14ac:dyDescent="0.2">
      <c r="A190" s="3">
        <v>321</v>
      </c>
      <c r="B190" s="3">
        <v>13185</v>
      </c>
      <c r="C190" s="3" t="s">
        <v>20</v>
      </c>
      <c r="D190" s="3" t="s">
        <v>19</v>
      </c>
      <c r="E190" s="6">
        <v>15839774</v>
      </c>
      <c r="F190" s="6"/>
      <c r="G190" s="6">
        <v>6</v>
      </c>
      <c r="H190" s="5"/>
      <c r="K190" s="8">
        <v>258.358</v>
      </c>
      <c r="L190" s="3">
        <v>1</v>
      </c>
      <c r="M190" s="3" t="s">
        <v>0</v>
      </c>
      <c r="N190" s="3">
        <f>L190/K190</f>
        <v>3.8705981622399925E-3</v>
      </c>
      <c r="O190" s="4">
        <f>N190*1000000</f>
        <v>3870.5981622399927</v>
      </c>
    </row>
    <row r="191" spans="1:15" s="3" customFormat="1" x14ac:dyDescent="0.2">
      <c r="A191" s="3">
        <v>159</v>
      </c>
      <c r="B191" s="3">
        <v>31283</v>
      </c>
      <c r="C191" s="3" t="s">
        <v>18</v>
      </c>
      <c r="D191" s="3" t="s">
        <v>18</v>
      </c>
      <c r="E191" s="6">
        <v>15839783</v>
      </c>
      <c r="F191" s="6"/>
      <c r="G191" s="6">
        <v>2</v>
      </c>
      <c r="H191" s="5"/>
      <c r="J191" s="3" t="s">
        <v>3</v>
      </c>
      <c r="K191" s="3">
        <v>256.43</v>
      </c>
      <c r="L191" s="3">
        <v>1</v>
      </c>
      <c r="M191" s="3" t="s">
        <v>0</v>
      </c>
      <c r="N191" s="3">
        <f>L191/K191</f>
        <v>3.8996997231213197E-3</v>
      </c>
      <c r="O191" s="4">
        <f>N191*1000000</f>
        <v>3899.6997231213199</v>
      </c>
    </row>
    <row r="192" spans="1:15" s="3" customFormat="1" x14ac:dyDescent="0.2">
      <c r="A192" s="3">
        <v>316</v>
      </c>
      <c r="B192" s="3">
        <v>2773251</v>
      </c>
      <c r="C192" s="3" t="s">
        <v>17</v>
      </c>
      <c r="D192" s="3" t="s">
        <v>16</v>
      </c>
      <c r="E192" s="9">
        <v>1539322</v>
      </c>
      <c r="F192" s="6"/>
      <c r="G192" s="6">
        <v>6</v>
      </c>
      <c r="H192" s="5"/>
      <c r="K192" s="3">
        <v>256.06400000000002</v>
      </c>
      <c r="L192" s="3">
        <v>1</v>
      </c>
      <c r="M192" s="3" t="s">
        <v>0</v>
      </c>
      <c r="N192" s="3">
        <f>L192/K192</f>
        <v>3.9052736815796047E-3</v>
      </c>
      <c r="O192" s="4">
        <f>N192*1000000</f>
        <v>3905.2736815796047</v>
      </c>
    </row>
    <row r="193" spans="1:20" s="3" customFormat="1" x14ac:dyDescent="0.2">
      <c r="A193" s="3">
        <v>294</v>
      </c>
      <c r="B193" s="3">
        <v>2773249</v>
      </c>
      <c r="C193" s="3" t="s">
        <v>15</v>
      </c>
      <c r="D193" s="3" t="s">
        <v>14</v>
      </c>
      <c r="E193" s="6">
        <v>15839321</v>
      </c>
      <c r="F193" s="6"/>
      <c r="G193" s="6">
        <v>6</v>
      </c>
      <c r="H193" s="5"/>
      <c r="K193" s="3">
        <v>256.06400000000002</v>
      </c>
      <c r="L193" s="3">
        <v>1</v>
      </c>
      <c r="M193" s="3" t="s">
        <v>0</v>
      </c>
      <c r="N193" s="3">
        <f>L193/K193</f>
        <v>3.9052736815796047E-3</v>
      </c>
      <c r="O193" s="4">
        <f>N193*1000000</f>
        <v>3905.2736815796047</v>
      </c>
    </row>
    <row r="194" spans="1:20" s="3" customFormat="1" x14ac:dyDescent="0.2">
      <c r="A194" s="3">
        <v>4</v>
      </c>
      <c r="B194" s="3">
        <v>264813</v>
      </c>
      <c r="C194" s="3" t="s">
        <v>13</v>
      </c>
      <c r="D194" s="3" t="s">
        <v>12</v>
      </c>
      <c r="E194" s="6">
        <v>15836156</v>
      </c>
      <c r="F194" s="6"/>
      <c r="G194" s="6">
        <v>6</v>
      </c>
      <c r="H194" s="5"/>
      <c r="K194" s="3">
        <v>251.16399999999999</v>
      </c>
      <c r="L194" s="3">
        <v>1</v>
      </c>
      <c r="M194" s="3" t="s">
        <v>0</v>
      </c>
      <c r="N194" s="3">
        <f>L194/K194</f>
        <v>3.9814623114777601E-3</v>
      </c>
      <c r="O194" s="4">
        <f>N194*1000000</f>
        <v>3981.4623114777601</v>
      </c>
    </row>
    <row r="195" spans="1:20" s="3" customFormat="1" x14ac:dyDescent="0.2">
      <c r="A195" s="3">
        <v>3</v>
      </c>
      <c r="B195" s="3">
        <v>122490</v>
      </c>
      <c r="C195" s="3" t="s">
        <v>11</v>
      </c>
      <c r="D195" s="3" t="s">
        <v>10</v>
      </c>
      <c r="E195" s="6">
        <v>15836154</v>
      </c>
      <c r="F195" s="6"/>
      <c r="G195" s="6">
        <v>6</v>
      </c>
      <c r="H195" s="5"/>
      <c r="K195" s="3">
        <v>237.137</v>
      </c>
      <c r="L195" s="3">
        <v>1</v>
      </c>
      <c r="M195" s="3" t="s">
        <v>0</v>
      </c>
      <c r="N195" s="3">
        <f>L195/K195</f>
        <v>4.2169716239979418E-3</v>
      </c>
      <c r="O195" s="4">
        <f>N195*1000000</f>
        <v>4216.9716239979416</v>
      </c>
    </row>
    <row r="196" spans="1:20" s="3" customFormat="1" x14ac:dyDescent="0.2">
      <c r="A196" s="8">
        <v>49</v>
      </c>
      <c r="B196" s="8">
        <v>2734363</v>
      </c>
      <c r="C196" s="8" t="s">
        <v>9</v>
      </c>
      <c r="D196" s="8" t="s">
        <v>8</v>
      </c>
      <c r="E196" s="6">
        <v>15838554</v>
      </c>
      <c r="F196" s="6"/>
      <c r="G196" s="6">
        <v>6</v>
      </c>
      <c r="H196" s="5"/>
      <c r="K196" s="3">
        <v>208.02</v>
      </c>
      <c r="L196" s="3">
        <v>1</v>
      </c>
      <c r="M196" s="3" t="s">
        <v>0</v>
      </c>
      <c r="N196" s="3">
        <f>L196/K196</f>
        <v>4.8072300740313427E-3</v>
      </c>
      <c r="O196" s="4">
        <f>N196*1000000</f>
        <v>4807.2300740313431</v>
      </c>
    </row>
    <row r="197" spans="1:20" s="3" customFormat="1" x14ac:dyDescent="0.2">
      <c r="A197" s="3">
        <v>315</v>
      </c>
      <c r="B197" s="3">
        <v>2734703</v>
      </c>
      <c r="C197" s="3" t="s">
        <v>7</v>
      </c>
      <c r="D197" s="3" t="s">
        <v>6</v>
      </c>
      <c r="E197" s="6">
        <v>15838560</v>
      </c>
      <c r="F197" s="6"/>
      <c r="G197" s="6">
        <v>6</v>
      </c>
      <c r="H197" s="5"/>
      <c r="K197" s="3">
        <v>208.02</v>
      </c>
      <c r="L197" s="3">
        <v>1</v>
      </c>
      <c r="M197" s="3" t="s">
        <v>0</v>
      </c>
      <c r="N197" s="3">
        <f>L197/K197</f>
        <v>4.8072300740313427E-3</v>
      </c>
      <c r="O197" s="4">
        <f>N197*1000000</f>
        <v>4807.2300740313431</v>
      </c>
    </row>
    <row r="198" spans="1:20" s="7" customFormat="1" x14ac:dyDescent="0.2">
      <c r="A198" s="3">
        <v>76</v>
      </c>
      <c r="B198" s="3">
        <v>6548</v>
      </c>
      <c r="C198" s="3" t="s">
        <v>5</v>
      </c>
      <c r="D198" s="3" t="s">
        <v>4</v>
      </c>
      <c r="E198" s="6">
        <v>15841872</v>
      </c>
      <c r="F198" s="6"/>
      <c r="G198" s="6">
        <v>2</v>
      </c>
      <c r="H198" s="5"/>
      <c r="I198" s="3"/>
      <c r="J198" s="3" t="s">
        <v>3</v>
      </c>
      <c r="K198" s="3">
        <v>158.285</v>
      </c>
      <c r="L198" s="3">
        <v>1</v>
      </c>
      <c r="M198" s="3" t="s">
        <v>0</v>
      </c>
      <c r="N198" s="3">
        <f>L198/K198</f>
        <v>6.3177180402438637E-3</v>
      </c>
      <c r="O198" s="4">
        <f>N198*1000000</f>
        <v>6317.7180402438635</v>
      </c>
      <c r="P198" s="3"/>
      <c r="Q198" s="3"/>
      <c r="R198" s="3"/>
      <c r="S198" s="3"/>
      <c r="T198" s="3"/>
    </row>
    <row r="199" spans="1:20" s="3" customFormat="1" x14ac:dyDescent="0.2">
      <c r="A199" s="3">
        <v>341</v>
      </c>
      <c r="B199" s="3">
        <v>643820</v>
      </c>
      <c r="C199" s="3" t="s">
        <v>2</v>
      </c>
      <c r="D199" s="3" t="s">
        <v>1</v>
      </c>
      <c r="E199" s="6">
        <v>16008578</v>
      </c>
      <c r="F199" s="6"/>
      <c r="G199" s="6">
        <v>6</v>
      </c>
      <c r="H199" s="5"/>
      <c r="K199" s="3">
        <v>154.25299999999999</v>
      </c>
      <c r="L199" s="3">
        <v>1</v>
      </c>
      <c r="M199" s="3" t="s">
        <v>0</v>
      </c>
      <c r="N199" s="3">
        <f>L199/K199</f>
        <v>6.4828560870777239E-3</v>
      </c>
      <c r="O199" s="4">
        <f>N199*1000000</f>
        <v>6482.8560870777237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odorDatabase_sorted_amount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2017-02-20T21:17:48Z</dcterms:created>
  <dcterms:modified xsi:type="dcterms:W3CDTF">2017-02-20T21:18:10Z</dcterms:modified>
</cp:coreProperties>
</file>