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24"/>
  </bookViews>
  <sheets>
    <sheet name="NSGA-ii vs NSGA" sheetId="1" r:id="rId1"/>
    <sheet name="detection" sheetId="2" r:id="rId2"/>
    <sheet name="hypervolume" sheetId="3" r:id="rId3"/>
    <sheet name="conflict betw objectives" sheetId="8" r:id="rId4"/>
    <sheet name="recall" sheetId="6" r:id="rId5"/>
    <sheet name="precision" sheetId="4" r:id="rId6"/>
    <sheet name="recall (%)" sheetId="7" r:id="rId7"/>
    <sheet name="precision (%)" sheetId="5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F14" i="6" l="1"/>
  <c r="E14" i="6"/>
  <c r="D14" i="6"/>
  <c r="C14" i="6"/>
  <c r="B14" i="6"/>
  <c r="B14" i="4"/>
  <c r="F14" i="4"/>
  <c r="E14" i="4"/>
  <c r="D14" i="4"/>
  <c r="C14" i="4"/>
</calcChain>
</file>

<file path=xl/sharedStrings.xml><?xml version="1.0" encoding="utf-8"?>
<sst xmlns="http://schemas.openxmlformats.org/spreadsheetml/2006/main" count="189" uniqueCount="55">
  <si>
    <t>ConsmoFile</t>
  </si>
  <si>
    <t>Gestion_</t>
  </si>
  <si>
    <t>Gestion_Zoo</t>
  </si>
  <si>
    <t xml:space="preserve">Gestion_Etudiant </t>
  </si>
  <si>
    <t>Gestion_bancaire</t>
  </si>
  <si>
    <r>
      <t xml:space="preserve">3) Taille de solution avec 1 seul objective (objective 1: Maximizer nombre de problem) et avec 2 objective (objective 1: Maximizer nombre de problem + Objective 2: </t>
    </r>
    <r>
      <rPr>
        <sz val="11"/>
        <color rgb="FFFF0000"/>
        <rFont val="Calibri"/>
        <family val="2"/>
        <scheme val="minor"/>
      </rPr>
      <t>Minimize taille du solution</t>
    </r>
    <r>
      <rPr>
        <sz val="11"/>
        <color theme="1"/>
        <rFont val="Calibri"/>
        <family val="2"/>
        <scheme val="minor"/>
      </rPr>
      <t xml:space="preserve">)  </t>
    </r>
  </si>
  <si>
    <t>System</t>
  </si>
  <si>
    <t>Release</t>
  </si>
  <si>
    <t>#Class</t>
  </si>
  <si>
    <t>Gestion_Inscription</t>
  </si>
  <si>
    <t>Gestion_Bancaire</t>
  </si>
  <si>
    <t xml:space="preserve">CosmoFile </t>
  </si>
  <si>
    <t>GestioEtudiant</t>
  </si>
  <si>
    <t xml:space="preserve">      v1.6</t>
  </si>
  <si>
    <t xml:space="preserve">      v1.0</t>
  </si>
  <si>
    <t xml:space="preserve">       v1.0</t>
  </si>
  <si>
    <t xml:space="preserve">        v1.0</t>
  </si>
  <si>
    <t>Solution length limit</t>
  </si>
  <si>
    <t xml:space="preserve">Table statistics of the studied system and solution lenght limit </t>
  </si>
  <si>
    <t xml:space="preserve">Population Size </t>
  </si>
  <si>
    <t>Number of génération</t>
  </si>
  <si>
    <t>Crossover rate</t>
  </si>
  <si>
    <t xml:space="preserve">Mutation rate </t>
  </si>
  <si>
    <t>Table: the setting of common parameters,</t>
  </si>
  <si>
    <t>Number of Rule</t>
  </si>
  <si>
    <t>Number of detected problem</t>
  </si>
  <si>
    <t>[50 , 500]</t>
  </si>
  <si>
    <t>[80 , 750]</t>
  </si>
  <si>
    <t>[70 , 800]</t>
  </si>
  <si>
    <t>[250 , 1500]</t>
  </si>
  <si>
    <t>Table: Conflict study between objective</t>
  </si>
  <si>
    <t>Projet 1</t>
  </si>
  <si>
    <t>Projet 2</t>
  </si>
  <si>
    <t xml:space="preserve">Projet 3 </t>
  </si>
  <si>
    <t xml:space="preserve">Projet 4 </t>
  </si>
  <si>
    <t xml:space="preserve">WorkLoad UI </t>
  </si>
  <si>
    <t>Irrugular UI</t>
  </si>
  <si>
    <t>Disorder UI</t>
  </si>
  <si>
    <t xml:space="preserve">Low Guidance </t>
  </si>
  <si>
    <t>Complex UI</t>
  </si>
  <si>
    <t>CosmoFile</t>
  </si>
  <si>
    <t>Gest_Insc</t>
  </si>
  <si>
    <t>Gest_Etd</t>
  </si>
  <si>
    <t>Gest_Bank</t>
  </si>
  <si>
    <t>Median Precision</t>
  </si>
  <si>
    <t xml:space="preserve"> </t>
  </si>
  <si>
    <t>Workload UI</t>
  </si>
  <si>
    <t>Disoder UI</t>
  </si>
  <si>
    <t>Low Guidance</t>
  </si>
  <si>
    <t>Irrigular UI</t>
  </si>
  <si>
    <t>Median Recall</t>
  </si>
  <si>
    <t xml:space="preserve">Number of rule </t>
  </si>
  <si>
    <t>Gest_Zoo</t>
  </si>
  <si>
    <t>GA</t>
  </si>
  <si>
    <t>NSGA-II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</si>
</sst>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Border="1"/>
    <xf numFmtId="0" fontId="4" fillId="0" borderId="1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'NSGA-ii vs NSGA'!$E$5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'NSGA-ii vs NSGA'!$D$6:$D$10</c:f>
              <c:strCache>
                <c:ptCount val="5"/>
                <c:pt idx="0">
                  <c:v>CosmoFile</c:v>
                </c:pt>
                <c:pt idx="1">
                  <c:v>Gest_Insc</c:v>
                </c:pt>
                <c:pt idx="2">
                  <c:v>Gest_Zoo</c:v>
                </c:pt>
                <c:pt idx="3">
                  <c:v>Gest_Etd</c:v>
                </c:pt>
                <c:pt idx="4">
                  <c:v>Gest_Bank</c:v>
                </c:pt>
              </c:strCache>
            </c:strRef>
          </c:cat>
          <c:val>
            <c:numRef>
              <c:f>'NSGA-ii vs NSGA'!$E$6:$E$10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'NSGA-ii vs NSGA'!$F$5</c:f>
              <c:strCache>
                <c:ptCount val="1"/>
                <c:pt idx="0">
                  <c:v>NSGA-II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'NSGA-ii vs NSGA'!$D$6:$D$10</c:f>
              <c:strCache>
                <c:ptCount val="5"/>
                <c:pt idx="0">
                  <c:v>CosmoFile</c:v>
                </c:pt>
                <c:pt idx="1">
                  <c:v>Gest_Insc</c:v>
                </c:pt>
                <c:pt idx="2">
                  <c:v>Gest_Zoo</c:v>
                </c:pt>
                <c:pt idx="3">
                  <c:v>Gest_Etd</c:v>
                </c:pt>
                <c:pt idx="4">
                  <c:v>Gest_Bank</c:v>
                </c:pt>
              </c:strCache>
            </c:strRef>
          </c:cat>
          <c:val>
            <c:numRef>
              <c:f>'NSGA-ii vs NSGA'!$F$6:$F$10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732896"/>
        <c:axId val="1289729632"/>
      </c:barChart>
      <c:catAx>
        <c:axId val="128973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29632"/>
        <c:crosses val="autoZero"/>
        <c:auto val="1"/>
        <c:lblAlgn val="ctr"/>
        <c:lblOffset val="100"/>
        <c:noMultiLvlLbl val="0"/>
      </c:catAx>
      <c:valAx>
        <c:axId val="12897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rules in the Pareto-equivalent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0.1111111111111111"/>
                  <c:y val="-1.04876399378649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detection!$B$8:$F$8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detection!$B$9:$F$9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detection!$B$8:$F$8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detection!$B$10:$F$10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detection!$B$8:$F$8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detection!$B$11:$F$11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detection!$B$8:$F$8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detection!$B$12:$F$12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hypervolume!$A$4</c:f>
              <c:strCache>
                <c:ptCount val="1"/>
                <c:pt idx="0">
                  <c:v>CosmoFile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hypervolume!$B$3:$M$3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</c:numCache>
            </c:numRef>
          </c:cat>
          <c:val>
            <c:numRef>
              <c:f>hypervolume!$B$4:$M$4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0.82</c:v>
                </c:pt>
                <c:pt idx="10">
                  <c:v>0.86</c:v>
                </c:pt>
                <c:pt idx="11">
                  <c:v>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hypervolume!$A$5</c:f>
              <c:strCache>
                <c:ptCount val="1"/>
                <c:pt idx="0">
                  <c:v>Gest_Insc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hypervolume!$B$3:$M$3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</c:numCache>
            </c:numRef>
          </c:cat>
          <c:val>
            <c:numRef>
              <c:f>hypervolume!$B$5:$M$5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0.49</c:v>
                </c:pt>
                <c:pt idx="7">
                  <c:v>0.52</c:v>
                </c:pt>
                <c:pt idx="8">
                  <c:v>0.51</c:v>
                </c:pt>
                <c:pt idx="9">
                  <c:v>0.42</c:v>
                </c:pt>
                <c:pt idx="10">
                  <c:v>0.47</c:v>
                </c:pt>
                <c:pt idx="11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hypervolume!$A$6</c:f>
              <c:strCache>
                <c:ptCount val="1"/>
                <c:pt idx="0">
                  <c:v>Gest_Zoo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hypervolume!$B$3:$M$3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</c:numCache>
            </c:numRef>
          </c:cat>
          <c:val>
            <c:numRef>
              <c:f>hypervolume!$B$6:$M$6</c:f>
              <c:numCache>
                <c:formatCode>General</c:formatCode>
                <c:ptCount val="12"/>
                <c:pt idx="0">
                  <c:v>0.1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0.3</c:v>
                </c:pt>
                <c:pt idx="4">
                  <c:v>0.27</c:v>
                </c:pt>
                <c:pt idx="5">
                  <c:v>0.31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0.28999999999999998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hypervolume!$A$7</c:f>
              <c:strCache>
                <c:ptCount val="1"/>
                <c:pt idx="0">
                  <c:v>Gest_Etd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hypervolume!$B$3:$M$3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</c:numCache>
            </c:numRef>
          </c:cat>
          <c:val>
            <c:numRef>
              <c:f>hypervolume!$B$7:$M$7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0.255</c:v>
                </c:pt>
                <c:pt idx="3">
                  <c:v>0.26900000000000002</c:v>
                </c:pt>
                <c:pt idx="4">
                  <c:v>0.27100000000000002</c:v>
                </c:pt>
                <c:pt idx="5">
                  <c:v>0.23899999999999999</c:v>
                </c:pt>
                <c:pt idx="6">
                  <c:v>0.24399999999999999</c:v>
                </c:pt>
                <c:pt idx="7">
                  <c:v>0.26600000000000001</c:v>
                </c:pt>
                <c:pt idx="8">
                  <c:v>0.27600000000000002</c:v>
                </c:pt>
                <c:pt idx="9">
                  <c:v>0.23699999999999999</c:v>
                </c:pt>
                <c:pt idx="10">
                  <c:v>0.251</c:v>
                </c:pt>
                <c:pt idx="11">
                  <c:v>0.26300000000000001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hypervolume!$A$8</c:f>
              <c:strCache>
                <c:ptCount val="1"/>
                <c:pt idx="0">
                  <c:v>Gest_Bank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hypervolume!$B$3:$M$3</c:f>
              <c:numCache>
                <c:formatCode>General</c:formatCode>
                <c:ptCount val="12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</c:numCache>
            </c:numRef>
          </c:cat>
          <c:val>
            <c:numRef>
              <c:f>hypervolume!$B$8:$M$8</c:f>
              <c:numCache>
                <c:formatCode>General</c:formatCode>
                <c:ptCount val="12"/>
                <c:pt idx="0">
                  <c:v>0.1</c:v>
                </c:pt>
                <c:pt idx="1">
                  <c:v>0.13</c:v>
                </c:pt>
                <c:pt idx="2">
                  <c:v>0.21</c:v>
                </c:pt>
                <c:pt idx="3">
                  <c:v>0.36</c:v>
                </c:pt>
                <c:pt idx="4">
                  <c:v>0.61</c:v>
                </c:pt>
                <c:pt idx="5">
                  <c:v>0.64</c:v>
                </c:pt>
                <c:pt idx="6">
                  <c:v>0.7</c:v>
                </c:pt>
                <c:pt idx="7">
                  <c:v>0.75</c:v>
                </c:pt>
                <c:pt idx="8">
                  <c:v>0.74</c:v>
                </c:pt>
                <c:pt idx="9">
                  <c:v>0.81</c:v>
                </c:pt>
                <c:pt idx="10">
                  <c:v>0.76</c:v>
                </c:pt>
                <c:pt idx="11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52592"/>
        <c:axId val="1620851504"/>
      </c:lineChart>
      <c:catAx>
        <c:axId val="16208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51504"/>
        <c:crosses val="autoZero"/>
        <c:auto val="1"/>
        <c:lblAlgn val="ctr"/>
        <c:lblOffset val="100"/>
        <c:noMultiLvlLbl val="0"/>
      </c:catAx>
      <c:valAx>
        <c:axId val="16208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Hypervolume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'conflict betw objectives'!$B$1</c:f>
              <c:strCache>
                <c:ptCount val="1"/>
                <c:pt idx="0">
                  <c:v>Number of detected problem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'conflict betw objectives'!$A$2:$A$5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'conflict betw objectives'!$B$2:$B$5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731808"/>
        <c:axId val="1616849088"/>
      </c:scatterChart>
      <c:valAx>
        <c:axId val="12897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randomly generated rules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49088"/>
        <c:crosses val="autoZero"/>
        <c:crossBetween val="midCat"/>
      </c:valAx>
      <c:valAx>
        <c:axId val="1616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detected defects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[1]Feuil1!$A$9</c:f>
              <c:strCache>
                <c:ptCount val="1"/>
                <c:pt idx="0">
                  <c:v>CosmoFile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[1]Feuil1!$B$9:$F$9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[1]Feuil1!$A$10</c:f>
              <c:strCache>
                <c:ptCount val="1"/>
                <c:pt idx="0">
                  <c:v>Gest_Insc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[1]Feuil1!$B$10:$F$10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</c:numCache>
            </c:numRef>
          </c:val>
        </c:ser>
        <c:ser>
          <c:idx val="2"/>
          <c:order val="2"/>
          <c:tx>
            <c:strRef>
              <c:f>[1]Feuil1!$A$11</c:f>
              <c:strCache>
                <c:ptCount val="1"/>
                <c:pt idx="0">
                  <c:v>Gestion_Zoo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[1]Feuil1!$B$11:$F$11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0.77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[1]Feuil1!$A$12</c:f>
              <c:strCache>
                <c:ptCount val="1"/>
                <c:pt idx="0">
                  <c:v>Gest_Etd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[1]Feuil1!$B$12:$F$12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0.77</c:v>
                </c:pt>
              </c:numCache>
            </c:numRef>
          </c:val>
        </c:ser>
        <c:ser>
          <c:idx val="4"/>
          <c:order val="4"/>
          <c:tx>
            <c:strRef>
              <c:f>[1]Feuil1!$A$13</c:f>
              <c:strCache>
                <c:ptCount val="1"/>
                <c:pt idx="0">
                  <c:v>Gest_Bank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[1]Feuil1!$B$13:$F$13</c:f>
              <c:numCache>
                <c:formatCode>General</c:formatCode>
                <c:ptCount val="5"/>
                <c:pt idx="0">
                  <c:v>0.83</c:v>
                </c:pt>
                <c:pt idx="1">
                  <c:v>1</c:v>
                </c:pt>
                <c:pt idx="2">
                  <c:v>0.8</c:v>
                </c:pt>
                <c:pt idx="3">
                  <c:v>0.77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[1]Feuil1!$A$14</c:f>
              <c:strCache>
                <c:ptCount val="1"/>
                <c:pt idx="0">
                  <c:v>Median 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[1]Feuil1!$B$14:$F$14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1</c:v>
                </c:pt>
                <c:pt idx="2">
                  <c:v>0.91400000000000003</c:v>
                </c:pt>
                <c:pt idx="3">
                  <c:v>0.78600000000000003</c:v>
                </c:pt>
                <c:pt idx="4">
                  <c:v>0.8859999999999999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963872"/>
        <c:axId val="1621964960"/>
      </c:barChart>
      <c:catAx>
        <c:axId val="162196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4960"/>
        <c:crosses val="autoZero"/>
        <c:auto val="1"/>
        <c:lblAlgn val="ctr"/>
        <c:lblOffset val="100"/>
        <c:noMultiLvlLbl val="0"/>
      </c:catAx>
      <c:valAx>
        <c:axId val="1621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[1]Feuil1!$A$9</c:f>
              <c:strCache>
                <c:ptCount val="1"/>
                <c:pt idx="0">
                  <c:v>CosmoFile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[1]Feuil1!$B$9:$F$9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[1]Feuil1!$A$10</c:f>
              <c:strCache>
                <c:ptCount val="1"/>
                <c:pt idx="0">
                  <c:v>Gest_Insc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[1]Feuil1!$B$10:$F$10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</c:numCache>
            </c:numRef>
          </c:val>
        </c:ser>
        <c:ser>
          <c:idx val="2"/>
          <c:order val="2"/>
          <c:tx>
            <c:strRef>
              <c:f>[1]Feuil1!$A$11</c:f>
              <c:strCache>
                <c:ptCount val="1"/>
                <c:pt idx="0">
                  <c:v>Gestion_Zoo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[1]Feuil1!$B$11:$F$11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0.77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[1]Feuil1!$A$12</c:f>
              <c:strCache>
                <c:ptCount val="1"/>
                <c:pt idx="0">
                  <c:v>Gest_Etd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[1]Feuil1!$B$12:$F$12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0.77</c:v>
                </c:pt>
              </c:numCache>
            </c:numRef>
          </c:val>
        </c:ser>
        <c:ser>
          <c:idx val="4"/>
          <c:order val="4"/>
          <c:tx>
            <c:strRef>
              <c:f>[1]Feuil1!$A$13</c:f>
              <c:strCache>
                <c:ptCount val="1"/>
                <c:pt idx="0">
                  <c:v>Gest_Bank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[1]Feuil1!$B$13:$F$13</c:f>
              <c:numCache>
                <c:formatCode>General</c:formatCode>
                <c:ptCount val="5"/>
                <c:pt idx="0">
                  <c:v>0.83</c:v>
                </c:pt>
                <c:pt idx="1">
                  <c:v>1</c:v>
                </c:pt>
                <c:pt idx="2">
                  <c:v>0.8</c:v>
                </c:pt>
                <c:pt idx="3">
                  <c:v>0.77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[1]Feuil1!$A$14</c:f>
              <c:strCache>
                <c:ptCount val="1"/>
                <c:pt idx="0">
                  <c:v>Median 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[1]Feuil1!$B$8:$F$8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[1]Feuil1!$B$14:$F$14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1</c:v>
                </c:pt>
                <c:pt idx="2">
                  <c:v>0.91400000000000003</c:v>
                </c:pt>
                <c:pt idx="3">
                  <c:v>0.78600000000000003</c:v>
                </c:pt>
                <c:pt idx="4">
                  <c:v>0.8859999999999999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639056"/>
        <c:axId val="1621636336"/>
      </c:barChart>
      <c:catAx>
        <c:axId val="16216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36336"/>
        <c:crosses val="autoZero"/>
        <c:auto val="1"/>
        <c:lblAlgn val="ctr"/>
        <c:lblOffset val="100"/>
        <c:noMultiLvlLbl val="0"/>
      </c:catAx>
      <c:valAx>
        <c:axId val="16216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(%)'!$A$9</c:f>
              <c:strCache>
                <c:ptCount val="1"/>
                <c:pt idx="0">
                  <c:v>CosmoFile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'recall (%)'!$B$9:$F$9</c:f>
              <c:numCache>
                <c:formatCode>0%</c:formatCode>
                <c:ptCount val="5"/>
                <c:pt idx="0">
                  <c:v>0.66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'recall (%)'!$A$10</c:f>
              <c:strCache>
                <c:ptCount val="1"/>
                <c:pt idx="0">
                  <c:v>Gest_Insc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'recall (%)'!$B$10:$F$10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</c:numCache>
            </c:numRef>
          </c:val>
        </c:ser>
        <c:ser>
          <c:idx val="2"/>
          <c:order val="2"/>
          <c:tx>
            <c:strRef>
              <c:f>'recall (%)'!$A$11</c:f>
              <c:strCache>
                <c:ptCount val="1"/>
                <c:pt idx="0">
                  <c:v>Gestion_Zoo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'recall (%)'!$B$11:$F$11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'recall (%)'!$A$12</c:f>
              <c:strCache>
                <c:ptCount val="1"/>
                <c:pt idx="0">
                  <c:v>Gest_Etd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'recall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'recall (%)'!$B$12:$F$12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'recall (%)'!$A$13</c:f>
              <c:strCache>
                <c:ptCount val="1"/>
                <c:pt idx="0">
                  <c:v>Gest_Bank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'recall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'recall (%)'!$B$13:$F$13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0.6</c:v>
                </c:pt>
                <c:pt idx="3">
                  <c:v>0.88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'recall (%)'!$A$14</c:f>
              <c:strCache>
                <c:ptCount val="1"/>
                <c:pt idx="0">
                  <c:v>Median Recall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'recall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'recall (%)'!$B$14:$F$14</c:f>
              <c:numCache>
                <c:formatCode>0%</c:formatCode>
                <c:ptCount val="5"/>
                <c:pt idx="0">
                  <c:v>0.93</c:v>
                </c:pt>
                <c:pt idx="1">
                  <c:v>0.9</c:v>
                </c:pt>
                <c:pt idx="2">
                  <c:v>0.8</c:v>
                </c:pt>
                <c:pt idx="3">
                  <c:v>0.97</c:v>
                </c:pt>
                <c:pt idx="4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39023840"/>
        <c:axId val="1339027104"/>
      </c:barChart>
      <c:catAx>
        <c:axId val="13390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27104"/>
        <c:crosses val="autoZero"/>
        <c:auto val="1"/>
        <c:lblAlgn val="ctr"/>
        <c:lblOffset val="100"/>
        <c:noMultiLvlLbl val="0"/>
      </c:catAx>
      <c:valAx>
        <c:axId val="13390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'precision (%)'!$A$9</c:f>
              <c:strCache>
                <c:ptCount val="1"/>
                <c:pt idx="0">
                  <c:v>CosmoFile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'precision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'precision (%)'!$B$9:$F$9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'precision (%)'!$A$10</c:f>
              <c:strCache>
                <c:ptCount val="1"/>
                <c:pt idx="0">
                  <c:v>Gest_Insc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'precision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'precision (%)'!$B$10:$F$10</c:f>
              <c:numCache>
                <c:formatCode>0%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</c:numCache>
            </c:numRef>
          </c:val>
        </c:ser>
        <c:ser>
          <c:idx val="2"/>
          <c:order val="2"/>
          <c:tx>
            <c:strRef>
              <c:f>'precision (%)'!$A$11</c:f>
              <c:strCache>
                <c:ptCount val="1"/>
                <c:pt idx="0">
                  <c:v>Gestion_Zoo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'precision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'precision (%)'!$B$11:$F$11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0.77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'precision (%)'!$A$12</c:f>
              <c:strCache>
                <c:ptCount val="1"/>
                <c:pt idx="0">
                  <c:v>Gest_Etd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'precision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'precision (%)'!$B$12:$F$12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0.77</c:v>
                </c:pt>
              </c:numCache>
            </c:numRef>
          </c:val>
        </c:ser>
        <c:ser>
          <c:idx val="4"/>
          <c:order val="4"/>
          <c:tx>
            <c:strRef>
              <c:f>'precision (%)'!$A$13</c:f>
              <c:strCache>
                <c:ptCount val="1"/>
                <c:pt idx="0">
                  <c:v>Gest_Bank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'precision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'precision (%)'!$B$13:$F$13</c:f>
              <c:numCache>
                <c:formatCode>0%</c:formatCode>
                <c:ptCount val="5"/>
                <c:pt idx="0">
                  <c:v>0.83</c:v>
                </c:pt>
                <c:pt idx="1">
                  <c:v>1</c:v>
                </c:pt>
                <c:pt idx="2">
                  <c:v>0.8</c:v>
                </c:pt>
                <c:pt idx="3">
                  <c:v>0.77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'precision (%)'!$A$14</c:f>
              <c:strCache>
                <c:ptCount val="1"/>
                <c:pt idx="0">
                  <c:v>Median 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'precision (%)'!$B$8:$F$8</c:f>
              <c:strCache>
                <c:ptCount val="5"/>
                <c:pt idx="0">
                  <c:v>WorkLoad UI </c:v>
                </c:pt>
                <c:pt idx="1">
                  <c:v>Irrugular UI</c:v>
                </c:pt>
                <c:pt idx="2">
                  <c:v>Disorder UI</c:v>
                </c:pt>
                <c:pt idx="3">
                  <c:v>Low Guidance </c:v>
                </c:pt>
                <c:pt idx="4">
                  <c:v>Complex UI</c:v>
                </c:pt>
              </c:strCache>
            </c:strRef>
          </c:cat>
          <c:val>
            <c:numRef>
              <c:f>'precision (%)'!$B$14:$F$14</c:f>
              <c:numCache>
                <c:formatCode>0%</c:formatCode>
                <c:ptCount val="5"/>
                <c:pt idx="0">
                  <c:v>0.91</c:v>
                </c:pt>
                <c:pt idx="1">
                  <c:v>1</c:v>
                </c:pt>
                <c:pt idx="2">
                  <c:v>0.91</c:v>
                </c:pt>
                <c:pt idx="3">
                  <c:v>0.79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962784"/>
        <c:axId val="1621966048"/>
      </c:barChart>
      <c:catAx>
        <c:axId val="16219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6048"/>
        <c:crosses val="autoZero"/>
        <c:auto val="1"/>
        <c:lblAlgn val="ctr"/>
        <c:lblOffset val="100"/>
        <c:noMultiLvlLbl val="0"/>
      </c:catAx>
      <c:valAx>
        <c:axId val="1621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262890</xdr:colOff>
      <xdr:row>10</xdr:row>
      <xdr:rowOff>160020</xdr:rowOff>
    </xdr:from>
    <xdr:to>
      <xdr:col>5</xdr:col>
      <xdr:colOff>1870710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5</xdr:row>
      <xdr:rowOff>60960</xdr:rowOff>
    </xdr:from>
    <xdr:to>
      <xdr:col>13</xdr:col>
      <xdr:colOff>228600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1070610</xdr:colOff>
      <xdr:row>9</xdr:row>
      <xdr:rowOff>121920</xdr:rowOff>
    </xdr:from>
    <xdr:to>
      <xdr:col>9</xdr:col>
      <xdr:colOff>7620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2</xdr:row>
      <xdr:rowOff>167640</xdr:rowOff>
    </xdr:from>
    <xdr:to>
      <xdr:col>12</xdr:col>
      <xdr:colOff>49530</xdr:colOff>
      <xdr:row>17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</xdr:row>
      <xdr:rowOff>144780</xdr:rowOff>
    </xdr:from>
    <xdr:to>
      <xdr:col>14</xdr:col>
      <xdr:colOff>487680</xdr:colOff>
      <xdr:row>28</xdr:row>
      <xdr:rowOff>53340</xdr:rowOff>
    </xdr:to>
    <xdr:graphicFrame macro="">
      <xdr:nvGraphicFramePr>
        <xdr:cNvPr id="2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</xdr:row>
      <xdr:rowOff>144780</xdr:rowOff>
    </xdr:from>
    <xdr:to>
      <xdr:col>14</xdr:col>
      <xdr:colOff>487680</xdr:colOff>
      <xdr:row>28</xdr:row>
      <xdr:rowOff>53340</xdr:rowOff>
    </xdr:to>
    <xdr:graphicFrame macro="">
      <xdr:nvGraphicFramePr>
        <xdr:cNvPr id="2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11</xdr:row>
      <xdr:rowOff>15240</xdr:rowOff>
    </xdr:from>
    <xdr:to>
      <xdr:col>14</xdr:col>
      <xdr:colOff>487680</xdr:colOff>
      <xdr:row>28</xdr:row>
      <xdr:rowOff>53340</xdr:rowOff>
    </xdr:to>
    <xdr:graphicFrame macro="">
      <xdr:nvGraphicFramePr>
        <xdr:cNvPr id="2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167640</xdr:rowOff>
    </xdr:from>
    <xdr:to>
      <xdr:col>14</xdr:col>
      <xdr:colOff>457200</xdr:colOff>
      <xdr:row>19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edWiem\AppData\Roaming\Skype\My%20Skype%20Received%20Files\Graph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8">
          <cell r="B8" t="str">
            <v xml:space="preserve">WorkLoad UI </v>
          </cell>
          <cell r="C8" t="str">
            <v>Irrugular UI</v>
          </cell>
          <cell r="D8" t="str">
            <v>Disorder UI</v>
          </cell>
          <cell r="E8" t="str">
            <v xml:space="preserve">Low Guidance </v>
          </cell>
          <cell r="F8" t="str">
            <v>Complex UI</v>
          </cell>
        </row>
        <row r="9">
          <cell r="A9" t="str">
            <v xml:space="preserve">CosmoFile </v>
          </cell>
          <cell r="B9">
            <v>1</v>
          </cell>
          <cell r="C9">
            <v>1</v>
          </cell>
          <cell r="D9">
            <v>1</v>
          </cell>
          <cell r="E9">
            <v>0.66</v>
          </cell>
          <cell r="F9">
            <v>1</v>
          </cell>
        </row>
        <row r="10">
          <cell r="A10" t="str">
            <v>Gest_Insc</v>
          </cell>
          <cell r="B10">
            <v>0.75</v>
          </cell>
          <cell r="C10">
            <v>1</v>
          </cell>
          <cell r="D10">
            <v>1</v>
          </cell>
          <cell r="E10">
            <v>1</v>
          </cell>
          <cell r="F10">
            <v>0.66</v>
          </cell>
        </row>
        <row r="11">
          <cell r="A11" t="str">
            <v>Gestion_Zoo</v>
          </cell>
          <cell r="B11">
            <v>1</v>
          </cell>
          <cell r="C11">
            <v>1</v>
          </cell>
          <cell r="D11">
            <v>0.77</v>
          </cell>
          <cell r="E11">
            <v>0.5</v>
          </cell>
          <cell r="F11">
            <v>1</v>
          </cell>
        </row>
        <row r="12">
          <cell r="A12" t="str">
            <v>Gest_Etd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0.77</v>
          </cell>
        </row>
        <row r="13">
          <cell r="A13" t="str">
            <v>Gest_Bank</v>
          </cell>
          <cell r="B13">
            <v>0.83</v>
          </cell>
          <cell r="C13">
            <v>1</v>
          </cell>
          <cell r="D13">
            <v>0.8</v>
          </cell>
          <cell r="E13">
            <v>0.77</v>
          </cell>
          <cell r="F13">
            <v>1</v>
          </cell>
        </row>
        <row r="14">
          <cell r="A14" t="str">
            <v>Median Precision</v>
          </cell>
          <cell r="B14">
            <v>0.91600000000000004</v>
          </cell>
          <cell r="C14">
            <v>1</v>
          </cell>
          <cell r="D14">
            <v>0.91400000000000003</v>
          </cell>
          <cell r="E14">
            <v>0.78600000000000003</v>
          </cell>
          <cell r="F14">
            <v>0.8859999999999999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21"/>
  <sheetViews>
    <sheetView tabSelected="1" workbookViewId="0">
      <selection activeCell="B21" sqref="B21"/>
    </sheetView>
  </sheetViews>
  <sheetFormatPr defaultColWidth="11.5546875" defaultRowHeight="14.4" x14ac:dyDescent="0.3"/>
  <cols>
    <col min="3" max="3" width="5.109375" customWidth="1"/>
    <col min="5" max="5" width="26.5546875" customWidth="1"/>
    <col min="6" max="6" width="29.44140625" customWidth="1"/>
    <col min="14" max="14" width="15.6640625" customWidth="1"/>
    <col min="15" max="15" width="19.33203125" customWidth="1"/>
  </cols>
  <sheetData>
    <row r="3" spans="4:16" ht="20.25" customHeight="1" x14ac:dyDescent="0.3">
      <c r="D3" s="2" t="s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4:16" x14ac:dyDescent="0.3">
      <c r="D5" s="20"/>
      <c r="E5" s="20" t="s">
        <v>53</v>
      </c>
      <c r="F5" s="20" t="s">
        <v>54</v>
      </c>
    </row>
    <row r="6" spans="4:16" ht="16.2" thickBot="1" x14ac:dyDescent="0.35">
      <c r="D6" s="11" t="s">
        <v>40</v>
      </c>
      <c r="E6" s="20">
        <v>10</v>
      </c>
      <c r="F6" s="20">
        <v>7</v>
      </c>
    </row>
    <row r="7" spans="4:16" ht="16.2" thickBot="1" x14ac:dyDescent="0.35">
      <c r="D7" s="13" t="s">
        <v>41</v>
      </c>
      <c r="E7" s="20">
        <v>9</v>
      </c>
      <c r="F7" s="20">
        <v>5</v>
      </c>
      <c r="H7" s="1" t="s">
        <v>18</v>
      </c>
      <c r="I7" s="1"/>
      <c r="J7" s="1"/>
      <c r="K7" s="1"/>
      <c r="L7" s="1"/>
      <c r="N7" s="4" t="s">
        <v>30</v>
      </c>
      <c r="O7" s="4"/>
    </row>
    <row r="8" spans="4:16" ht="16.2" thickBot="1" x14ac:dyDescent="0.35">
      <c r="D8" s="13" t="s">
        <v>52</v>
      </c>
      <c r="E8" s="20">
        <v>8</v>
      </c>
      <c r="F8" s="20">
        <v>6</v>
      </c>
      <c r="H8" s="1"/>
      <c r="I8" s="1"/>
      <c r="J8" s="1"/>
      <c r="K8" s="1"/>
      <c r="L8" s="1"/>
    </row>
    <row r="9" spans="4:16" ht="16.2" thickBot="1" x14ac:dyDescent="0.35">
      <c r="D9" s="13" t="s">
        <v>42</v>
      </c>
      <c r="E9" s="20">
        <v>9</v>
      </c>
      <c r="F9" s="20">
        <v>6</v>
      </c>
      <c r="H9" s="1" t="s">
        <v>6</v>
      </c>
      <c r="I9" s="1" t="s">
        <v>7</v>
      </c>
      <c r="J9" s="1" t="s">
        <v>8</v>
      </c>
      <c r="K9" s="1" t="s">
        <v>17</v>
      </c>
      <c r="L9" s="1"/>
      <c r="N9" s="4" t="s">
        <v>24</v>
      </c>
      <c r="O9" s="4" t="s">
        <v>25</v>
      </c>
      <c r="P9" s="4"/>
    </row>
    <row r="10" spans="4:16" ht="16.2" thickBot="1" x14ac:dyDescent="0.35">
      <c r="D10" s="13" t="s">
        <v>43</v>
      </c>
      <c r="E10" s="20">
        <v>11</v>
      </c>
      <c r="F10" s="20">
        <v>8</v>
      </c>
      <c r="H10" s="1" t="s">
        <v>11</v>
      </c>
      <c r="I10" s="1" t="s">
        <v>13</v>
      </c>
      <c r="J10" s="1">
        <v>11</v>
      </c>
      <c r="K10" s="1" t="s">
        <v>26</v>
      </c>
      <c r="L10" s="1"/>
      <c r="N10" s="4">
        <v>50</v>
      </c>
      <c r="O10" s="4">
        <v>2</v>
      </c>
    </row>
    <row r="11" spans="4:16" x14ac:dyDescent="0.3">
      <c r="H11" s="1" t="s">
        <v>9</v>
      </c>
      <c r="I11" s="1" t="s">
        <v>14</v>
      </c>
      <c r="J11" s="1">
        <v>6</v>
      </c>
      <c r="K11" s="1" t="s">
        <v>27</v>
      </c>
      <c r="L11" s="1"/>
      <c r="N11" s="4">
        <v>100</v>
      </c>
      <c r="O11" s="4">
        <v>2</v>
      </c>
    </row>
    <row r="12" spans="4:16" x14ac:dyDescent="0.3">
      <c r="H12" s="1" t="s">
        <v>2</v>
      </c>
      <c r="I12" s="1" t="s">
        <v>15</v>
      </c>
      <c r="J12" s="1">
        <v>5</v>
      </c>
      <c r="K12" s="1" t="s">
        <v>28</v>
      </c>
      <c r="L12" s="1"/>
      <c r="N12" s="4">
        <v>500</v>
      </c>
      <c r="O12" s="4">
        <v>6</v>
      </c>
    </row>
    <row r="13" spans="4:16" x14ac:dyDescent="0.3">
      <c r="H13" s="1" t="s">
        <v>12</v>
      </c>
      <c r="I13" s="1" t="s">
        <v>15</v>
      </c>
      <c r="J13" s="1">
        <v>3</v>
      </c>
      <c r="K13" s="1" t="s">
        <v>29</v>
      </c>
      <c r="L13" s="1"/>
      <c r="N13" s="4">
        <v>1000</v>
      </c>
      <c r="O13" s="4">
        <v>10</v>
      </c>
    </row>
    <row r="14" spans="4:16" x14ac:dyDescent="0.3">
      <c r="H14" s="1" t="s">
        <v>10</v>
      </c>
      <c r="I14" s="1" t="s">
        <v>16</v>
      </c>
      <c r="J14" s="1">
        <v>10</v>
      </c>
      <c r="K14" s="1" t="s">
        <v>26</v>
      </c>
      <c r="L14" s="1"/>
    </row>
    <row r="18" spans="8:12" ht="15" customHeight="1" x14ac:dyDescent="0.3"/>
    <row r="19" spans="8:12" x14ac:dyDescent="0.3">
      <c r="H19" s="3"/>
      <c r="I19" s="3" t="s">
        <v>23</v>
      </c>
      <c r="J19" s="3"/>
      <c r="K19" s="3"/>
      <c r="L19" s="3"/>
    </row>
    <row r="20" spans="8:12" x14ac:dyDescent="0.3">
      <c r="H20" s="3" t="s">
        <v>19</v>
      </c>
      <c r="I20" s="3" t="s">
        <v>20</v>
      </c>
      <c r="J20" s="3" t="s">
        <v>21</v>
      </c>
      <c r="K20" s="3" t="s">
        <v>22</v>
      </c>
      <c r="L20" s="3"/>
    </row>
    <row r="21" spans="8:12" x14ac:dyDescent="0.3">
      <c r="H21" s="3">
        <v>100</v>
      </c>
      <c r="I21" s="3">
        <v>5000</v>
      </c>
      <c r="J21" s="3">
        <v>0.9</v>
      </c>
      <c r="K21" s="3">
        <v>0.1</v>
      </c>
      <c r="L21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9" sqref="A9:A13"/>
    </sheetView>
  </sheetViews>
  <sheetFormatPr defaultColWidth="11.5546875" defaultRowHeight="14.4" x14ac:dyDescent="0.3"/>
  <sheetData>
    <row r="1" spans="1:6" x14ac:dyDescent="0.3"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 t="s">
        <v>35</v>
      </c>
      <c r="B2">
        <v>3</v>
      </c>
      <c r="C2">
        <v>4</v>
      </c>
      <c r="D2">
        <v>3</v>
      </c>
      <c r="E2">
        <v>4</v>
      </c>
    </row>
    <row r="3" spans="1:6" x14ac:dyDescent="0.3">
      <c r="A3" t="s">
        <v>36</v>
      </c>
      <c r="B3">
        <v>0</v>
      </c>
      <c r="C3">
        <v>0</v>
      </c>
      <c r="D3">
        <v>0</v>
      </c>
      <c r="E3">
        <v>0</v>
      </c>
    </row>
    <row r="4" spans="1:6" x14ac:dyDescent="0.3">
      <c r="A4" t="s">
        <v>37</v>
      </c>
      <c r="B4">
        <v>1</v>
      </c>
      <c r="C4">
        <v>1</v>
      </c>
      <c r="D4">
        <v>2</v>
      </c>
      <c r="E4">
        <v>0</v>
      </c>
    </row>
    <row r="5" spans="1:6" x14ac:dyDescent="0.3">
      <c r="A5" t="s">
        <v>38</v>
      </c>
      <c r="B5">
        <v>3</v>
      </c>
      <c r="C5">
        <v>6</v>
      </c>
      <c r="D5">
        <v>2</v>
      </c>
      <c r="E5">
        <v>0</v>
      </c>
    </row>
    <row r="6" spans="1:6" x14ac:dyDescent="0.3">
      <c r="A6" t="s">
        <v>39</v>
      </c>
      <c r="B6">
        <v>1</v>
      </c>
      <c r="C6">
        <v>3</v>
      </c>
      <c r="D6">
        <v>2</v>
      </c>
      <c r="E6">
        <v>2</v>
      </c>
    </row>
    <row r="8" spans="1:6" x14ac:dyDescent="0.3">
      <c r="B8" t="s">
        <v>35</v>
      </c>
      <c r="C8" t="s">
        <v>36</v>
      </c>
      <c r="D8" t="s">
        <v>37</v>
      </c>
      <c r="E8" t="s">
        <v>38</v>
      </c>
      <c r="F8" t="s">
        <v>39</v>
      </c>
    </row>
    <row r="9" spans="1:6" x14ac:dyDescent="0.3">
      <c r="A9" s="2" t="s">
        <v>0</v>
      </c>
      <c r="B9">
        <v>3</v>
      </c>
      <c r="C9">
        <v>0</v>
      </c>
      <c r="D9">
        <v>1</v>
      </c>
      <c r="E9">
        <v>3</v>
      </c>
      <c r="F9">
        <v>1</v>
      </c>
    </row>
    <row r="10" spans="1:6" x14ac:dyDescent="0.3">
      <c r="A10" s="2" t="s">
        <v>1</v>
      </c>
      <c r="B10">
        <v>4</v>
      </c>
      <c r="C10">
        <v>0</v>
      </c>
      <c r="D10">
        <v>1</v>
      </c>
      <c r="E10">
        <v>6</v>
      </c>
      <c r="F10">
        <v>3</v>
      </c>
    </row>
    <row r="11" spans="1:6" x14ac:dyDescent="0.3">
      <c r="A11" s="2" t="s">
        <v>2</v>
      </c>
      <c r="B11">
        <v>3</v>
      </c>
      <c r="C11">
        <v>0</v>
      </c>
      <c r="D11">
        <v>2</v>
      </c>
      <c r="E11">
        <v>2</v>
      </c>
      <c r="F11">
        <v>2</v>
      </c>
    </row>
    <row r="12" spans="1:6" x14ac:dyDescent="0.3">
      <c r="A12" s="2" t="s">
        <v>3</v>
      </c>
      <c r="B12">
        <v>4</v>
      </c>
      <c r="C12">
        <v>0</v>
      </c>
      <c r="D12">
        <v>0</v>
      </c>
      <c r="E12">
        <v>0</v>
      </c>
      <c r="F12">
        <v>2</v>
      </c>
    </row>
    <row r="13" spans="1:6" x14ac:dyDescent="0.3">
      <c r="A13" s="2" t="s"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4" sqref="A4:A8"/>
    </sheetView>
  </sheetViews>
  <sheetFormatPr defaultColWidth="11.5546875" defaultRowHeight="14.4" x14ac:dyDescent="0.3"/>
  <cols>
    <col min="1" max="1" width="20.77734375" customWidth="1"/>
  </cols>
  <sheetData>
    <row r="1" spans="1:14" ht="15" thickBot="1" x14ac:dyDescent="0.35"/>
    <row r="2" spans="1:14" ht="15" thickBot="1" x14ac:dyDescent="0.35">
      <c r="A2" s="5" t="s">
        <v>6</v>
      </c>
      <c r="B2" s="6" t="s">
        <v>17</v>
      </c>
      <c r="C2" s="7"/>
      <c r="D2" s="7"/>
      <c r="E2" s="7"/>
      <c r="F2" s="7"/>
      <c r="G2" s="7"/>
      <c r="H2" s="7"/>
      <c r="I2" s="7"/>
      <c r="J2" s="8"/>
    </row>
    <row r="3" spans="1:14" ht="15" thickBot="1" x14ac:dyDescent="0.35">
      <c r="A3" s="9"/>
      <c r="B3" s="10">
        <v>10</v>
      </c>
      <c r="C3" s="10">
        <v>25</v>
      </c>
      <c r="D3" s="10">
        <v>50</v>
      </c>
      <c r="E3" s="10">
        <v>75</v>
      </c>
      <c r="F3" s="10">
        <v>100</v>
      </c>
      <c r="G3" s="10">
        <v>125</v>
      </c>
      <c r="H3" s="10">
        <v>150</v>
      </c>
      <c r="I3" s="10">
        <v>175</v>
      </c>
      <c r="J3" s="10">
        <v>200</v>
      </c>
      <c r="K3" s="10">
        <v>225</v>
      </c>
      <c r="L3" s="10">
        <v>250</v>
      </c>
      <c r="M3" s="10">
        <v>275</v>
      </c>
      <c r="N3" s="5" t="s">
        <v>8</v>
      </c>
    </row>
    <row r="4" spans="1:14" ht="16.2" thickBot="1" x14ac:dyDescent="0.35">
      <c r="A4" s="11" t="s">
        <v>40</v>
      </c>
      <c r="B4" s="12">
        <v>0</v>
      </c>
      <c r="C4" s="12">
        <v>0</v>
      </c>
      <c r="D4" s="12">
        <v>0.1</v>
      </c>
      <c r="E4" s="12">
        <v>0.1</v>
      </c>
      <c r="F4" s="12">
        <v>0.4</v>
      </c>
      <c r="G4" s="12">
        <v>0.4</v>
      </c>
      <c r="H4" s="12">
        <v>0.6</v>
      </c>
      <c r="I4" s="12">
        <v>0.7</v>
      </c>
      <c r="J4" s="12">
        <v>0.8</v>
      </c>
      <c r="K4" s="12">
        <v>0.82</v>
      </c>
      <c r="L4" s="12">
        <v>0.86</v>
      </c>
      <c r="M4" s="12">
        <v>0.84</v>
      </c>
      <c r="N4" s="11">
        <v>11</v>
      </c>
    </row>
    <row r="5" spans="1:14" ht="16.2" thickBot="1" x14ac:dyDescent="0.35">
      <c r="A5" s="13" t="s">
        <v>41</v>
      </c>
      <c r="B5" s="12">
        <v>0</v>
      </c>
      <c r="C5" s="12">
        <v>0.2</v>
      </c>
      <c r="D5" s="12">
        <v>0.2</v>
      </c>
      <c r="E5" s="12">
        <v>0.4</v>
      </c>
      <c r="F5" s="12">
        <v>0.45</v>
      </c>
      <c r="G5" s="12">
        <v>0.5</v>
      </c>
      <c r="H5" s="12">
        <v>0.49</v>
      </c>
      <c r="I5" s="12">
        <v>0.52</v>
      </c>
      <c r="J5" s="12">
        <v>0.51</v>
      </c>
      <c r="K5" s="12">
        <v>0.42</v>
      </c>
      <c r="L5" s="12">
        <v>0.47</v>
      </c>
      <c r="M5" s="12">
        <v>0.52</v>
      </c>
      <c r="N5" s="11">
        <v>6</v>
      </c>
    </row>
    <row r="6" spans="1:14" ht="16.2" thickBot="1" x14ac:dyDescent="0.35">
      <c r="A6" s="13" t="s">
        <v>52</v>
      </c>
      <c r="B6" s="12">
        <v>0.1</v>
      </c>
      <c r="C6" s="12">
        <v>0.11</v>
      </c>
      <c r="D6" s="12">
        <v>0.14000000000000001</v>
      </c>
      <c r="E6" s="12">
        <v>0.3</v>
      </c>
      <c r="F6" s="12">
        <v>0.27</v>
      </c>
      <c r="G6" s="12">
        <v>0.31</v>
      </c>
      <c r="H6" s="12">
        <v>0.28000000000000003</v>
      </c>
      <c r="I6" s="12">
        <v>0.28999999999999998</v>
      </c>
      <c r="J6" s="12">
        <v>0.32</v>
      </c>
      <c r="K6" s="12">
        <v>0.28999999999999998</v>
      </c>
      <c r="L6" s="12">
        <v>0.31</v>
      </c>
      <c r="M6" s="12">
        <v>0.28999999999999998</v>
      </c>
      <c r="N6" s="11">
        <v>5</v>
      </c>
    </row>
    <row r="7" spans="1:14" ht="16.2" thickBot="1" x14ac:dyDescent="0.35">
      <c r="A7" s="13" t="s">
        <v>42</v>
      </c>
      <c r="B7" s="12">
        <v>0.12</v>
      </c>
      <c r="C7" s="12">
        <v>0.2</v>
      </c>
      <c r="D7" s="12">
        <v>0.255</v>
      </c>
      <c r="E7" s="12">
        <v>0.26900000000000002</v>
      </c>
      <c r="F7" s="12">
        <v>0.27100000000000002</v>
      </c>
      <c r="G7" s="12">
        <v>0.23899999999999999</v>
      </c>
      <c r="H7" s="12">
        <v>0.24399999999999999</v>
      </c>
      <c r="I7" s="12">
        <v>0.26600000000000001</v>
      </c>
      <c r="J7" s="12">
        <v>0.27600000000000002</v>
      </c>
      <c r="K7" s="12">
        <v>0.23699999999999999</v>
      </c>
      <c r="L7" s="12">
        <v>0.251</v>
      </c>
      <c r="M7" s="12">
        <v>0.26300000000000001</v>
      </c>
      <c r="N7" s="11">
        <v>3</v>
      </c>
    </row>
    <row r="8" spans="1:14" ht="16.2" thickBot="1" x14ac:dyDescent="0.35">
      <c r="A8" s="13" t="s">
        <v>43</v>
      </c>
      <c r="B8" s="12">
        <v>0.1</v>
      </c>
      <c r="C8" s="12">
        <v>0.13</v>
      </c>
      <c r="D8" s="12">
        <v>0.21</v>
      </c>
      <c r="E8" s="12">
        <v>0.36</v>
      </c>
      <c r="F8" s="12">
        <v>0.61</v>
      </c>
      <c r="G8" s="12">
        <v>0.64</v>
      </c>
      <c r="H8" s="12">
        <v>0.7</v>
      </c>
      <c r="I8" s="12">
        <v>0.75</v>
      </c>
      <c r="J8" s="12">
        <v>0.74</v>
      </c>
      <c r="K8" s="12">
        <v>0.81</v>
      </c>
      <c r="L8" s="12">
        <v>0.76</v>
      </c>
      <c r="M8" s="12">
        <v>0.77</v>
      </c>
      <c r="N8" s="11">
        <v>10</v>
      </c>
    </row>
  </sheetData>
  <mergeCells count="1">
    <mergeCell ref="B2:J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defaultRowHeight="14.4" x14ac:dyDescent="0.3"/>
  <sheetData>
    <row r="1" spans="1:2" ht="63" thickBot="1" x14ac:dyDescent="0.35">
      <c r="A1" s="16" t="s">
        <v>51</v>
      </c>
      <c r="B1" s="17" t="s">
        <v>25</v>
      </c>
    </row>
    <row r="2" spans="1:2" ht="16.2" thickBot="1" x14ac:dyDescent="0.35">
      <c r="A2" s="18">
        <v>5</v>
      </c>
      <c r="B2" s="19">
        <v>2</v>
      </c>
    </row>
    <row r="3" spans="1:2" ht="16.2" thickBot="1" x14ac:dyDescent="0.35">
      <c r="A3" s="18">
        <v>10</v>
      </c>
      <c r="B3" s="19">
        <v>3</v>
      </c>
    </row>
    <row r="4" spans="1:2" ht="16.2" thickBot="1" x14ac:dyDescent="0.35">
      <c r="A4" s="18">
        <v>50</v>
      </c>
      <c r="B4" s="19">
        <v>6</v>
      </c>
    </row>
    <row r="5" spans="1:2" ht="16.2" thickBot="1" x14ac:dyDescent="0.35">
      <c r="A5" s="18">
        <v>100</v>
      </c>
      <c r="B5" s="19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3" sqref="F13"/>
    </sheetView>
  </sheetViews>
  <sheetFormatPr defaultColWidth="11.5546875" defaultRowHeight="14.4" x14ac:dyDescent="0.3"/>
  <sheetData>
    <row r="1" spans="1:6" x14ac:dyDescent="0.3"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 t="s">
        <v>35</v>
      </c>
      <c r="B2">
        <v>3</v>
      </c>
      <c r="C2">
        <v>4</v>
      </c>
      <c r="D2">
        <v>3</v>
      </c>
      <c r="E2">
        <v>4</v>
      </c>
    </row>
    <row r="3" spans="1:6" x14ac:dyDescent="0.3">
      <c r="A3" t="s">
        <v>36</v>
      </c>
      <c r="B3">
        <v>0</v>
      </c>
      <c r="C3">
        <v>0</v>
      </c>
      <c r="D3">
        <v>0</v>
      </c>
      <c r="E3">
        <v>0</v>
      </c>
    </row>
    <row r="4" spans="1:6" x14ac:dyDescent="0.3">
      <c r="A4" t="s">
        <v>37</v>
      </c>
      <c r="B4">
        <v>1</v>
      </c>
      <c r="C4">
        <v>1</v>
      </c>
      <c r="D4">
        <v>2</v>
      </c>
      <c r="E4">
        <v>0</v>
      </c>
    </row>
    <row r="5" spans="1:6" x14ac:dyDescent="0.3">
      <c r="A5" t="s">
        <v>38</v>
      </c>
      <c r="B5">
        <v>3</v>
      </c>
      <c r="C5">
        <v>6</v>
      </c>
      <c r="D5">
        <v>2</v>
      </c>
      <c r="E5">
        <v>0</v>
      </c>
    </row>
    <row r="6" spans="1:6" x14ac:dyDescent="0.3">
      <c r="A6" t="s">
        <v>39</v>
      </c>
      <c r="B6">
        <v>1</v>
      </c>
      <c r="C6">
        <v>3</v>
      </c>
      <c r="D6">
        <v>2</v>
      </c>
      <c r="E6">
        <v>2</v>
      </c>
    </row>
    <row r="8" spans="1:6" x14ac:dyDescent="0.3">
      <c r="B8" t="s">
        <v>35</v>
      </c>
      <c r="C8" t="s">
        <v>36</v>
      </c>
      <c r="D8" t="s">
        <v>37</v>
      </c>
      <c r="E8" t="s">
        <v>38</v>
      </c>
      <c r="F8" t="s">
        <v>39</v>
      </c>
    </row>
    <row r="9" spans="1:6" x14ac:dyDescent="0.3">
      <c r="A9" t="s">
        <v>11</v>
      </c>
      <c r="B9" s="14">
        <v>0.66</v>
      </c>
      <c r="C9" s="14">
        <v>1</v>
      </c>
      <c r="D9" s="14">
        <v>1</v>
      </c>
      <c r="E9" s="14">
        <v>1</v>
      </c>
      <c r="F9" s="14">
        <v>1</v>
      </c>
    </row>
    <row r="10" spans="1:6" x14ac:dyDescent="0.3">
      <c r="A10" t="s">
        <v>41</v>
      </c>
      <c r="B10" s="14">
        <v>1</v>
      </c>
      <c r="C10" s="14">
        <v>1</v>
      </c>
      <c r="D10" s="14">
        <v>1</v>
      </c>
      <c r="E10" s="14">
        <v>1</v>
      </c>
      <c r="F10" s="14">
        <v>0.66</v>
      </c>
    </row>
    <row r="11" spans="1:6" x14ac:dyDescent="0.3">
      <c r="A11" t="s">
        <v>2</v>
      </c>
      <c r="B11" s="14">
        <v>1</v>
      </c>
      <c r="C11" s="14">
        <v>1</v>
      </c>
      <c r="D11" s="14">
        <v>0.4</v>
      </c>
      <c r="E11" s="14">
        <v>1</v>
      </c>
      <c r="F11" s="14">
        <v>1</v>
      </c>
    </row>
    <row r="12" spans="1:6" x14ac:dyDescent="0.3">
      <c r="A12" t="s">
        <v>42</v>
      </c>
      <c r="B12" s="14">
        <v>1</v>
      </c>
      <c r="C12" s="14">
        <v>1</v>
      </c>
      <c r="D12" s="14">
        <v>1</v>
      </c>
      <c r="E12" s="14">
        <v>1</v>
      </c>
      <c r="F12" s="14">
        <v>1</v>
      </c>
    </row>
    <row r="13" spans="1:6" x14ac:dyDescent="0.3">
      <c r="A13" t="s">
        <v>43</v>
      </c>
      <c r="B13" s="14">
        <v>1</v>
      </c>
      <c r="C13" s="14">
        <v>0.5</v>
      </c>
      <c r="D13" s="14">
        <v>0.6</v>
      </c>
      <c r="E13" s="14">
        <v>0.88</v>
      </c>
      <c r="F13" s="14">
        <v>1</v>
      </c>
    </row>
    <row r="14" spans="1:6" x14ac:dyDescent="0.3">
      <c r="A14" t="s">
        <v>44</v>
      </c>
      <c r="B14">
        <f>(B9+B10+B11+B12+B13)/5</f>
        <v>0.93200000000000005</v>
      </c>
      <c r="C14">
        <f t="shared" ref="C14:F14" si="0">(C9+C10+C11+C12+C13)/5</f>
        <v>0.9</v>
      </c>
      <c r="D14">
        <f t="shared" si="0"/>
        <v>0.8</v>
      </c>
      <c r="E14">
        <f t="shared" si="0"/>
        <v>0.97599999999999998</v>
      </c>
      <c r="F14">
        <f t="shared" si="0"/>
        <v>0.93200000000000005</v>
      </c>
    </row>
    <row r="18" spans="1:6" x14ac:dyDescent="0.3">
      <c r="A18" s="15" t="s">
        <v>45</v>
      </c>
      <c r="B18" s="15" t="s">
        <v>46</v>
      </c>
      <c r="C18" t="s">
        <v>49</v>
      </c>
      <c r="D18" s="15" t="s">
        <v>47</v>
      </c>
      <c r="E18" s="15" t="s">
        <v>48</v>
      </c>
      <c r="F18" t="s">
        <v>39</v>
      </c>
    </row>
    <row r="19" spans="1:6" x14ac:dyDescent="0.3">
      <c r="A19" t="s">
        <v>11</v>
      </c>
      <c r="B19" s="15">
        <v>3</v>
      </c>
      <c r="C19">
        <v>0</v>
      </c>
      <c r="D19" s="15">
        <v>1</v>
      </c>
      <c r="E19" s="15">
        <v>3</v>
      </c>
      <c r="F19">
        <v>3</v>
      </c>
    </row>
    <row r="20" spans="1:6" x14ac:dyDescent="0.3">
      <c r="A20" t="s">
        <v>41</v>
      </c>
      <c r="B20" s="15">
        <v>4</v>
      </c>
      <c r="C20">
        <v>0</v>
      </c>
      <c r="D20" s="15">
        <v>1</v>
      </c>
      <c r="E20" s="15">
        <v>1</v>
      </c>
      <c r="F20">
        <v>3</v>
      </c>
    </row>
    <row r="21" spans="1:6" x14ac:dyDescent="0.3">
      <c r="A21" t="s">
        <v>2</v>
      </c>
      <c r="B21" s="15">
        <v>3</v>
      </c>
      <c r="C21">
        <v>0</v>
      </c>
      <c r="D21" s="15">
        <v>2</v>
      </c>
      <c r="E21" s="15">
        <v>2</v>
      </c>
      <c r="F21">
        <v>2</v>
      </c>
    </row>
    <row r="22" spans="1:6" x14ac:dyDescent="0.3">
      <c r="A22" t="s">
        <v>42</v>
      </c>
      <c r="B22" s="15">
        <v>3</v>
      </c>
      <c r="C22">
        <v>0</v>
      </c>
      <c r="D22" s="15">
        <v>0</v>
      </c>
      <c r="E22" s="15">
        <v>0</v>
      </c>
      <c r="F22">
        <v>2</v>
      </c>
    </row>
    <row r="23" spans="1:6" x14ac:dyDescent="0.3">
      <c r="A23" t="s">
        <v>43</v>
      </c>
      <c r="B23" s="15">
        <v>6</v>
      </c>
      <c r="C23">
        <v>2</v>
      </c>
      <c r="D23" s="15">
        <v>5</v>
      </c>
      <c r="E23" s="15">
        <v>9</v>
      </c>
      <c r="F2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1" sqref="B11"/>
    </sheetView>
  </sheetViews>
  <sheetFormatPr defaultColWidth="11.5546875" defaultRowHeight="14.4" x14ac:dyDescent="0.3"/>
  <sheetData>
    <row r="1" spans="1:6" x14ac:dyDescent="0.3"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 t="s">
        <v>35</v>
      </c>
      <c r="B2">
        <v>3</v>
      </c>
      <c r="C2">
        <v>4</v>
      </c>
      <c r="D2">
        <v>3</v>
      </c>
      <c r="E2">
        <v>4</v>
      </c>
    </row>
    <row r="3" spans="1:6" x14ac:dyDescent="0.3">
      <c r="A3" t="s">
        <v>36</v>
      </c>
      <c r="B3">
        <v>0</v>
      </c>
      <c r="C3">
        <v>0</v>
      </c>
      <c r="D3">
        <v>0</v>
      </c>
      <c r="E3">
        <v>0</v>
      </c>
    </row>
    <row r="4" spans="1:6" x14ac:dyDescent="0.3">
      <c r="A4" t="s">
        <v>37</v>
      </c>
      <c r="B4">
        <v>1</v>
      </c>
      <c r="C4">
        <v>1</v>
      </c>
      <c r="D4">
        <v>2</v>
      </c>
      <c r="E4">
        <v>0</v>
      </c>
    </row>
    <row r="5" spans="1:6" x14ac:dyDescent="0.3">
      <c r="A5" t="s">
        <v>38</v>
      </c>
      <c r="B5">
        <v>3</v>
      </c>
      <c r="C5">
        <v>6</v>
      </c>
      <c r="D5">
        <v>2</v>
      </c>
      <c r="E5">
        <v>0</v>
      </c>
    </row>
    <row r="6" spans="1:6" x14ac:dyDescent="0.3">
      <c r="A6" t="s">
        <v>39</v>
      </c>
      <c r="B6">
        <v>1</v>
      </c>
      <c r="C6">
        <v>3</v>
      </c>
      <c r="D6">
        <v>2</v>
      </c>
      <c r="E6">
        <v>2</v>
      </c>
    </row>
    <row r="8" spans="1:6" x14ac:dyDescent="0.3">
      <c r="B8" t="s">
        <v>35</v>
      </c>
      <c r="C8" t="s">
        <v>36</v>
      </c>
      <c r="D8" t="s">
        <v>37</v>
      </c>
      <c r="E8" t="s">
        <v>38</v>
      </c>
      <c r="F8" t="s">
        <v>39</v>
      </c>
    </row>
    <row r="9" spans="1:6" x14ac:dyDescent="0.3">
      <c r="A9" t="s">
        <v>11</v>
      </c>
      <c r="B9" s="14">
        <v>1</v>
      </c>
      <c r="C9" s="14">
        <v>1</v>
      </c>
      <c r="D9" s="14">
        <v>1</v>
      </c>
      <c r="E9" s="14">
        <v>0.66</v>
      </c>
      <c r="F9" s="14">
        <v>1</v>
      </c>
    </row>
    <row r="10" spans="1:6" x14ac:dyDescent="0.3">
      <c r="A10" t="s">
        <v>41</v>
      </c>
      <c r="B10" s="14">
        <v>0.75</v>
      </c>
      <c r="C10" s="14">
        <v>1</v>
      </c>
      <c r="D10" s="14">
        <v>1</v>
      </c>
      <c r="E10" s="14">
        <v>1</v>
      </c>
      <c r="F10" s="14">
        <v>0.66</v>
      </c>
    </row>
    <row r="11" spans="1:6" x14ac:dyDescent="0.3">
      <c r="A11" t="s">
        <v>2</v>
      </c>
      <c r="B11" s="14">
        <v>1</v>
      </c>
      <c r="C11" s="14">
        <v>1</v>
      </c>
      <c r="D11" s="14">
        <v>0.77</v>
      </c>
      <c r="E11" s="14">
        <v>0.5</v>
      </c>
      <c r="F11" s="14">
        <v>1</v>
      </c>
    </row>
    <row r="12" spans="1:6" x14ac:dyDescent="0.3">
      <c r="A12" t="s">
        <v>42</v>
      </c>
      <c r="B12" s="14">
        <v>1</v>
      </c>
      <c r="C12" s="14">
        <v>1</v>
      </c>
      <c r="D12" s="14">
        <v>1</v>
      </c>
      <c r="E12" s="14">
        <v>1</v>
      </c>
      <c r="F12" s="14">
        <v>0.77</v>
      </c>
    </row>
    <row r="13" spans="1:6" x14ac:dyDescent="0.3">
      <c r="A13" t="s">
        <v>43</v>
      </c>
      <c r="B13" s="14">
        <v>0.83</v>
      </c>
      <c r="C13" s="14">
        <v>1</v>
      </c>
      <c r="D13" s="14">
        <v>0.8</v>
      </c>
      <c r="E13" s="14">
        <v>0.77</v>
      </c>
      <c r="F13" s="14">
        <v>1</v>
      </c>
    </row>
    <row r="14" spans="1:6" x14ac:dyDescent="0.3">
      <c r="A14" t="s">
        <v>44</v>
      </c>
      <c r="B14">
        <f>(B9+B10+B11+B12+B13)/5</f>
        <v>0.91600000000000004</v>
      </c>
      <c r="C14">
        <f t="shared" ref="C14:F14" si="0">(C9+C10+C11+C12+C13)/5</f>
        <v>1</v>
      </c>
      <c r="D14">
        <f t="shared" si="0"/>
        <v>0.91400000000000003</v>
      </c>
      <c r="E14">
        <f t="shared" si="0"/>
        <v>0.78600000000000003</v>
      </c>
      <c r="F14">
        <f t="shared" si="0"/>
        <v>0.8859999999999999</v>
      </c>
    </row>
    <row r="18" spans="1:6" x14ac:dyDescent="0.3">
      <c r="A18" s="15" t="s">
        <v>45</v>
      </c>
      <c r="B18" s="15" t="s">
        <v>46</v>
      </c>
      <c r="C18" s="15" t="s">
        <v>47</v>
      </c>
      <c r="D18" s="15" t="s">
        <v>48</v>
      </c>
      <c r="E18" t="s">
        <v>49</v>
      </c>
      <c r="F18" t="s">
        <v>39</v>
      </c>
    </row>
    <row r="19" spans="1:6" x14ac:dyDescent="0.3">
      <c r="A19" t="s">
        <v>11</v>
      </c>
      <c r="B19" s="15">
        <v>3</v>
      </c>
      <c r="C19" s="15">
        <v>1</v>
      </c>
      <c r="D19" s="15">
        <v>3</v>
      </c>
      <c r="E19">
        <v>0</v>
      </c>
      <c r="F19">
        <v>3</v>
      </c>
    </row>
    <row r="20" spans="1:6" x14ac:dyDescent="0.3">
      <c r="A20" t="s">
        <v>41</v>
      </c>
      <c r="B20" s="15">
        <v>4</v>
      </c>
      <c r="C20" s="15">
        <v>1</v>
      </c>
      <c r="D20" s="15">
        <v>1</v>
      </c>
      <c r="E20">
        <v>0</v>
      </c>
      <c r="F20">
        <v>3</v>
      </c>
    </row>
    <row r="21" spans="1:6" x14ac:dyDescent="0.3">
      <c r="A21" t="s">
        <v>2</v>
      </c>
      <c r="B21" s="15">
        <v>3</v>
      </c>
      <c r="C21" s="15">
        <v>2</v>
      </c>
      <c r="D21" s="15">
        <v>2</v>
      </c>
      <c r="E21">
        <v>0</v>
      </c>
      <c r="F21">
        <v>2</v>
      </c>
    </row>
    <row r="22" spans="1:6" x14ac:dyDescent="0.3">
      <c r="A22" t="s">
        <v>42</v>
      </c>
      <c r="B22" s="15">
        <v>3</v>
      </c>
      <c r="C22" s="15">
        <v>0</v>
      </c>
      <c r="D22" s="15">
        <v>0</v>
      </c>
      <c r="E22">
        <v>0</v>
      </c>
      <c r="F22">
        <v>2</v>
      </c>
    </row>
    <row r="23" spans="1:6" x14ac:dyDescent="0.3">
      <c r="A23" t="s">
        <v>43</v>
      </c>
      <c r="B23" s="15">
        <v>6</v>
      </c>
      <c r="C23" s="15">
        <v>5</v>
      </c>
      <c r="D23" s="15">
        <v>9</v>
      </c>
      <c r="E23">
        <v>2</v>
      </c>
      <c r="F23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1" sqref="J11"/>
    </sheetView>
  </sheetViews>
  <sheetFormatPr defaultColWidth="11.5546875" defaultRowHeight="14.4" x14ac:dyDescent="0.3"/>
  <sheetData>
    <row r="1" spans="1:6" x14ac:dyDescent="0.3"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 t="s">
        <v>35</v>
      </c>
      <c r="B2">
        <v>3</v>
      </c>
      <c r="C2">
        <v>4</v>
      </c>
      <c r="D2">
        <v>3</v>
      </c>
      <c r="E2">
        <v>4</v>
      </c>
    </row>
    <row r="3" spans="1:6" x14ac:dyDescent="0.3">
      <c r="A3" t="s">
        <v>36</v>
      </c>
      <c r="B3">
        <v>0</v>
      </c>
      <c r="C3">
        <v>0</v>
      </c>
      <c r="D3">
        <v>0</v>
      </c>
      <c r="E3">
        <v>0</v>
      </c>
    </row>
    <row r="4" spans="1:6" x14ac:dyDescent="0.3">
      <c r="A4" t="s">
        <v>37</v>
      </c>
      <c r="B4">
        <v>1</v>
      </c>
      <c r="C4">
        <v>1</v>
      </c>
      <c r="D4">
        <v>2</v>
      </c>
      <c r="E4">
        <v>0</v>
      </c>
    </row>
    <row r="5" spans="1:6" x14ac:dyDescent="0.3">
      <c r="A5" t="s">
        <v>38</v>
      </c>
      <c r="B5">
        <v>3</v>
      </c>
      <c r="C5">
        <v>6</v>
      </c>
      <c r="D5">
        <v>2</v>
      </c>
      <c r="E5">
        <v>0</v>
      </c>
    </row>
    <row r="6" spans="1:6" x14ac:dyDescent="0.3">
      <c r="A6" t="s">
        <v>39</v>
      </c>
      <c r="B6">
        <v>1</v>
      </c>
      <c r="C6">
        <v>3</v>
      </c>
      <c r="D6">
        <v>2</v>
      </c>
      <c r="E6">
        <v>2</v>
      </c>
    </row>
    <row r="8" spans="1:6" x14ac:dyDescent="0.3">
      <c r="B8" t="s">
        <v>35</v>
      </c>
      <c r="C8" t="s">
        <v>36</v>
      </c>
      <c r="D8" t="s">
        <v>37</v>
      </c>
      <c r="E8" t="s">
        <v>38</v>
      </c>
      <c r="F8" t="s">
        <v>39</v>
      </c>
    </row>
    <row r="9" spans="1:6" x14ac:dyDescent="0.3">
      <c r="A9" t="s">
        <v>11</v>
      </c>
      <c r="B9" s="14">
        <v>0.66</v>
      </c>
      <c r="C9" s="14">
        <v>1</v>
      </c>
      <c r="D9" s="14">
        <v>1</v>
      </c>
      <c r="E9" s="14">
        <v>1</v>
      </c>
      <c r="F9" s="14">
        <v>1</v>
      </c>
    </row>
    <row r="10" spans="1:6" x14ac:dyDescent="0.3">
      <c r="A10" t="s">
        <v>41</v>
      </c>
      <c r="B10" s="14">
        <v>1</v>
      </c>
      <c r="C10" s="14">
        <v>1</v>
      </c>
      <c r="D10" s="14">
        <v>1</v>
      </c>
      <c r="E10" s="14">
        <v>1</v>
      </c>
      <c r="F10" s="14">
        <v>0.66</v>
      </c>
    </row>
    <row r="11" spans="1:6" x14ac:dyDescent="0.3">
      <c r="A11" t="s">
        <v>2</v>
      </c>
      <c r="B11" s="14">
        <v>1</v>
      </c>
      <c r="C11" s="14">
        <v>1</v>
      </c>
      <c r="D11" s="14">
        <v>0.4</v>
      </c>
      <c r="E11" s="14">
        <v>1</v>
      </c>
      <c r="F11" s="14">
        <v>1</v>
      </c>
    </row>
    <row r="12" spans="1:6" x14ac:dyDescent="0.3">
      <c r="A12" t="s">
        <v>42</v>
      </c>
      <c r="B12" s="14">
        <v>1</v>
      </c>
      <c r="C12" s="14">
        <v>1</v>
      </c>
      <c r="D12" s="14">
        <v>1</v>
      </c>
      <c r="E12" s="14">
        <v>1</v>
      </c>
      <c r="F12" s="14">
        <v>1</v>
      </c>
    </row>
    <row r="13" spans="1:6" x14ac:dyDescent="0.3">
      <c r="A13" t="s">
        <v>43</v>
      </c>
      <c r="B13" s="14">
        <v>1</v>
      </c>
      <c r="C13" s="14">
        <v>0.5</v>
      </c>
      <c r="D13" s="14">
        <v>0.6</v>
      </c>
      <c r="E13" s="14">
        <v>0.88</v>
      </c>
      <c r="F13" s="14">
        <v>1</v>
      </c>
    </row>
    <row r="14" spans="1:6" x14ac:dyDescent="0.3">
      <c r="A14" t="s">
        <v>50</v>
      </c>
      <c r="B14" s="14">
        <v>0.93</v>
      </c>
      <c r="C14" s="14">
        <v>0.9</v>
      </c>
      <c r="D14" s="14">
        <v>0.8</v>
      </c>
      <c r="E14" s="14">
        <v>0.97</v>
      </c>
      <c r="F14" s="14">
        <v>0.93</v>
      </c>
    </row>
    <row r="18" spans="1:6" x14ac:dyDescent="0.3">
      <c r="A18" s="15" t="s">
        <v>45</v>
      </c>
      <c r="B18" s="15" t="s">
        <v>46</v>
      </c>
      <c r="C18" t="s">
        <v>49</v>
      </c>
      <c r="D18" s="15" t="s">
        <v>47</v>
      </c>
      <c r="E18" s="15" t="s">
        <v>48</v>
      </c>
      <c r="F18" t="s">
        <v>39</v>
      </c>
    </row>
    <row r="19" spans="1:6" x14ac:dyDescent="0.3">
      <c r="A19" t="s">
        <v>11</v>
      </c>
      <c r="B19" s="15">
        <v>3</v>
      </c>
      <c r="C19">
        <v>0</v>
      </c>
      <c r="D19" s="15">
        <v>1</v>
      </c>
      <c r="E19" s="15">
        <v>3</v>
      </c>
      <c r="F19">
        <v>3</v>
      </c>
    </row>
    <row r="20" spans="1:6" x14ac:dyDescent="0.3">
      <c r="A20" t="s">
        <v>41</v>
      </c>
      <c r="B20" s="15">
        <v>4</v>
      </c>
      <c r="C20">
        <v>0</v>
      </c>
      <c r="D20" s="15">
        <v>1</v>
      </c>
      <c r="E20" s="15">
        <v>1</v>
      </c>
      <c r="F20">
        <v>3</v>
      </c>
    </row>
    <row r="21" spans="1:6" x14ac:dyDescent="0.3">
      <c r="A21" t="s">
        <v>2</v>
      </c>
      <c r="B21" s="15">
        <v>3</v>
      </c>
      <c r="C21">
        <v>0</v>
      </c>
      <c r="D21" s="15">
        <v>2</v>
      </c>
      <c r="E21" s="15">
        <v>2</v>
      </c>
      <c r="F21">
        <v>2</v>
      </c>
    </row>
    <row r="22" spans="1:6" x14ac:dyDescent="0.3">
      <c r="A22" t="s">
        <v>42</v>
      </c>
      <c r="B22" s="15">
        <v>3</v>
      </c>
      <c r="C22">
        <v>0</v>
      </c>
      <c r="D22" s="15">
        <v>0</v>
      </c>
      <c r="E22" s="15">
        <v>0</v>
      </c>
      <c r="F22">
        <v>2</v>
      </c>
    </row>
    <row r="23" spans="1:6" x14ac:dyDescent="0.3">
      <c r="A23" t="s">
        <v>43</v>
      </c>
      <c r="B23" s="15">
        <v>6</v>
      </c>
      <c r="C23">
        <v>2</v>
      </c>
      <c r="D23" s="15">
        <v>5</v>
      </c>
      <c r="E23" s="15">
        <v>9</v>
      </c>
      <c r="F2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K27" sqref="K27"/>
    </sheetView>
  </sheetViews>
  <sheetFormatPr defaultColWidth="11.5546875" defaultRowHeight="14.4" x14ac:dyDescent="0.3"/>
  <sheetData>
    <row r="1" spans="1:6" x14ac:dyDescent="0.3">
      <c r="B1" t="s">
        <v>31</v>
      </c>
      <c r="C1" t="s">
        <v>32</v>
      </c>
      <c r="D1" t="s">
        <v>33</v>
      </c>
      <c r="E1" t="s">
        <v>34</v>
      </c>
    </row>
    <row r="2" spans="1:6" x14ac:dyDescent="0.3">
      <c r="A2" t="s">
        <v>35</v>
      </c>
      <c r="B2">
        <v>3</v>
      </c>
      <c r="C2">
        <v>4</v>
      </c>
      <c r="D2">
        <v>3</v>
      </c>
      <c r="E2">
        <v>4</v>
      </c>
    </row>
    <row r="3" spans="1:6" x14ac:dyDescent="0.3">
      <c r="A3" t="s">
        <v>36</v>
      </c>
      <c r="B3">
        <v>0</v>
      </c>
      <c r="C3">
        <v>0</v>
      </c>
      <c r="D3">
        <v>0</v>
      </c>
      <c r="E3">
        <v>0</v>
      </c>
    </row>
    <row r="4" spans="1:6" x14ac:dyDescent="0.3">
      <c r="A4" t="s">
        <v>37</v>
      </c>
      <c r="B4">
        <v>1</v>
      </c>
      <c r="C4">
        <v>1</v>
      </c>
      <c r="D4">
        <v>2</v>
      </c>
      <c r="E4">
        <v>0</v>
      </c>
    </row>
    <row r="5" spans="1:6" x14ac:dyDescent="0.3">
      <c r="A5" t="s">
        <v>38</v>
      </c>
      <c r="B5">
        <v>3</v>
      </c>
      <c r="C5">
        <v>6</v>
      </c>
      <c r="D5">
        <v>2</v>
      </c>
      <c r="E5">
        <v>0</v>
      </c>
    </row>
    <row r="6" spans="1:6" x14ac:dyDescent="0.3">
      <c r="A6" t="s">
        <v>39</v>
      </c>
      <c r="B6">
        <v>1</v>
      </c>
      <c r="C6">
        <v>3</v>
      </c>
      <c r="D6">
        <v>2</v>
      </c>
      <c r="E6">
        <v>2</v>
      </c>
    </row>
    <row r="8" spans="1:6" x14ac:dyDescent="0.3">
      <c r="B8" t="s">
        <v>35</v>
      </c>
      <c r="C8" t="s">
        <v>36</v>
      </c>
      <c r="D8" t="s">
        <v>37</v>
      </c>
      <c r="E8" t="s">
        <v>38</v>
      </c>
      <c r="F8" t="s">
        <v>39</v>
      </c>
    </row>
    <row r="9" spans="1:6" x14ac:dyDescent="0.3">
      <c r="A9" t="s">
        <v>11</v>
      </c>
      <c r="B9" s="14">
        <v>1</v>
      </c>
      <c r="C9" s="14">
        <v>1</v>
      </c>
      <c r="D9" s="14">
        <v>1</v>
      </c>
      <c r="E9" s="14">
        <v>0.66</v>
      </c>
      <c r="F9" s="14">
        <v>1</v>
      </c>
    </row>
    <row r="10" spans="1:6" x14ac:dyDescent="0.3">
      <c r="A10" t="s">
        <v>41</v>
      </c>
      <c r="B10" s="14">
        <v>0.75</v>
      </c>
      <c r="C10" s="14">
        <v>1</v>
      </c>
      <c r="D10" s="14">
        <v>1</v>
      </c>
      <c r="E10" s="14">
        <v>1</v>
      </c>
      <c r="F10" s="14">
        <v>0.66</v>
      </c>
    </row>
    <row r="11" spans="1:6" x14ac:dyDescent="0.3">
      <c r="A11" t="s">
        <v>2</v>
      </c>
      <c r="B11" s="14">
        <v>1</v>
      </c>
      <c r="C11" s="14">
        <v>1</v>
      </c>
      <c r="D11" s="14">
        <v>0.77</v>
      </c>
      <c r="E11" s="14">
        <v>0.5</v>
      </c>
      <c r="F11" s="14">
        <v>1</v>
      </c>
    </row>
    <row r="12" spans="1:6" x14ac:dyDescent="0.3">
      <c r="A12" t="s">
        <v>42</v>
      </c>
      <c r="B12" s="14">
        <v>1</v>
      </c>
      <c r="C12" s="14">
        <v>1</v>
      </c>
      <c r="D12" s="14">
        <v>1</v>
      </c>
      <c r="E12" s="14">
        <v>1</v>
      </c>
      <c r="F12" s="14">
        <v>0.77</v>
      </c>
    </row>
    <row r="13" spans="1:6" x14ac:dyDescent="0.3">
      <c r="A13" t="s">
        <v>43</v>
      </c>
      <c r="B13" s="14">
        <v>0.83</v>
      </c>
      <c r="C13" s="14">
        <v>1</v>
      </c>
      <c r="D13" s="14">
        <v>0.8</v>
      </c>
      <c r="E13" s="14">
        <v>0.77</v>
      </c>
      <c r="F13" s="14">
        <v>1</v>
      </c>
    </row>
    <row r="14" spans="1:6" x14ac:dyDescent="0.3">
      <c r="A14" t="s">
        <v>44</v>
      </c>
      <c r="B14" s="14">
        <v>0.91</v>
      </c>
      <c r="C14" s="14">
        <v>1</v>
      </c>
      <c r="D14" s="14">
        <v>0.91</v>
      </c>
      <c r="E14" s="14">
        <v>0.79</v>
      </c>
      <c r="F14" s="14">
        <v>0.88</v>
      </c>
    </row>
    <row r="18" spans="1:6" x14ac:dyDescent="0.3">
      <c r="A18" s="15" t="s">
        <v>45</v>
      </c>
      <c r="B18" s="15" t="s">
        <v>46</v>
      </c>
      <c r="C18" s="15" t="s">
        <v>47</v>
      </c>
      <c r="D18" s="15" t="s">
        <v>48</v>
      </c>
      <c r="E18" t="s">
        <v>49</v>
      </c>
      <c r="F18" t="s">
        <v>39</v>
      </c>
    </row>
    <row r="19" spans="1:6" x14ac:dyDescent="0.3">
      <c r="A19" t="s">
        <v>11</v>
      </c>
      <c r="B19" s="15">
        <v>3</v>
      </c>
      <c r="C19" s="15">
        <v>1</v>
      </c>
      <c r="D19" s="15">
        <v>3</v>
      </c>
      <c r="E19">
        <v>0</v>
      </c>
      <c r="F19">
        <v>3</v>
      </c>
    </row>
    <row r="20" spans="1:6" x14ac:dyDescent="0.3">
      <c r="A20" t="s">
        <v>41</v>
      </c>
      <c r="B20" s="15">
        <v>4</v>
      </c>
      <c r="C20" s="15">
        <v>1</v>
      </c>
      <c r="D20" s="15">
        <v>1</v>
      </c>
      <c r="E20">
        <v>0</v>
      </c>
      <c r="F20">
        <v>3</v>
      </c>
    </row>
    <row r="21" spans="1:6" x14ac:dyDescent="0.3">
      <c r="A21" t="s">
        <v>2</v>
      </c>
      <c r="B21" s="15">
        <v>3</v>
      </c>
      <c r="C21" s="15">
        <v>2</v>
      </c>
      <c r="D21" s="15">
        <v>2</v>
      </c>
      <c r="E21">
        <v>0</v>
      </c>
      <c r="F21">
        <v>2</v>
      </c>
    </row>
    <row r="22" spans="1:6" x14ac:dyDescent="0.3">
      <c r="A22" t="s">
        <v>42</v>
      </c>
      <c r="B22" s="15">
        <v>3</v>
      </c>
      <c r="C22" s="15">
        <v>0</v>
      </c>
      <c r="D22" s="15">
        <v>0</v>
      </c>
      <c r="E22">
        <v>0</v>
      </c>
      <c r="F22">
        <v>2</v>
      </c>
    </row>
    <row r="23" spans="1:6" x14ac:dyDescent="0.3">
      <c r="A23" t="s">
        <v>43</v>
      </c>
      <c r="B23" s="15">
        <v>6</v>
      </c>
      <c r="C23" s="15">
        <v>5</v>
      </c>
      <c r="D23" s="15">
        <v>9</v>
      </c>
      <c r="E23">
        <v>2</v>
      </c>
      <c r="F2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NSGA-ii vs NSGA</vt:lpstr>
      <vt:lpstr>detection</vt:lpstr>
      <vt:lpstr>hypervolume</vt:lpstr>
      <vt:lpstr>conflict betw objectives</vt:lpstr>
      <vt:lpstr>recall</vt:lpstr>
      <vt:lpstr>precision</vt:lpstr>
      <vt:lpstr>recall (%)</vt:lpstr>
      <vt:lpstr>precision (%)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2015-11-17T22:53:24Z</dcterms:modified>
</cp:coreProperties>
</file>